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ml.chartshapes+xml"/>
  <Override PartName="/xl/charts/chart1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charts/chart1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ml.chartshapes+xml"/>
  <Override PartName="/xl/charts/chart1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drawings/drawing26.xml" ContentType="application/vnd.openxmlformats-officedocument.drawingml.chartshapes+xml"/>
  <Override PartName="/xl/charts/chart3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drawings/drawing30.xml" ContentType="application/vnd.openxmlformats-officedocument.drawingml.chartshapes+xml"/>
  <Override PartName="/xl/charts/chart3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drawings/drawing34.xml" ContentType="application/vnd.openxmlformats-officedocument.drawingml.chartshapes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ml.chartshapes+xml"/>
  <Override PartName="/xl/charts/chart42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theme/themeOverride1.xml" ContentType="application/vnd.openxmlformats-officedocument.themeOverride+xml"/>
  <Override PartName="/xl/charts/chart46.xml" ContentType="application/vnd.openxmlformats-officedocument.drawingml.chart+xml"/>
  <Override PartName="/xl/theme/themeOverride2.xml" ContentType="application/vnd.openxmlformats-officedocument.themeOverride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drawings/drawing42.xml" ContentType="application/vnd.openxmlformats-officedocument.drawingml.chartshapes+xml"/>
  <Override PartName="/xl/charts/chart48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theme/themeOverride3.xml" ContentType="application/vnd.openxmlformats-officedocument.themeOverride+xml"/>
  <Override PartName="/xl/charts/chart50.xml" ContentType="application/vnd.openxmlformats-officedocument.drawingml.chart+xml"/>
  <Override PartName="/xl/theme/themeOverride4.xml" ContentType="application/vnd.openxmlformats-officedocument.themeOverride+xml"/>
  <Override PartName="/xl/drawings/drawing4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drawings/drawing47.xml" ContentType="application/vnd.openxmlformats-officedocument.drawingml.chartshapes+xml"/>
  <Override PartName="/xl/charts/chart5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5.xml" ContentType="application/vnd.openxmlformats-officedocument.drawingml.chart+xml"/>
  <Override PartName="/xl/drawings/drawing50.xml" ContentType="application/vnd.openxmlformats-officedocument.drawingml.chartshapes+xml"/>
  <Override PartName="/xl/charts/chart56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drawings/drawing54.xml" ContentType="application/vnd.openxmlformats-officedocument.drawingml.chartshapes+xml"/>
  <Override PartName="/xl/charts/chart60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57.xml" ContentType="application/vnd.openxmlformats-officedocument.drawing+xml"/>
  <Override PartName="/xl/charts/chart63.xml" ContentType="application/vnd.openxmlformats-officedocument.drawingml.chart+xml"/>
  <Override PartName="/xl/theme/themeOverride5.xml" ContentType="application/vnd.openxmlformats-officedocument.themeOverride+xml"/>
  <Override PartName="/xl/charts/chart64.xml" ContentType="application/vnd.openxmlformats-officedocument.drawingml.chart+xml"/>
  <Override PartName="/xl/theme/themeOverride6.xml" ContentType="application/vnd.openxmlformats-officedocument.themeOverride+xml"/>
  <Override PartName="/xl/drawings/drawing5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5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6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62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65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66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67.xml" ContentType="application/vnd.openxmlformats-officedocument.drawing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68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6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5_12\_ábrák\NETRE\"/>
    </mc:Choice>
  </mc:AlternateContent>
  <bookViews>
    <workbookView xWindow="-165" yWindow="465" windowWidth="19230" windowHeight="4965" tabRatio="861"/>
  </bookViews>
  <sheets>
    <sheet name="c3-1" sheetId="488" r:id="rId1"/>
    <sheet name="c3-2" sheetId="473" r:id="rId2"/>
    <sheet name="c3-3" sheetId="373" r:id="rId3"/>
    <sheet name="c3-4" sheetId="384" r:id="rId4"/>
    <sheet name="c3-5" sheetId="487" r:id="rId5"/>
    <sheet name="t3-1" sheetId="500" r:id="rId6"/>
    <sheet name="c3-6" sheetId="499" r:id="rId7"/>
    <sheet name="c3-7" sheetId="343" r:id="rId8"/>
    <sheet name="c3-8" sheetId="496" r:id="rId9"/>
    <sheet name="c3-9" sheetId="483" r:id="rId10"/>
    <sheet name="c3-10" sheetId="377" r:id="rId11"/>
    <sheet name="c3-11" sheetId="402" r:id="rId12"/>
    <sheet name="c3-12" sheetId="461" r:id="rId13"/>
    <sheet name="c3-13" sheetId="410" r:id="rId14"/>
    <sheet name="c3-14" sheetId="385" r:id="rId15"/>
    <sheet name="c3-15" sheetId="361" r:id="rId16"/>
    <sheet name="c3-16" sheetId="412" r:id="rId17"/>
    <sheet name="c3-17" sheetId="489" r:id="rId18"/>
    <sheet name="c3-18" sheetId="490" r:id="rId19"/>
    <sheet name="c3-19" sheetId="491" r:id="rId20"/>
    <sheet name="c3-20" sheetId="492" r:id="rId21"/>
    <sheet name="c3-21" sheetId="471" r:id="rId22"/>
    <sheet name="c3-22" sheetId="229" r:id="rId23"/>
    <sheet name="c3-23" sheetId="362" r:id="rId24"/>
    <sheet name="c3-24" sheetId="480" r:id="rId25"/>
    <sheet name="c3-25" sheetId="470" r:id="rId26"/>
    <sheet name="c3-26" sheetId="481" r:id="rId27"/>
    <sheet name="c3-27" sheetId="478" r:id="rId28"/>
    <sheet name="c3-28" sheetId="493" r:id="rId29"/>
    <sheet name="c3-29" sheetId="494" r:id="rId30"/>
    <sheet name="c3-30" sheetId="495" r:id="rId31"/>
    <sheet name="c3-31" sheetId="240" r:id="rId32"/>
    <sheet name="c3-32" sheetId="474" r:id="rId33"/>
    <sheet name="c3-33" sheetId="437" r:id="rId34"/>
    <sheet name="c3-34" sheetId="364" r:id="rId35"/>
    <sheet name="c3-35" sheetId="484" r:id="rId36"/>
    <sheet name="c3-36" sheetId="485" r:id="rId37"/>
    <sheet name="c3-37" sheetId="225" r:id="rId38"/>
    <sheet name="c3-38" sheetId="359" r:id="rId39"/>
    <sheet name="c3-39" sheetId="232" r:id="rId40"/>
    <sheet name="c3-40" sheetId="444" r:id="rId41"/>
    <sheet name="c3-41" sheetId="325" r:id="rId42"/>
    <sheet name="c3-42" sheetId="99" r:id="rId43"/>
    <sheet name="c3-43" sheetId="103" r:id="rId44"/>
    <sheet name="c3-44" sheetId="367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__aaa" localSheetId="0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" hidden="1">{"'előző év december'!$A$2:$CP$214"}</definedName>
    <definedName name="_____________aaa" localSheetId="23" hidden="1">{"'előző év december'!$A$2:$CP$214"}</definedName>
    <definedName name="_____________aaa" localSheetId="24" hidden="1">{"'előző év december'!$A$2:$CP$214"}</definedName>
    <definedName name="_____________aaa" localSheetId="26" hidden="1">{"'előző év december'!$A$2:$CP$214"}</definedName>
    <definedName name="_____________aaa" localSheetId="27" hidden="1">{"'előző év december'!$A$2:$CP$214"}</definedName>
    <definedName name="_____________aaa" localSheetId="2" hidden="1">{"'előző év december'!$A$2:$CP$214"}</definedName>
    <definedName name="_____________aaa" localSheetId="34" hidden="1">{"'előző év december'!$A$2:$CP$214"}</definedName>
    <definedName name="_____________aaa" localSheetId="37" hidden="1">{"'előző év december'!$A$2:$CP$214"}</definedName>
    <definedName name="_____________aaa" localSheetId="3" hidden="1">{"'előző év december'!$A$2:$CP$214"}</definedName>
    <definedName name="_____________aaa" localSheetId="41" hidden="1">{"'előző év december'!$A$2:$CP$214"}</definedName>
    <definedName name="_____________aaa" localSheetId="44" hidden="1">{"'előző év december'!$A$2:$CP$214"}</definedName>
    <definedName name="_____________aaa" localSheetId="4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localSheetId="9" hidden="1">{"'előző év december'!$A$2:$CP$214"}</definedName>
    <definedName name="_____________aaa" hidden="1">{"'előző év december'!$A$2:$CP$214"}</definedName>
    <definedName name="______cp10" localSheetId="24" hidden="1">{"'előző év december'!$A$2:$CP$214"}</definedName>
    <definedName name="______cp10" localSheetId="26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24" hidden="1">{"'előző év december'!$A$2:$CP$214"}</definedName>
    <definedName name="______cp11" localSheetId="26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24" hidden="1">{"'előző év december'!$A$2:$CP$214"}</definedName>
    <definedName name="______cp2" localSheetId="26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24" hidden="1">{"'előző év december'!$A$2:$CP$214"}</definedName>
    <definedName name="______cp3" localSheetId="26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24" hidden="1">{"'előző év december'!$A$2:$CP$214"}</definedName>
    <definedName name="______cp4" localSheetId="26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24" hidden="1">{"'előző év december'!$A$2:$CP$214"}</definedName>
    <definedName name="______cp5" localSheetId="26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24" hidden="1">{"'előző év december'!$A$2:$CP$214"}</definedName>
    <definedName name="______cp6" localSheetId="26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24" hidden="1">{"'előző év december'!$A$2:$CP$214"}</definedName>
    <definedName name="______cp7" localSheetId="26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24" hidden="1">{"'előző év december'!$A$2:$CP$214"}</definedName>
    <definedName name="______cp8" localSheetId="26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24" hidden="1">{"'előző év december'!$A$2:$CP$214"}</definedName>
    <definedName name="______cp9" localSheetId="26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24" hidden="1">{"'előző év december'!$A$2:$CP$214"}</definedName>
    <definedName name="______cpr2" localSheetId="26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24" hidden="1">{"'előző év december'!$A$2:$CP$214"}</definedName>
    <definedName name="______cpr3" localSheetId="26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24" hidden="1">{"'előző év december'!$A$2:$CP$214"}</definedName>
    <definedName name="______cpr4" localSheetId="26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cp10" localSheetId="0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6" hidden="1">{"'előző év december'!$A$2:$CP$214"}</definedName>
    <definedName name="_____cp10" localSheetId="27" hidden="1">{"'előző év december'!$A$2:$CP$214"}</definedName>
    <definedName name="_____cp10" localSheetId="2" hidden="1">{"'előző év december'!$A$2:$CP$214"}</definedName>
    <definedName name="_____cp10" localSheetId="34" hidden="1">{"'előző év december'!$A$2:$CP$214"}</definedName>
    <definedName name="_____cp10" localSheetId="37" hidden="1">{"'előző év december'!$A$2:$CP$214"}</definedName>
    <definedName name="_____cp10" localSheetId="3" hidden="1">{"'előző év december'!$A$2:$CP$214"}</definedName>
    <definedName name="_____cp10" localSheetId="41" hidden="1">{"'előző év december'!$A$2:$CP$214"}</definedName>
    <definedName name="_____cp10" localSheetId="42" hidden="1">{"'előző év december'!$A$2:$CP$214"}</definedName>
    <definedName name="_____cp10" localSheetId="43" hidden="1">{"'előző év december'!$A$2:$CP$214"}</definedName>
    <definedName name="_____cp10" localSheetId="44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6" hidden="1">{"'előző év december'!$A$2:$CP$214"}</definedName>
    <definedName name="_____cp11" localSheetId="27" hidden="1">{"'előző év december'!$A$2:$CP$214"}</definedName>
    <definedName name="_____cp11" localSheetId="2" hidden="1">{"'előző év december'!$A$2:$CP$214"}</definedName>
    <definedName name="_____cp11" localSheetId="34" hidden="1">{"'előző év december'!$A$2:$CP$214"}</definedName>
    <definedName name="_____cp11" localSheetId="37" hidden="1">{"'előző év december'!$A$2:$CP$214"}</definedName>
    <definedName name="_____cp11" localSheetId="3" hidden="1">{"'előző év december'!$A$2:$CP$214"}</definedName>
    <definedName name="_____cp11" localSheetId="41" hidden="1">{"'előző év december'!$A$2:$CP$214"}</definedName>
    <definedName name="_____cp11" localSheetId="42" hidden="1">{"'előző év december'!$A$2:$CP$214"}</definedName>
    <definedName name="_____cp11" localSheetId="43" hidden="1">{"'előző év december'!$A$2:$CP$214"}</definedName>
    <definedName name="_____cp11" localSheetId="44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6" hidden="1">{"'előző év december'!$A$2:$CP$214"}</definedName>
    <definedName name="_____cp2" localSheetId="27" hidden="1">{"'előző év december'!$A$2:$CP$214"}</definedName>
    <definedName name="_____cp2" localSheetId="2" hidden="1">{"'előző év december'!$A$2:$CP$214"}</definedName>
    <definedName name="_____cp2" localSheetId="34" hidden="1">{"'előző év december'!$A$2:$CP$214"}</definedName>
    <definedName name="_____cp2" localSheetId="37" hidden="1">{"'előző év december'!$A$2:$CP$214"}</definedName>
    <definedName name="_____cp2" localSheetId="3" hidden="1">{"'előző év december'!$A$2:$CP$214"}</definedName>
    <definedName name="_____cp2" localSheetId="41" hidden="1">{"'előző év december'!$A$2:$CP$214"}</definedName>
    <definedName name="_____cp2" localSheetId="42" hidden="1">{"'előző év december'!$A$2:$CP$214"}</definedName>
    <definedName name="_____cp2" localSheetId="43" hidden="1">{"'előző év december'!$A$2:$CP$214"}</definedName>
    <definedName name="_____cp2" localSheetId="44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6" hidden="1">{"'előző év december'!$A$2:$CP$214"}</definedName>
    <definedName name="_____cp3" localSheetId="27" hidden="1">{"'előző év december'!$A$2:$CP$214"}</definedName>
    <definedName name="_____cp3" localSheetId="2" hidden="1">{"'előző év december'!$A$2:$CP$214"}</definedName>
    <definedName name="_____cp3" localSheetId="34" hidden="1">{"'előző év december'!$A$2:$CP$214"}</definedName>
    <definedName name="_____cp3" localSheetId="37" hidden="1">{"'előző év december'!$A$2:$CP$214"}</definedName>
    <definedName name="_____cp3" localSheetId="3" hidden="1">{"'előző év december'!$A$2:$CP$214"}</definedName>
    <definedName name="_____cp3" localSheetId="41" hidden="1">{"'előző év december'!$A$2:$CP$214"}</definedName>
    <definedName name="_____cp3" localSheetId="42" hidden="1">{"'előző év december'!$A$2:$CP$214"}</definedName>
    <definedName name="_____cp3" localSheetId="43" hidden="1">{"'előző év december'!$A$2:$CP$214"}</definedName>
    <definedName name="_____cp3" localSheetId="44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6" hidden="1">{"'előző év december'!$A$2:$CP$214"}</definedName>
    <definedName name="_____cp4" localSheetId="27" hidden="1">{"'előző év december'!$A$2:$CP$214"}</definedName>
    <definedName name="_____cp4" localSheetId="2" hidden="1">{"'előző év december'!$A$2:$CP$214"}</definedName>
    <definedName name="_____cp4" localSheetId="34" hidden="1">{"'előző év december'!$A$2:$CP$214"}</definedName>
    <definedName name="_____cp4" localSheetId="37" hidden="1">{"'előző év december'!$A$2:$CP$214"}</definedName>
    <definedName name="_____cp4" localSheetId="3" hidden="1">{"'előző év december'!$A$2:$CP$214"}</definedName>
    <definedName name="_____cp4" localSheetId="41" hidden="1">{"'előző év december'!$A$2:$CP$214"}</definedName>
    <definedName name="_____cp4" localSheetId="42" hidden="1">{"'előző év december'!$A$2:$CP$214"}</definedName>
    <definedName name="_____cp4" localSheetId="43" hidden="1">{"'előző év december'!$A$2:$CP$214"}</definedName>
    <definedName name="_____cp4" localSheetId="44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6" hidden="1">{"'előző év december'!$A$2:$CP$214"}</definedName>
    <definedName name="_____cp5" localSheetId="27" hidden="1">{"'előző év december'!$A$2:$CP$214"}</definedName>
    <definedName name="_____cp5" localSheetId="2" hidden="1">{"'előző év december'!$A$2:$CP$214"}</definedName>
    <definedName name="_____cp5" localSheetId="34" hidden="1">{"'előző év december'!$A$2:$CP$214"}</definedName>
    <definedName name="_____cp5" localSheetId="37" hidden="1">{"'előző év december'!$A$2:$CP$214"}</definedName>
    <definedName name="_____cp5" localSheetId="3" hidden="1">{"'előző év december'!$A$2:$CP$214"}</definedName>
    <definedName name="_____cp5" localSheetId="41" hidden="1">{"'előző év december'!$A$2:$CP$214"}</definedName>
    <definedName name="_____cp5" localSheetId="42" hidden="1">{"'előző év december'!$A$2:$CP$214"}</definedName>
    <definedName name="_____cp5" localSheetId="43" hidden="1">{"'előző év december'!$A$2:$CP$214"}</definedName>
    <definedName name="_____cp5" localSheetId="44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6" hidden="1">{"'előző év december'!$A$2:$CP$214"}</definedName>
    <definedName name="_____cp6" localSheetId="27" hidden="1">{"'előző év december'!$A$2:$CP$214"}</definedName>
    <definedName name="_____cp6" localSheetId="2" hidden="1">{"'előző év december'!$A$2:$CP$214"}</definedName>
    <definedName name="_____cp6" localSheetId="34" hidden="1">{"'előző év december'!$A$2:$CP$214"}</definedName>
    <definedName name="_____cp6" localSheetId="37" hidden="1">{"'előző év december'!$A$2:$CP$214"}</definedName>
    <definedName name="_____cp6" localSheetId="3" hidden="1">{"'előző év december'!$A$2:$CP$214"}</definedName>
    <definedName name="_____cp6" localSheetId="41" hidden="1">{"'előző év december'!$A$2:$CP$214"}</definedName>
    <definedName name="_____cp6" localSheetId="42" hidden="1">{"'előző év december'!$A$2:$CP$214"}</definedName>
    <definedName name="_____cp6" localSheetId="43" hidden="1">{"'előző év december'!$A$2:$CP$214"}</definedName>
    <definedName name="_____cp6" localSheetId="44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6" hidden="1">{"'előző év december'!$A$2:$CP$214"}</definedName>
    <definedName name="_____cp7" localSheetId="27" hidden="1">{"'előző év december'!$A$2:$CP$214"}</definedName>
    <definedName name="_____cp7" localSheetId="2" hidden="1">{"'előző év december'!$A$2:$CP$214"}</definedName>
    <definedName name="_____cp7" localSheetId="34" hidden="1">{"'előző év december'!$A$2:$CP$214"}</definedName>
    <definedName name="_____cp7" localSheetId="37" hidden="1">{"'előző év december'!$A$2:$CP$214"}</definedName>
    <definedName name="_____cp7" localSheetId="3" hidden="1">{"'előző év december'!$A$2:$CP$214"}</definedName>
    <definedName name="_____cp7" localSheetId="41" hidden="1">{"'előző év december'!$A$2:$CP$214"}</definedName>
    <definedName name="_____cp7" localSheetId="42" hidden="1">{"'előző év december'!$A$2:$CP$214"}</definedName>
    <definedName name="_____cp7" localSheetId="43" hidden="1">{"'előző év december'!$A$2:$CP$214"}</definedName>
    <definedName name="_____cp7" localSheetId="44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6" hidden="1">{"'előző év december'!$A$2:$CP$214"}</definedName>
    <definedName name="_____cp8" localSheetId="27" hidden="1">{"'előző év december'!$A$2:$CP$214"}</definedName>
    <definedName name="_____cp8" localSheetId="2" hidden="1">{"'előző év december'!$A$2:$CP$214"}</definedName>
    <definedName name="_____cp8" localSheetId="34" hidden="1">{"'előző év december'!$A$2:$CP$214"}</definedName>
    <definedName name="_____cp8" localSheetId="37" hidden="1">{"'előző év december'!$A$2:$CP$214"}</definedName>
    <definedName name="_____cp8" localSheetId="3" hidden="1">{"'előző év december'!$A$2:$CP$214"}</definedName>
    <definedName name="_____cp8" localSheetId="41" hidden="1">{"'előző év december'!$A$2:$CP$214"}</definedName>
    <definedName name="_____cp8" localSheetId="42" hidden="1">{"'előző év december'!$A$2:$CP$214"}</definedName>
    <definedName name="_____cp8" localSheetId="43" hidden="1">{"'előző év december'!$A$2:$CP$214"}</definedName>
    <definedName name="_____cp8" localSheetId="44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6" hidden="1">{"'előző év december'!$A$2:$CP$214"}</definedName>
    <definedName name="_____cp9" localSheetId="27" hidden="1">{"'előző év december'!$A$2:$CP$214"}</definedName>
    <definedName name="_____cp9" localSheetId="2" hidden="1">{"'előző év december'!$A$2:$CP$214"}</definedName>
    <definedName name="_____cp9" localSheetId="34" hidden="1">{"'előző év december'!$A$2:$CP$214"}</definedName>
    <definedName name="_____cp9" localSheetId="37" hidden="1">{"'előző év december'!$A$2:$CP$214"}</definedName>
    <definedName name="_____cp9" localSheetId="3" hidden="1">{"'előző év december'!$A$2:$CP$214"}</definedName>
    <definedName name="_____cp9" localSheetId="41" hidden="1">{"'előző év december'!$A$2:$CP$214"}</definedName>
    <definedName name="_____cp9" localSheetId="42" hidden="1">{"'előző év december'!$A$2:$CP$214"}</definedName>
    <definedName name="_____cp9" localSheetId="43" hidden="1">{"'előző év december'!$A$2:$CP$214"}</definedName>
    <definedName name="_____cp9" localSheetId="44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6" hidden="1">{"'előző év december'!$A$2:$CP$214"}</definedName>
    <definedName name="_____cpr2" localSheetId="27" hidden="1">{"'előző év december'!$A$2:$CP$214"}</definedName>
    <definedName name="_____cpr2" localSheetId="2" hidden="1">{"'előző év december'!$A$2:$CP$214"}</definedName>
    <definedName name="_____cpr2" localSheetId="34" hidden="1">{"'előző év december'!$A$2:$CP$214"}</definedName>
    <definedName name="_____cpr2" localSheetId="37" hidden="1">{"'előző év december'!$A$2:$CP$214"}</definedName>
    <definedName name="_____cpr2" localSheetId="3" hidden="1">{"'előző év december'!$A$2:$CP$214"}</definedName>
    <definedName name="_____cpr2" localSheetId="41" hidden="1">{"'előző év december'!$A$2:$CP$214"}</definedName>
    <definedName name="_____cpr2" localSheetId="42" hidden="1">{"'előző év december'!$A$2:$CP$214"}</definedName>
    <definedName name="_____cpr2" localSheetId="43" hidden="1">{"'előző év december'!$A$2:$CP$214"}</definedName>
    <definedName name="_____cpr2" localSheetId="44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6" hidden="1">{"'előző év december'!$A$2:$CP$214"}</definedName>
    <definedName name="_____cpr3" localSheetId="27" hidden="1">{"'előző év december'!$A$2:$CP$214"}</definedName>
    <definedName name="_____cpr3" localSheetId="2" hidden="1">{"'előző év december'!$A$2:$CP$214"}</definedName>
    <definedName name="_____cpr3" localSheetId="34" hidden="1">{"'előző év december'!$A$2:$CP$214"}</definedName>
    <definedName name="_____cpr3" localSheetId="37" hidden="1">{"'előző év december'!$A$2:$CP$214"}</definedName>
    <definedName name="_____cpr3" localSheetId="3" hidden="1">{"'előző év december'!$A$2:$CP$214"}</definedName>
    <definedName name="_____cpr3" localSheetId="41" hidden="1">{"'előző év december'!$A$2:$CP$214"}</definedName>
    <definedName name="_____cpr3" localSheetId="42" hidden="1">{"'előző év december'!$A$2:$CP$214"}</definedName>
    <definedName name="_____cpr3" localSheetId="43" hidden="1">{"'előző év december'!$A$2:$CP$214"}</definedName>
    <definedName name="_____cpr3" localSheetId="44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6" hidden="1">{"'előző év december'!$A$2:$CP$214"}</definedName>
    <definedName name="_____cpr4" localSheetId="27" hidden="1">{"'előző év december'!$A$2:$CP$214"}</definedName>
    <definedName name="_____cpr4" localSheetId="2" hidden="1">{"'előző év december'!$A$2:$CP$214"}</definedName>
    <definedName name="_____cpr4" localSheetId="34" hidden="1">{"'előző év december'!$A$2:$CP$214"}</definedName>
    <definedName name="_____cpr4" localSheetId="37" hidden="1">{"'előző év december'!$A$2:$CP$214"}</definedName>
    <definedName name="_____cpr4" localSheetId="3" hidden="1">{"'előző év december'!$A$2:$CP$214"}</definedName>
    <definedName name="_____cpr4" localSheetId="41" hidden="1">{"'előző év december'!$A$2:$CP$214"}</definedName>
    <definedName name="_____cpr4" localSheetId="42" hidden="1">{"'előző év december'!$A$2:$CP$214"}</definedName>
    <definedName name="_____cpr4" localSheetId="43" hidden="1">{"'előző év december'!$A$2:$CP$214"}</definedName>
    <definedName name="_____cpr4" localSheetId="44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cp10" localSheetId="0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6" hidden="1">{"'előző év december'!$A$2:$CP$214"}</definedName>
    <definedName name="____cp10" localSheetId="27" hidden="1">{"'előző év december'!$A$2:$CP$214"}</definedName>
    <definedName name="____cp10" localSheetId="2" hidden="1">{"'előző év december'!$A$2:$CP$214"}</definedName>
    <definedName name="____cp10" localSheetId="34" hidden="1">{"'előző év december'!$A$2:$CP$214"}</definedName>
    <definedName name="____cp10" localSheetId="37" hidden="1">{"'előző év december'!$A$2:$CP$214"}</definedName>
    <definedName name="____cp10" localSheetId="3" hidden="1">{"'előző év december'!$A$2:$CP$214"}</definedName>
    <definedName name="____cp10" localSheetId="41" hidden="1">{"'előző év december'!$A$2:$CP$214"}</definedName>
    <definedName name="____cp10" localSheetId="42" hidden="1">{"'előző év december'!$A$2:$CP$214"}</definedName>
    <definedName name="____cp10" localSheetId="43" hidden="1">{"'előző év december'!$A$2:$CP$214"}</definedName>
    <definedName name="____cp10" localSheetId="44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6" hidden="1">{"'előző év december'!$A$2:$CP$214"}</definedName>
    <definedName name="____cp11" localSheetId="27" hidden="1">{"'előző év december'!$A$2:$CP$214"}</definedName>
    <definedName name="____cp11" localSheetId="2" hidden="1">{"'előző év december'!$A$2:$CP$214"}</definedName>
    <definedName name="____cp11" localSheetId="34" hidden="1">{"'előző év december'!$A$2:$CP$214"}</definedName>
    <definedName name="____cp11" localSheetId="37" hidden="1">{"'előző év december'!$A$2:$CP$214"}</definedName>
    <definedName name="____cp11" localSheetId="3" hidden="1">{"'előző év december'!$A$2:$CP$214"}</definedName>
    <definedName name="____cp11" localSheetId="41" hidden="1">{"'előző év december'!$A$2:$CP$214"}</definedName>
    <definedName name="____cp11" localSheetId="42" hidden="1">{"'előző év december'!$A$2:$CP$214"}</definedName>
    <definedName name="____cp11" localSheetId="43" hidden="1">{"'előző év december'!$A$2:$CP$214"}</definedName>
    <definedName name="____cp11" localSheetId="44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6" hidden="1">{"'előző év december'!$A$2:$CP$214"}</definedName>
    <definedName name="____cp2" localSheetId="27" hidden="1">{"'előző év december'!$A$2:$CP$214"}</definedName>
    <definedName name="____cp2" localSheetId="2" hidden="1">{"'előző év december'!$A$2:$CP$214"}</definedName>
    <definedName name="____cp2" localSheetId="34" hidden="1">{"'előző év december'!$A$2:$CP$214"}</definedName>
    <definedName name="____cp2" localSheetId="37" hidden="1">{"'előző év december'!$A$2:$CP$214"}</definedName>
    <definedName name="____cp2" localSheetId="3" hidden="1">{"'előző év december'!$A$2:$CP$214"}</definedName>
    <definedName name="____cp2" localSheetId="41" hidden="1">{"'előző év december'!$A$2:$CP$214"}</definedName>
    <definedName name="____cp2" localSheetId="42" hidden="1">{"'előző év december'!$A$2:$CP$214"}</definedName>
    <definedName name="____cp2" localSheetId="43" hidden="1">{"'előző év december'!$A$2:$CP$214"}</definedName>
    <definedName name="____cp2" localSheetId="44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6" hidden="1">{"'előző év december'!$A$2:$CP$214"}</definedName>
    <definedName name="____cp3" localSheetId="27" hidden="1">{"'előző év december'!$A$2:$CP$214"}</definedName>
    <definedName name="____cp3" localSheetId="2" hidden="1">{"'előző év december'!$A$2:$CP$214"}</definedName>
    <definedName name="____cp3" localSheetId="34" hidden="1">{"'előző év december'!$A$2:$CP$214"}</definedName>
    <definedName name="____cp3" localSheetId="37" hidden="1">{"'előző év december'!$A$2:$CP$214"}</definedName>
    <definedName name="____cp3" localSheetId="3" hidden="1">{"'előző év december'!$A$2:$CP$214"}</definedName>
    <definedName name="____cp3" localSheetId="41" hidden="1">{"'előző év december'!$A$2:$CP$214"}</definedName>
    <definedName name="____cp3" localSheetId="42" hidden="1">{"'előző év december'!$A$2:$CP$214"}</definedName>
    <definedName name="____cp3" localSheetId="43" hidden="1">{"'előző év december'!$A$2:$CP$214"}</definedName>
    <definedName name="____cp3" localSheetId="44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6" hidden="1">{"'előző év december'!$A$2:$CP$214"}</definedName>
    <definedName name="____cp4" localSheetId="27" hidden="1">{"'előző év december'!$A$2:$CP$214"}</definedName>
    <definedName name="____cp4" localSheetId="2" hidden="1">{"'előző év december'!$A$2:$CP$214"}</definedName>
    <definedName name="____cp4" localSheetId="34" hidden="1">{"'előző év december'!$A$2:$CP$214"}</definedName>
    <definedName name="____cp4" localSheetId="37" hidden="1">{"'előző év december'!$A$2:$CP$214"}</definedName>
    <definedName name="____cp4" localSheetId="3" hidden="1">{"'előző év december'!$A$2:$CP$214"}</definedName>
    <definedName name="____cp4" localSheetId="41" hidden="1">{"'előző év december'!$A$2:$CP$214"}</definedName>
    <definedName name="____cp4" localSheetId="42" hidden="1">{"'előző év december'!$A$2:$CP$214"}</definedName>
    <definedName name="____cp4" localSheetId="43" hidden="1">{"'előző év december'!$A$2:$CP$214"}</definedName>
    <definedName name="____cp4" localSheetId="44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6" hidden="1">{"'előző év december'!$A$2:$CP$214"}</definedName>
    <definedName name="____cp5" localSheetId="27" hidden="1">{"'előző év december'!$A$2:$CP$214"}</definedName>
    <definedName name="____cp5" localSheetId="2" hidden="1">{"'előző év december'!$A$2:$CP$214"}</definedName>
    <definedName name="____cp5" localSheetId="34" hidden="1">{"'előző év december'!$A$2:$CP$214"}</definedName>
    <definedName name="____cp5" localSheetId="37" hidden="1">{"'előző év december'!$A$2:$CP$214"}</definedName>
    <definedName name="____cp5" localSheetId="3" hidden="1">{"'előző év december'!$A$2:$CP$214"}</definedName>
    <definedName name="____cp5" localSheetId="41" hidden="1">{"'előző év december'!$A$2:$CP$214"}</definedName>
    <definedName name="____cp5" localSheetId="42" hidden="1">{"'előző év december'!$A$2:$CP$214"}</definedName>
    <definedName name="____cp5" localSheetId="43" hidden="1">{"'előző év december'!$A$2:$CP$214"}</definedName>
    <definedName name="____cp5" localSheetId="44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6" hidden="1">{"'előző év december'!$A$2:$CP$214"}</definedName>
    <definedName name="____cp6" localSheetId="27" hidden="1">{"'előző év december'!$A$2:$CP$214"}</definedName>
    <definedName name="____cp6" localSheetId="2" hidden="1">{"'előző év december'!$A$2:$CP$214"}</definedName>
    <definedName name="____cp6" localSheetId="34" hidden="1">{"'előző év december'!$A$2:$CP$214"}</definedName>
    <definedName name="____cp6" localSheetId="37" hidden="1">{"'előző év december'!$A$2:$CP$214"}</definedName>
    <definedName name="____cp6" localSheetId="3" hidden="1">{"'előző év december'!$A$2:$CP$214"}</definedName>
    <definedName name="____cp6" localSheetId="41" hidden="1">{"'előző év december'!$A$2:$CP$214"}</definedName>
    <definedName name="____cp6" localSheetId="42" hidden="1">{"'előző év december'!$A$2:$CP$214"}</definedName>
    <definedName name="____cp6" localSheetId="43" hidden="1">{"'előző év december'!$A$2:$CP$214"}</definedName>
    <definedName name="____cp6" localSheetId="44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6" hidden="1">{"'előző év december'!$A$2:$CP$214"}</definedName>
    <definedName name="____cp7" localSheetId="27" hidden="1">{"'előző év december'!$A$2:$CP$214"}</definedName>
    <definedName name="____cp7" localSheetId="2" hidden="1">{"'előző év december'!$A$2:$CP$214"}</definedName>
    <definedName name="____cp7" localSheetId="34" hidden="1">{"'előző év december'!$A$2:$CP$214"}</definedName>
    <definedName name="____cp7" localSheetId="37" hidden="1">{"'előző év december'!$A$2:$CP$214"}</definedName>
    <definedName name="____cp7" localSheetId="3" hidden="1">{"'előző év december'!$A$2:$CP$214"}</definedName>
    <definedName name="____cp7" localSheetId="41" hidden="1">{"'előző év december'!$A$2:$CP$214"}</definedName>
    <definedName name="____cp7" localSheetId="42" hidden="1">{"'előző év december'!$A$2:$CP$214"}</definedName>
    <definedName name="____cp7" localSheetId="43" hidden="1">{"'előző év december'!$A$2:$CP$214"}</definedName>
    <definedName name="____cp7" localSheetId="44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6" hidden="1">{"'előző év december'!$A$2:$CP$214"}</definedName>
    <definedName name="____cp8" localSheetId="27" hidden="1">{"'előző év december'!$A$2:$CP$214"}</definedName>
    <definedName name="____cp8" localSheetId="2" hidden="1">{"'előző év december'!$A$2:$CP$214"}</definedName>
    <definedName name="____cp8" localSheetId="34" hidden="1">{"'előző év december'!$A$2:$CP$214"}</definedName>
    <definedName name="____cp8" localSheetId="37" hidden="1">{"'előző év december'!$A$2:$CP$214"}</definedName>
    <definedName name="____cp8" localSheetId="3" hidden="1">{"'előző év december'!$A$2:$CP$214"}</definedName>
    <definedName name="____cp8" localSheetId="41" hidden="1">{"'előző év december'!$A$2:$CP$214"}</definedName>
    <definedName name="____cp8" localSheetId="42" hidden="1">{"'előző év december'!$A$2:$CP$214"}</definedName>
    <definedName name="____cp8" localSheetId="43" hidden="1">{"'előző év december'!$A$2:$CP$214"}</definedName>
    <definedName name="____cp8" localSheetId="44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6" hidden="1">{"'előző év december'!$A$2:$CP$214"}</definedName>
    <definedName name="____cp9" localSheetId="27" hidden="1">{"'előző év december'!$A$2:$CP$214"}</definedName>
    <definedName name="____cp9" localSheetId="2" hidden="1">{"'előző év december'!$A$2:$CP$214"}</definedName>
    <definedName name="____cp9" localSheetId="34" hidden="1">{"'előző év december'!$A$2:$CP$214"}</definedName>
    <definedName name="____cp9" localSheetId="37" hidden="1">{"'előző év december'!$A$2:$CP$214"}</definedName>
    <definedName name="____cp9" localSheetId="3" hidden="1">{"'előző év december'!$A$2:$CP$214"}</definedName>
    <definedName name="____cp9" localSheetId="41" hidden="1">{"'előző év december'!$A$2:$CP$214"}</definedName>
    <definedName name="____cp9" localSheetId="42" hidden="1">{"'előző év december'!$A$2:$CP$214"}</definedName>
    <definedName name="____cp9" localSheetId="43" hidden="1">{"'előző év december'!$A$2:$CP$214"}</definedName>
    <definedName name="____cp9" localSheetId="44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6" hidden="1">{"'előző év december'!$A$2:$CP$214"}</definedName>
    <definedName name="____cpr2" localSheetId="27" hidden="1">{"'előző év december'!$A$2:$CP$214"}</definedName>
    <definedName name="____cpr2" localSheetId="2" hidden="1">{"'előző év december'!$A$2:$CP$214"}</definedName>
    <definedName name="____cpr2" localSheetId="34" hidden="1">{"'előző év december'!$A$2:$CP$214"}</definedName>
    <definedName name="____cpr2" localSheetId="37" hidden="1">{"'előző év december'!$A$2:$CP$214"}</definedName>
    <definedName name="____cpr2" localSheetId="3" hidden="1">{"'előző év december'!$A$2:$CP$214"}</definedName>
    <definedName name="____cpr2" localSheetId="41" hidden="1">{"'előző év december'!$A$2:$CP$214"}</definedName>
    <definedName name="____cpr2" localSheetId="42" hidden="1">{"'előző év december'!$A$2:$CP$214"}</definedName>
    <definedName name="____cpr2" localSheetId="43" hidden="1">{"'előző év december'!$A$2:$CP$214"}</definedName>
    <definedName name="____cpr2" localSheetId="44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6" hidden="1">{"'előző év december'!$A$2:$CP$214"}</definedName>
    <definedName name="____cpr3" localSheetId="27" hidden="1">{"'előző év december'!$A$2:$CP$214"}</definedName>
    <definedName name="____cpr3" localSheetId="2" hidden="1">{"'előző év december'!$A$2:$CP$214"}</definedName>
    <definedName name="____cpr3" localSheetId="34" hidden="1">{"'előző év december'!$A$2:$CP$214"}</definedName>
    <definedName name="____cpr3" localSheetId="37" hidden="1">{"'előző év december'!$A$2:$CP$214"}</definedName>
    <definedName name="____cpr3" localSheetId="3" hidden="1">{"'előző év december'!$A$2:$CP$214"}</definedName>
    <definedName name="____cpr3" localSheetId="41" hidden="1">{"'előző év december'!$A$2:$CP$214"}</definedName>
    <definedName name="____cpr3" localSheetId="42" hidden="1">{"'előző év december'!$A$2:$CP$214"}</definedName>
    <definedName name="____cpr3" localSheetId="43" hidden="1">{"'előző év december'!$A$2:$CP$214"}</definedName>
    <definedName name="____cpr3" localSheetId="44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6" hidden="1">{"'előző év december'!$A$2:$CP$214"}</definedName>
    <definedName name="____cpr4" localSheetId="27" hidden="1">{"'előző év december'!$A$2:$CP$214"}</definedName>
    <definedName name="____cpr4" localSheetId="2" hidden="1">{"'előző év december'!$A$2:$CP$214"}</definedName>
    <definedName name="____cpr4" localSheetId="34" hidden="1">{"'előző év december'!$A$2:$CP$214"}</definedName>
    <definedName name="____cpr4" localSheetId="37" hidden="1">{"'előző év december'!$A$2:$CP$214"}</definedName>
    <definedName name="____cpr4" localSheetId="3" hidden="1">{"'előző év december'!$A$2:$CP$214"}</definedName>
    <definedName name="____cpr4" localSheetId="41" hidden="1">{"'előző év december'!$A$2:$CP$214"}</definedName>
    <definedName name="____cpr4" localSheetId="42" hidden="1">{"'előző év december'!$A$2:$CP$214"}</definedName>
    <definedName name="____cpr4" localSheetId="43" hidden="1">{"'előző év december'!$A$2:$CP$214"}</definedName>
    <definedName name="____cpr4" localSheetId="44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cp10" localSheetId="0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6" hidden="1">{"'előző év december'!$A$2:$CP$214"}</definedName>
    <definedName name="___cp10" localSheetId="27" hidden="1">{"'előző év december'!$A$2:$CP$214"}</definedName>
    <definedName name="___cp10" localSheetId="2" hidden="1">{"'előző év december'!$A$2:$CP$214"}</definedName>
    <definedName name="___cp10" localSheetId="34" hidden="1">{"'előző év december'!$A$2:$CP$214"}</definedName>
    <definedName name="___cp10" localSheetId="37" hidden="1">{"'előző év december'!$A$2:$CP$214"}</definedName>
    <definedName name="___cp10" localSheetId="3" hidden="1">{"'előző év december'!$A$2:$CP$214"}</definedName>
    <definedName name="___cp10" localSheetId="41" hidden="1">{"'előző év december'!$A$2:$CP$214"}</definedName>
    <definedName name="___cp10" localSheetId="42" hidden="1">{"'előző év december'!$A$2:$CP$214"}</definedName>
    <definedName name="___cp10" localSheetId="43" hidden="1">{"'előző év december'!$A$2:$CP$214"}</definedName>
    <definedName name="___cp10" localSheetId="44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6" hidden="1">{"'előző év december'!$A$2:$CP$214"}</definedName>
    <definedName name="___cp11" localSheetId="27" hidden="1">{"'előző év december'!$A$2:$CP$214"}</definedName>
    <definedName name="___cp11" localSheetId="2" hidden="1">{"'előző év december'!$A$2:$CP$214"}</definedName>
    <definedName name="___cp11" localSheetId="34" hidden="1">{"'előző év december'!$A$2:$CP$214"}</definedName>
    <definedName name="___cp11" localSheetId="37" hidden="1">{"'előző év december'!$A$2:$CP$214"}</definedName>
    <definedName name="___cp11" localSheetId="3" hidden="1">{"'előző év december'!$A$2:$CP$214"}</definedName>
    <definedName name="___cp11" localSheetId="41" hidden="1">{"'előző év december'!$A$2:$CP$214"}</definedName>
    <definedName name="___cp11" localSheetId="42" hidden="1">{"'előző év december'!$A$2:$CP$214"}</definedName>
    <definedName name="___cp11" localSheetId="43" hidden="1">{"'előző év december'!$A$2:$CP$214"}</definedName>
    <definedName name="___cp11" localSheetId="44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6" hidden="1">{"'előző év december'!$A$2:$CP$214"}</definedName>
    <definedName name="___cp2" localSheetId="27" hidden="1">{"'előző év december'!$A$2:$CP$214"}</definedName>
    <definedName name="___cp2" localSheetId="2" hidden="1">{"'előző év december'!$A$2:$CP$214"}</definedName>
    <definedName name="___cp2" localSheetId="34" hidden="1">{"'előző év december'!$A$2:$CP$214"}</definedName>
    <definedName name="___cp2" localSheetId="37" hidden="1">{"'előző év december'!$A$2:$CP$214"}</definedName>
    <definedName name="___cp2" localSheetId="3" hidden="1">{"'előző év december'!$A$2:$CP$214"}</definedName>
    <definedName name="___cp2" localSheetId="41" hidden="1">{"'előző év december'!$A$2:$CP$214"}</definedName>
    <definedName name="___cp2" localSheetId="42" hidden="1">{"'előző év december'!$A$2:$CP$214"}</definedName>
    <definedName name="___cp2" localSheetId="43" hidden="1">{"'előző év december'!$A$2:$CP$214"}</definedName>
    <definedName name="___cp2" localSheetId="44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6" hidden="1">{"'előző év december'!$A$2:$CP$214"}</definedName>
    <definedName name="___cp3" localSheetId="27" hidden="1">{"'előző év december'!$A$2:$CP$214"}</definedName>
    <definedName name="___cp3" localSheetId="2" hidden="1">{"'előző év december'!$A$2:$CP$214"}</definedName>
    <definedName name="___cp3" localSheetId="34" hidden="1">{"'előző év december'!$A$2:$CP$214"}</definedName>
    <definedName name="___cp3" localSheetId="37" hidden="1">{"'előző év december'!$A$2:$CP$214"}</definedName>
    <definedName name="___cp3" localSheetId="3" hidden="1">{"'előző év december'!$A$2:$CP$214"}</definedName>
    <definedName name="___cp3" localSheetId="41" hidden="1">{"'előző év december'!$A$2:$CP$214"}</definedName>
    <definedName name="___cp3" localSheetId="42" hidden="1">{"'előző év december'!$A$2:$CP$214"}</definedName>
    <definedName name="___cp3" localSheetId="43" hidden="1">{"'előző év december'!$A$2:$CP$214"}</definedName>
    <definedName name="___cp3" localSheetId="44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6" hidden="1">{"'előző év december'!$A$2:$CP$214"}</definedName>
    <definedName name="___cp4" localSheetId="27" hidden="1">{"'előző év december'!$A$2:$CP$214"}</definedName>
    <definedName name="___cp4" localSheetId="2" hidden="1">{"'előző év december'!$A$2:$CP$214"}</definedName>
    <definedName name="___cp4" localSheetId="34" hidden="1">{"'előző év december'!$A$2:$CP$214"}</definedName>
    <definedName name="___cp4" localSheetId="37" hidden="1">{"'előző év december'!$A$2:$CP$214"}</definedName>
    <definedName name="___cp4" localSheetId="3" hidden="1">{"'előző év december'!$A$2:$CP$214"}</definedName>
    <definedName name="___cp4" localSheetId="41" hidden="1">{"'előző év december'!$A$2:$CP$214"}</definedName>
    <definedName name="___cp4" localSheetId="42" hidden="1">{"'előző év december'!$A$2:$CP$214"}</definedName>
    <definedName name="___cp4" localSheetId="43" hidden="1">{"'előző év december'!$A$2:$CP$214"}</definedName>
    <definedName name="___cp4" localSheetId="44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6" hidden="1">{"'előző év december'!$A$2:$CP$214"}</definedName>
    <definedName name="___cp5" localSheetId="27" hidden="1">{"'előző év december'!$A$2:$CP$214"}</definedName>
    <definedName name="___cp5" localSheetId="2" hidden="1">{"'előző év december'!$A$2:$CP$214"}</definedName>
    <definedName name="___cp5" localSheetId="34" hidden="1">{"'előző év december'!$A$2:$CP$214"}</definedName>
    <definedName name="___cp5" localSheetId="37" hidden="1">{"'előző év december'!$A$2:$CP$214"}</definedName>
    <definedName name="___cp5" localSheetId="3" hidden="1">{"'előző év december'!$A$2:$CP$214"}</definedName>
    <definedName name="___cp5" localSheetId="41" hidden="1">{"'előző év december'!$A$2:$CP$214"}</definedName>
    <definedName name="___cp5" localSheetId="42" hidden="1">{"'előző év december'!$A$2:$CP$214"}</definedName>
    <definedName name="___cp5" localSheetId="43" hidden="1">{"'előző év december'!$A$2:$CP$214"}</definedName>
    <definedName name="___cp5" localSheetId="44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6" hidden="1">{"'előző év december'!$A$2:$CP$214"}</definedName>
    <definedName name="___cp6" localSheetId="27" hidden="1">{"'előző év december'!$A$2:$CP$214"}</definedName>
    <definedName name="___cp6" localSheetId="2" hidden="1">{"'előző év december'!$A$2:$CP$214"}</definedName>
    <definedName name="___cp6" localSheetId="34" hidden="1">{"'előző év december'!$A$2:$CP$214"}</definedName>
    <definedName name="___cp6" localSheetId="37" hidden="1">{"'előző év december'!$A$2:$CP$214"}</definedName>
    <definedName name="___cp6" localSheetId="3" hidden="1">{"'előző év december'!$A$2:$CP$214"}</definedName>
    <definedName name="___cp6" localSheetId="41" hidden="1">{"'előző év december'!$A$2:$CP$214"}</definedName>
    <definedName name="___cp6" localSheetId="42" hidden="1">{"'előző év december'!$A$2:$CP$214"}</definedName>
    <definedName name="___cp6" localSheetId="43" hidden="1">{"'előző év december'!$A$2:$CP$214"}</definedName>
    <definedName name="___cp6" localSheetId="44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6" hidden="1">{"'előző év december'!$A$2:$CP$214"}</definedName>
    <definedName name="___cp7" localSheetId="27" hidden="1">{"'előző év december'!$A$2:$CP$214"}</definedName>
    <definedName name="___cp7" localSheetId="2" hidden="1">{"'előző év december'!$A$2:$CP$214"}</definedName>
    <definedName name="___cp7" localSheetId="34" hidden="1">{"'előző év december'!$A$2:$CP$214"}</definedName>
    <definedName name="___cp7" localSheetId="37" hidden="1">{"'előző év december'!$A$2:$CP$214"}</definedName>
    <definedName name="___cp7" localSheetId="3" hidden="1">{"'előző év december'!$A$2:$CP$214"}</definedName>
    <definedName name="___cp7" localSheetId="41" hidden="1">{"'előző év december'!$A$2:$CP$214"}</definedName>
    <definedName name="___cp7" localSheetId="42" hidden="1">{"'előző év december'!$A$2:$CP$214"}</definedName>
    <definedName name="___cp7" localSheetId="43" hidden="1">{"'előző év december'!$A$2:$CP$214"}</definedName>
    <definedName name="___cp7" localSheetId="44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6" hidden="1">{"'előző év december'!$A$2:$CP$214"}</definedName>
    <definedName name="___cp8" localSheetId="27" hidden="1">{"'előző év december'!$A$2:$CP$214"}</definedName>
    <definedName name="___cp8" localSheetId="2" hidden="1">{"'előző év december'!$A$2:$CP$214"}</definedName>
    <definedName name="___cp8" localSheetId="34" hidden="1">{"'előző év december'!$A$2:$CP$214"}</definedName>
    <definedName name="___cp8" localSheetId="37" hidden="1">{"'előző év december'!$A$2:$CP$214"}</definedName>
    <definedName name="___cp8" localSheetId="3" hidden="1">{"'előző év december'!$A$2:$CP$214"}</definedName>
    <definedName name="___cp8" localSheetId="41" hidden="1">{"'előző év december'!$A$2:$CP$214"}</definedName>
    <definedName name="___cp8" localSheetId="42" hidden="1">{"'előző év december'!$A$2:$CP$214"}</definedName>
    <definedName name="___cp8" localSheetId="43" hidden="1">{"'előző év december'!$A$2:$CP$214"}</definedName>
    <definedName name="___cp8" localSheetId="44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6" hidden="1">{"'előző év december'!$A$2:$CP$214"}</definedName>
    <definedName name="___cp9" localSheetId="27" hidden="1">{"'előző év december'!$A$2:$CP$214"}</definedName>
    <definedName name="___cp9" localSheetId="2" hidden="1">{"'előző év december'!$A$2:$CP$214"}</definedName>
    <definedName name="___cp9" localSheetId="34" hidden="1">{"'előző év december'!$A$2:$CP$214"}</definedName>
    <definedName name="___cp9" localSheetId="37" hidden="1">{"'előző év december'!$A$2:$CP$214"}</definedName>
    <definedName name="___cp9" localSheetId="3" hidden="1">{"'előző év december'!$A$2:$CP$214"}</definedName>
    <definedName name="___cp9" localSheetId="41" hidden="1">{"'előző év december'!$A$2:$CP$214"}</definedName>
    <definedName name="___cp9" localSheetId="42" hidden="1">{"'előző év december'!$A$2:$CP$214"}</definedName>
    <definedName name="___cp9" localSheetId="43" hidden="1">{"'előző év december'!$A$2:$CP$214"}</definedName>
    <definedName name="___cp9" localSheetId="44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6" hidden="1">{"'előző év december'!$A$2:$CP$214"}</definedName>
    <definedName name="___cpr2" localSheetId="27" hidden="1">{"'előző év december'!$A$2:$CP$214"}</definedName>
    <definedName name="___cpr2" localSheetId="2" hidden="1">{"'előző év december'!$A$2:$CP$214"}</definedName>
    <definedName name="___cpr2" localSheetId="34" hidden="1">{"'előző év december'!$A$2:$CP$214"}</definedName>
    <definedName name="___cpr2" localSheetId="37" hidden="1">{"'előző év december'!$A$2:$CP$214"}</definedName>
    <definedName name="___cpr2" localSheetId="3" hidden="1">{"'előző év december'!$A$2:$CP$214"}</definedName>
    <definedName name="___cpr2" localSheetId="41" hidden="1">{"'előző év december'!$A$2:$CP$214"}</definedName>
    <definedName name="___cpr2" localSheetId="42" hidden="1">{"'előző év december'!$A$2:$CP$214"}</definedName>
    <definedName name="___cpr2" localSheetId="43" hidden="1">{"'előző év december'!$A$2:$CP$214"}</definedName>
    <definedName name="___cpr2" localSheetId="44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6" hidden="1">{"'előző év december'!$A$2:$CP$214"}</definedName>
    <definedName name="___cpr3" localSheetId="27" hidden="1">{"'előző év december'!$A$2:$CP$214"}</definedName>
    <definedName name="___cpr3" localSheetId="2" hidden="1">{"'előző év december'!$A$2:$CP$214"}</definedName>
    <definedName name="___cpr3" localSheetId="34" hidden="1">{"'előző év december'!$A$2:$CP$214"}</definedName>
    <definedName name="___cpr3" localSheetId="37" hidden="1">{"'előző év december'!$A$2:$CP$214"}</definedName>
    <definedName name="___cpr3" localSheetId="3" hidden="1">{"'előző év december'!$A$2:$CP$214"}</definedName>
    <definedName name="___cpr3" localSheetId="41" hidden="1">{"'előző év december'!$A$2:$CP$214"}</definedName>
    <definedName name="___cpr3" localSheetId="42" hidden="1">{"'előző év december'!$A$2:$CP$214"}</definedName>
    <definedName name="___cpr3" localSheetId="43" hidden="1">{"'előző év december'!$A$2:$CP$214"}</definedName>
    <definedName name="___cpr3" localSheetId="44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6" hidden="1">{"'előző év december'!$A$2:$CP$214"}</definedName>
    <definedName name="___cpr4" localSheetId="27" hidden="1">{"'előző év december'!$A$2:$CP$214"}</definedName>
    <definedName name="___cpr4" localSheetId="2" hidden="1">{"'előző év december'!$A$2:$CP$214"}</definedName>
    <definedName name="___cpr4" localSheetId="34" hidden="1">{"'előző év december'!$A$2:$CP$214"}</definedName>
    <definedName name="___cpr4" localSheetId="37" hidden="1">{"'előző év december'!$A$2:$CP$214"}</definedName>
    <definedName name="___cpr4" localSheetId="3" hidden="1">{"'előző év december'!$A$2:$CP$214"}</definedName>
    <definedName name="___cpr4" localSheetId="41" hidden="1">{"'előző év december'!$A$2:$CP$214"}</definedName>
    <definedName name="___cpr4" localSheetId="42" hidden="1">{"'előző év december'!$A$2:$CP$214"}</definedName>
    <definedName name="___cpr4" localSheetId="43" hidden="1">{"'előző év december'!$A$2:$CP$214"}</definedName>
    <definedName name="___cpr4" localSheetId="44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123Graph_A" localSheetId="0" hidden="1">[1]Market!#REF!</definedName>
    <definedName name="__123Graph_A" localSheetId="10" hidden="1">[1]Market!#REF!</definedName>
    <definedName name="__123Graph_A" localSheetId="11" hidden="1">[1]Market!#REF!</definedName>
    <definedName name="__123Graph_A" localSheetId="12" hidden="1">[1]Market!#REF!</definedName>
    <definedName name="__123Graph_A" localSheetId="13" hidden="1">[2]Market!#REF!</definedName>
    <definedName name="__123Graph_A" localSheetId="14" hidden="1">[2]Market!#REF!</definedName>
    <definedName name="__123Graph_A" localSheetId="15" hidden="1">[2]Market!#REF!</definedName>
    <definedName name="__123Graph_A" localSheetId="16" hidden="1">[1]Market!#REF!</definedName>
    <definedName name="__123Graph_A" localSheetId="1" hidden="1">[1]Market!#REF!</definedName>
    <definedName name="__123Graph_A" localSheetId="21" hidden="1">[3]Market!#REF!</definedName>
    <definedName name="__123Graph_A" localSheetId="24" hidden="1">[4]Market!#REF!</definedName>
    <definedName name="__123Graph_A" localSheetId="25" hidden="1">[3]Market!#REF!</definedName>
    <definedName name="__123Graph_A" localSheetId="26" hidden="1">[5]Market!#REF!</definedName>
    <definedName name="__123Graph_A" localSheetId="27" hidden="1">[6]Market!#REF!</definedName>
    <definedName name="__123Graph_A" localSheetId="2" hidden="1">[1]Market!#REF!</definedName>
    <definedName name="__123Graph_A" localSheetId="33" hidden="1">[3]Market!#REF!</definedName>
    <definedName name="__123Graph_A" localSheetId="34" hidden="1">[3]Market!#REF!</definedName>
    <definedName name="__123Graph_A" localSheetId="37" hidden="1">[3]Market!#REF!</definedName>
    <definedName name="__123Graph_A" localSheetId="3" hidden="1">[1]Market!#REF!</definedName>
    <definedName name="__123Graph_A" localSheetId="40" hidden="1">[3]Market!#REF!</definedName>
    <definedName name="__123Graph_A" localSheetId="41" hidden="1">[6]Market!#REF!</definedName>
    <definedName name="__123Graph_A" localSheetId="43" hidden="1">[7]Market!#REF!</definedName>
    <definedName name="__123Graph_A" localSheetId="4" hidden="1">[1]Market!#REF!</definedName>
    <definedName name="__123Graph_A" localSheetId="6" hidden="1">[1]Market!#REF!</definedName>
    <definedName name="__123Graph_A" localSheetId="7" hidden="1">[1]Market!#REF!</definedName>
    <definedName name="__123Graph_A" localSheetId="8" hidden="1">[6]Market!#REF!</definedName>
    <definedName name="__123Graph_A" hidden="1">[3]Market!#REF!</definedName>
    <definedName name="__123Graph_ADIFF" localSheetId="0" hidden="1">[1]Market!#REF!</definedName>
    <definedName name="__123Graph_ADIFF" localSheetId="10" hidden="1">[1]Market!#REF!</definedName>
    <definedName name="__123Graph_ADIFF" localSheetId="11" hidden="1">[1]Market!#REF!</definedName>
    <definedName name="__123Graph_ADIFF" localSheetId="12" hidden="1">[1]Market!#REF!</definedName>
    <definedName name="__123Graph_ADIFF" localSheetId="13" hidden="1">[2]Market!#REF!</definedName>
    <definedName name="__123Graph_ADIFF" localSheetId="14" hidden="1">[2]Market!#REF!</definedName>
    <definedName name="__123Graph_ADIFF" localSheetId="15" hidden="1">[2]Market!#REF!</definedName>
    <definedName name="__123Graph_ADIFF" localSheetId="16" hidden="1">[1]Market!#REF!</definedName>
    <definedName name="__123Graph_ADIFF" localSheetId="1" hidden="1">[1]Market!#REF!</definedName>
    <definedName name="__123Graph_ADIFF" localSheetId="21" hidden="1">[3]Market!#REF!</definedName>
    <definedName name="__123Graph_ADIFF" localSheetId="24" hidden="1">[4]Market!#REF!</definedName>
    <definedName name="__123Graph_ADIFF" localSheetId="25" hidden="1">[3]Market!#REF!</definedName>
    <definedName name="__123Graph_ADIFF" localSheetId="26" hidden="1">[5]Market!#REF!</definedName>
    <definedName name="__123Graph_ADIFF" localSheetId="27" hidden="1">[6]Market!#REF!</definedName>
    <definedName name="__123Graph_ADIFF" localSheetId="2" hidden="1">[1]Market!#REF!</definedName>
    <definedName name="__123Graph_ADIFF" localSheetId="33" hidden="1">[3]Market!#REF!</definedName>
    <definedName name="__123Graph_ADIFF" localSheetId="34" hidden="1">[3]Market!#REF!</definedName>
    <definedName name="__123Graph_ADIFF" localSheetId="37" hidden="1">[3]Market!#REF!</definedName>
    <definedName name="__123Graph_ADIFF" localSheetId="3" hidden="1">[1]Market!#REF!</definedName>
    <definedName name="__123Graph_ADIFF" localSheetId="40" hidden="1">[3]Market!#REF!</definedName>
    <definedName name="__123Graph_ADIFF" localSheetId="41" hidden="1">[6]Market!#REF!</definedName>
    <definedName name="__123Graph_ADIFF" localSheetId="43" hidden="1">[7]Market!#REF!</definedName>
    <definedName name="__123Graph_ADIFF" localSheetId="4" hidden="1">[1]Market!#REF!</definedName>
    <definedName name="__123Graph_ADIFF" localSheetId="6" hidden="1">[1]Market!#REF!</definedName>
    <definedName name="__123Graph_ADIFF" localSheetId="7" hidden="1">[1]Market!#REF!</definedName>
    <definedName name="__123Graph_ADIFF" localSheetId="8" hidden="1">[6]Market!#REF!</definedName>
    <definedName name="__123Graph_ADIFF" hidden="1">[3]Market!#REF!</definedName>
    <definedName name="__123Graph_ALINES" localSheetId="0" hidden="1">[1]Market!#REF!</definedName>
    <definedName name="__123Graph_ALINES" localSheetId="10" hidden="1">[1]Market!#REF!</definedName>
    <definedName name="__123Graph_ALINES" localSheetId="11" hidden="1">[1]Market!#REF!</definedName>
    <definedName name="__123Graph_ALINES" localSheetId="12" hidden="1">[1]Market!#REF!</definedName>
    <definedName name="__123Graph_ALINES" localSheetId="13" hidden="1">[2]Market!#REF!</definedName>
    <definedName name="__123Graph_ALINES" localSheetId="14" hidden="1">[2]Market!#REF!</definedName>
    <definedName name="__123Graph_ALINES" localSheetId="15" hidden="1">[2]Market!#REF!</definedName>
    <definedName name="__123Graph_ALINES" localSheetId="16" hidden="1">[1]Market!#REF!</definedName>
    <definedName name="__123Graph_ALINES" localSheetId="1" hidden="1">[1]Market!#REF!</definedName>
    <definedName name="__123Graph_ALINES" localSheetId="21" hidden="1">[3]Market!#REF!</definedName>
    <definedName name="__123Graph_ALINES" localSheetId="24" hidden="1">[4]Market!#REF!</definedName>
    <definedName name="__123Graph_ALINES" localSheetId="25" hidden="1">[3]Market!#REF!</definedName>
    <definedName name="__123Graph_ALINES" localSheetId="26" hidden="1">[5]Market!#REF!</definedName>
    <definedName name="__123Graph_ALINES" localSheetId="27" hidden="1">[6]Market!#REF!</definedName>
    <definedName name="__123Graph_ALINES" localSheetId="2" hidden="1">[1]Market!#REF!</definedName>
    <definedName name="__123Graph_ALINES" localSheetId="33" hidden="1">[3]Market!#REF!</definedName>
    <definedName name="__123Graph_ALINES" localSheetId="34" hidden="1">[3]Market!#REF!</definedName>
    <definedName name="__123Graph_ALINES" localSheetId="37" hidden="1">[3]Market!#REF!</definedName>
    <definedName name="__123Graph_ALINES" localSheetId="3" hidden="1">[1]Market!#REF!</definedName>
    <definedName name="__123Graph_ALINES" localSheetId="40" hidden="1">[3]Market!#REF!</definedName>
    <definedName name="__123Graph_ALINES" localSheetId="41" hidden="1">[6]Market!#REF!</definedName>
    <definedName name="__123Graph_ALINES" localSheetId="43" hidden="1">[7]Market!#REF!</definedName>
    <definedName name="__123Graph_ALINES" localSheetId="4" hidden="1">[1]Market!#REF!</definedName>
    <definedName name="__123Graph_ALINES" localSheetId="6" hidden="1">[1]Market!#REF!</definedName>
    <definedName name="__123Graph_ALINES" localSheetId="7" hidden="1">[1]Market!#REF!</definedName>
    <definedName name="__123Graph_ALINES" localSheetId="8" hidden="1">[6]Market!#REF!</definedName>
    <definedName name="__123Graph_ALINES" hidden="1">[3]Market!#REF!</definedName>
    <definedName name="__123Graph_B" localSheetId="0" hidden="1">[1]Market!#REF!</definedName>
    <definedName name="__123Graph_B" localSheetId="10" hidden="1">[1]Market!#REF!</definedName>
    <definedName name="__123Graph_B" localSheetId="11" hidden="1">[1]Market!#REF!</definedName>
    <definedName name="__123Graph_B" localSheetId="12" hidden="1">[1]Market!#REF!</definedName>
    <definedName name="__123Graph_B" localSheetId="13" hidden="1">[2]Market!#REF!</definedName>
    <definedName name="__123Graph_B" localSheetId="14" hidden="1">[2]Market!#REF!</definedName>
    <definedName name="__123Graph_B" localSheetId="15" hidden="1">[2]Market!#REF!</definedName>
    <definedName name="__123Graph_B" localSheetId="16" hidden="1">[1]Market!#REF!</definedName>
    <definedName name="__123Graph_B" localSheetId="1" hidden="1">[1]Market!#REF!</definedName>
    <definedName name="__123Graph_B" localSheetId="21" hidden="1">[3]Market!#REF!</definedName>
    <definedName name="__123Graph_B" localSheetId="24" hidden="1">[4]Market!#REF!</definedName>
    <definedName name="__123Graph_B" localSheetId="25" hidden="1">[3]Market!#REF!</definedName>
    <definedName name="__123Graph_B" localSheetId="26" hidden="1">[5]Market!#REF!</definedName>
    <definedName name="__123Graph_B" localSheetId="27" hidden="1">[6]Market!#REF!</definedName>
    <definedName name="__123Graph_B" localSheetId="2" hidden="1">[1]Market!#REF!</definedName>
    <definedName name="__123Graph_B" localSheetId="33" hidden="1">[3]Market!#REF!</definedName>
    <definedName name="__123Graph_B" localSheetId="34" hidden="1">[3]Market!#REF!</definedName>
    <definedName name="__123Graph_B" localSheetId="37" hidden="1">[3]Market!#REF!</definedName>
    <definedName name="__123Graph_B" localSheetId="3" hidden="1">[1]Market!#REF!</definedName>
    <definedName name="__123Graph_B" localSheetId="40" hidden="1">[3]Market!#REF!</definedName>
    <definedName name="__123Graph_B" localSheetId="41" hidden="1">[6]Market!#REF!</definedName>
    <definedName name="__123Graph_B" localSheetId="43" hidden="1">[7]Market!#REF!</definedName>
    <definedName name="__123Graph_B" localSheetId="4" hidden="1">[1]Market!#REF!</definedName>
    <definedName name="__123Graph_B" localSheetId="6" hidden="1">[1]Market!#REF!</definedName>
    <definedName name="__123Graph_B" localSheetId="7" hidden="1">[1]Market!#REF!</definedName>
    <definedName name="__123Graph_B" localSheetId="8" hidden="1">[6]Market!#REF!</definedName>
    <definedName name="__123Graph_B" hidden="1">[3]Market!#REF!</definedName>
    <definedName name="__123Graph_BDIFF" localSheetId="0" hidden="1">[1]Market!#REF!</definedName>
    <definedName name="__123Graph_BDIFF" localSheetId="10" hidden="1">[1]Market!#REF!</definedName>
    <definedName name="__123Graph_BDIFF" localSheetId="11" hidden="1">[1]Market!#REF!</definedName>
    <definedName name="__123Graph_BDIFF" localSheetId="12" hidden="1">[1]Market!#REF!</definedName>
    <definedName name="__123Graph_BDIFF" localSheetId="13" hidden="1">[2]Market!#REF!</definedName>
    <definedName name="__123Graph_BDIFF" localSheetId="14" hidden="1">[2]Market!#REF!</definedName>
    <definedName name="__123Graph_BDIFF" localSheetId="15" hidden="1">[2]Market!#REF!</definedName>
    <definedName name="__123Graph_BDIFF" localSheetId="16" hidden="1">[1]Market!#REF!</definedName>
    <definedName name="__123Graph_BDIFF" localSheetId="1" hidden="1">[1]Market!#REF!</definedName>
    <definedName name="__123Graph_BDIFF" localSheetId="21" hidden="1">[3]Market!#REF!</definedName>
    <definedName name="__123Graph_BDIFF" localSheetId="24" hidden="1">[4]Market!#REF!</definedName>
    <definedName name="__123Graph_BDIFF" localSheetId="25" hidden="1">[3]Market!#REF!</definedName>
    <definedName name="__123Graph_BDIFF" localSheetId="26" hidden="1">[5]Market!#REF!</definedName>
    <definedName name="__123Graph_BDIFF" localSheetId="27" hidden="1">[6]Market!#REF!</definedName>
    <definedName name="__123Graph_BDIFF" localSheetId="2" hidden="1">[1]Market!#REF!</definedName>
    <definedName name="__123Graph_BDIFF" localSheetId="33" hidden="1">[3]Market!#REF!</definedName>
    <definedName name="__123Graph_BDIFF" localSheetId="34" hidden="1">[3]Market!#REF!</definedName>
    <definedName name="__123Graph_BDIFF" localSheetId="37" hidden="1">[3]Market!#REF!</definedName>
    <definedName name="__123Graph_BDIFF" localSheetId="3" hidden="1">[1]Market!#REF!</definedName>
    <definedName name="__123Graph_BDIFF" localSheetId="40" hidden="1">[3]Market!#REF!</definedName>
    <definedName name="__123Graph_BDIFF" localSheetId="41" hidden="1">[6]Market!#REF!</definedName>
    <definedName name="__123Graph_BDIFF" localSheetId="43" hidden="1">[7]Market!#REF!</definedName>
    <definedName name="__123Graph_BDIFF" localSheetId="4" hidden="1">[1]Market!#REF!</definedName>
    <definedName name="__123Graph_BDIFF" localSheetId="6" hidden="1">[1]Market!#REF!</definedName>
    <definedName name="__123Graph_BDIFF" localSheetId="7" hidden="1">[1]Market!#REF!</definedName>
    <definedName name="__123Graph_BDIFF" localSheetId="8" hidden="1">[6]Market!#REF!</definedName>
    <definedName name="__123Graph_BDIFF" hidden="1">[3]Market!#REF!</definedName>
    <definedName name="__123Graph_BLINES" localSheetId="0" hidden="1">[1]Market!#REF!</definedName>
    <definedName name="__123Graph_BLINES" localSheetId="10" hidden="1">[1]Market!#REF!</definedName>
    <definedName name="__123Graph_BLINES" localSheetId="11" hidden="1">[1]Market!#REF!</definedName>
    <definedName name="__123Graph_BLINES" localSheetId="12" hidden="1">[1]Market!#REF!</definedName>
    <definedName name="__123Graph_BLINES" localSheetId="13" hidden="1">[2]Market!#REF!</definedName>
    <definedName name="__123Graph_BLINES" localSheetId="14" hidden="1">[2]Market!#REF!</definedName>
    <definedName name="__123Graph_BLINES" localSheetId="15" hidden="1">[2]Market!#REF!</definedName>
    <definedName name="__123Graph_BLINES" localSheetId="16" hidden="1">[1]Market!#REF!</definedName>
    <definedName name="__123Graph_BLINES" localSheetId="1" hidden="1">[1]Market!#REF!</definedName>
    <definedName name="__123Graph_BLINES" localSheetId="21" hidden="1">[3]Market!#REF!</definedName>
    <definedName name="__123Graph_BLINES" localSheetId="24" hidden="1">[4]Market!#REF!</definedName>
    <definedName name="__123Graph_BLINES" localSheetId="25" hidden="1">[3]Market!#REF!</definedName>
    <definedName name="__123Graph_BLINES" localSheetId="26" hidden="1">[5]Market!#REF!</definedName>
    <definedName name="__123Graph_BLINES" localSheetId="27" hidden="1">[6]Market!#REF!</definedName>
    <definedName name="__123Graph_BLINES" localSheetId="2" hidden="1">[1]Market!#REF!</definedName>
    <definedName name="__123Graph_BLINES" localSheetId="33" hidden="1">[3]Market!#REF!</definedName>
    <definedName name="__123Graph_BLINES" localSheetId="34" hidden="1">[3]Market!#REF!</definedName>
    <definedName name="__123Graph_BLINES" localSheetId="37" hidden="1">[3]Market!#REF!</definedName>
    <definedName name="__123Graph_BLINES" localSheetId="3" hidden="1">[1]Market!#REF!</definedName>
    <definedName name="__123Graph_BLINES" localSheetId="40" hidden="1">[3]Market!#REF!</definedName>
    <definedName name="__123Graph_BLINES" localSheetId="41" hidden="1">[6]Market!#REF!</definedName>
    <definedName name="__123Graph_BLINES" localSheetId="43" hidden="1">[7]Market!#REF!</definedName>
    <definedName name="__123Graph_BLINES" localSheetId="4" hidden="1">[1]Market!#REF!</definedName>
    <definedName name="__123Graph_BLINES" localSheetId="6" hidden="1">[1]Market!#REF!</definedName>
    <definedName name="__123Graph_BLINES" localSheetId="7" hidden="1">[1]Market!#REF!</definedName>
    <definedName name="__123Graph_BLINES" localSheetId="8" hidden="1">[6]Market!#REF!</definedName>
    <definedName name="__123Graph_BLINES" hidden="1">[3]Market!#REF!</definedName>
    <definedName name="__123Graph_C" localSheetId="0" hidden="1">[1]Market!#REF!</definedName>
    <definedName name="__123Graph_C" localSheetId="10" hidden="1">[1]Market!#REF!</definedName>
    <definedName name="__123Graph_C" localSheetId="11" hidden="1">[1]Market!#REF!</definedName>
    <definedName name="__123Graph_C" localSheetId="12" hidden="1">[1]Market!#REF!</definedName>
    <definedName name="__123Graph_C" localSheetId="13" hidden="1">[2]Market!#REF!</definedName>
    <definedName name="__123Graph_C" localSheetId="14" hidden="1">[2]Market!#REF!</definedName>
    <definedName name="__123Graph_C" localSheetId="15" hidden="1">[2]Market!#REF!</definedName>
    <definedName name="__123Graph_C" localSheetId="16" hidden="1">[1]Market!#REF!</definedName>
    <definedName name="__123Graph_C" localSheetId="1" hidden="1">[1]Market!#REF!</definedName>
    <definedName name="__123Graph_C" localSheetId="21" hidden="1">[3]Market!#REF!</definedName>
    <definedName name="__123Graph_C" localSheetId="24" hidden="1">[4]Market!#REF!</definedName>
    <definedName name="__123Graph_C" localSheetId="25" hidden="1">[3]Market!#REF!</definedName>
    <definedName name="__123Graph_C" localSheetId="26" hidden="1">[5]Market!#REF!</definedName>
    <definedName name="__123Graph_C" localSheetId="27" hidden="1">[6]Market!#REF!</definedName>
    <definedName name="__123Graph_C" localSheetId="2" hidden="1">[1]Market!#REF!</definedName>
    <definedName name="__123Graph_C" localSheetId="33" hidden="1">[3]Market!#REF!</definedName>
    <definedName name="__123Graph_C" localSheetId="34" hidden="1">[3]Market!#REF!</definedName>
    <definedName name="__123Graph_C" localSheetId="37" hidden="1">[3]Market!#REF!</definedName>
    <definedName name="__123Graph_C" localSheetId="3" hidden="1">[1]Market!#REF!</definedName>
    <definedName name="__123Graph_C" localSheetId="40" hidden="1">[3]Market!#REF!</definedName>
    <definedName name="__123Graph_C" localSheetId="41" hidden="1">[6]Market!#REF!</definedName>
    <definedName name="__123Graph_C" localSheetId="43" hidden="1">[7]Market!#REF!</definedName>
    <definedName name="__123Graph_C" localSheetId="4" hidden="1">[1]Market!#REF!</definedName>
    <definedName name="__123Graph_C" localSheetId="6" hidden="1">[1]Market!#REF!</definedName>
    <definedName name="__123Graph_C" localSheetId="7" hidden="1">[1]Market!#REF!</definedName>
    <definedName name="__123Graph_C" localSheetId="8" hidden="1">[6]Market!#REF!</definedName>
    <definedName name="__123Graph_C" hidden="1">[3]Market!#REF!</definedName>
    <definedName name="__123Graph_CDIFF" localSheetId="0" hidden="1">[1]Market!#REF!</definedName>
    <definedName name="__123Graph_CDIFF" localSheetId="10" hidden="1">[1]Market!#REF!</definedName>
    <definedName name="__123Graph_CDIFF" localSheetId="11" hidden="1">[1]Market!#REF!</definedName>
    <definedName name="__123Graph_CDIFF" localSheetId="12" hidden="1">[1]Market!#REF!</definedName>
    <definedName name="__123Graph_CDIFF" localSheetId="13" hidden="1">[2]Market!#REF!</definedName>
    <definedName name="__123Graph_CDIFF" localSheetId="14" hidden="1">[2]Market!#REF!</definedName>
    <definedName name="__123Graph_CDIFF" localSheetId="15" hidden="1">[2]Market!#REF!</definedName>
    <definedName name="__123Graph_CDIFF" localSheetId="16" hidden="1">[1]Market!#REF!</definedName>
    <definedName name="__123Graph_CDIFF" localSheetId="1" hidden="1">[1]Market!#REF!</definedName>
    <definedName name="__123Graph_CDIFF" localSheetId="21" hidden="1">[3]Market!#REF!</definedName>
    <definedName name="__123Graph_CDIFF" localSheetId="24" hidden="1">[4]Market!#REF!</definedName>
    <definedName name="__123Graph_CDIFF" localSheetId="25" hidden="1">[3]Market!#REF!</definedName>
    <definedName name="__123Graph_CDIFF" localSheetId="26" hidden="1">[5]Market!#REF!</definedName>
    <definedName name="__123Graph_CDIFF" localSheetId="27" hidden="1">[6]Market!#REF!</definedName>
    <definedName name="__123Graph_CDIFF" localSheetId="2" hidden="1">[1]Market!#REF!</definedName>
    <definedName name="__123Graph_CDIFF" localSheetId="33" hidden="1">[3]Market!#REF!</definedName>
    <definedName name="__123Graph_CDIFF" localSheetId="34" hidden="1">[3]Market!#REF!</definedName>
    <definedName name="__123Graph_CDIFF" localSheetId="37" hidden="1">[3]Market!#REF!</definedName>
    <definedName name="__123Graph_CDIFF" localSheetId="3" hidden="1">[1]Market!#REF!</definedName>
    <definedName name="__123Graph_CDIFF" localSheetId="40" hidden="1">[3]Market!#REF!</definedName>
    <definedName name="__123Graph_CDIFF" localSheetId="41" hidden="1">[6]Market!#REF!</definedName>
    <definedName name="__123Graph_CDIFF" localSheetId="43" hidden="1">[7]Market!#REF!</definedName>
    <definedName name="__123Graph_CDIFF" localSheetId="4" hidden="1">[1]Market!#REF!</definedName>
    <definedName name="__123Graph_CDIFF" localSheetId="6" hidden="1">[1]Market!#REF!</definedName>
    <definedName name="__123Graph_CDIFF" localSheetId="7" hidden="1">[1]Market!#REF!</definedName>
    <definedName name="__123Graph_CDIFF" localSheetId="8" hidden="1">[6]Market!#REF!</definedName>
    <definedName name="__123Graph_CDIFF" hidden="1">[3]Market!#REF!</definedName>
    <definedName name="__123Graph_CLINES" localSheetId="0" hidden="1">[1]Market!#REF!</definedName>
    <definedName name="__123Graph_CLINES" localSheetId="10" hidden="1">[1]Market!#REF!</definedName>
    <definedName name="__123Graph_CLINES" localSheetId="11" hidden="1">[1]Market!#REF!</definedName>
    <definedName name="__123Graph_CLINES" localSheetId="12" hidden="1">[1]Market!#REF!</definedName>
    <definedName name="__123Graph_CLINES" localSheetId="13" hidden="1">[2]Market!#REF!</definedName>
    <definedName name="__123Graph_CLINES" localSheetId="14" hidden="1">[2]Market!#REF!</definedName>
    <definedName name="__123Graph_CLINES" localSheetId="15" hidden="1">[2]Market!#REF!</definedName>
    <definedName name="__123Graph_CLINES" localSheetId="16" hidden="1">[1]Market!#REF!</definedName>
    <definedName name="__123Graph_CLINES" localSheetId="1" hidden="1">[1]Market!#REF!</definedName>
    <definedName name="__123Graph_CLINES" localSheetId="21" hidden="1">[3]Market!#REF!</definedName>
    <definedName name="__123Graph_CLINES" localSheetId="24" hidden="1">[4]Market!#REF!</definedName>
    <definedName name="__123Graph_CLINES" localSheetId="25" hidden="1">[3]Market!#REF!</definedName>
    <definedName name="__123Graph_CLINES" localSheetId="26" hidden="1">[5]Market!#REF!</definedName>
    <definedName name="__123Graph_CLINES" localSheetId="27" hidden="1">[6]Market!#REF!</definedName>
    <definedName name="__123Graph_CLINES" localSheetId="2" hidden="1">[1]Market!#REF!</definedName>
    <definedName name="__123Graph_CLINES" localSheetId="33" hidden="1">[3]Market!#REF!</definedName>
    <definedName name="__123Graph_CLINES" localSheetId="34" hidden="1">[3]Market!#REF!</definedName>
    <definedName name="__123Graph_CLINES" localSheetId="37" hidden="1">[3]Market!#REF!</definedName>
    <definedName name="__123Graph_CLINES" localSheetId="3" hidden="1">[1]Market!#REF!</definedName>
    <definedName name="__123Graph_CLINES" localSheetId="40" hidden="1">[3]Market!#REF!</definedName>
    <definedName name="__123Graph_CLINES" localSheetId="41" hidden="1">[6]Market!#REF!</definedName>
    <definedName name="__123Graph_CLINES" localSheetId="43" hidden="1">[7]Market!#REF!</definedName>
    <definedName name="__123Graph_CLINES" localSheetId="4" hidden="1">[1]Market!#REF!</definedName>
    <definedName name="__123Graph_CLINES" localSheetId="6" hidden="1">[1]Market!#REF!</definedName>
    <definedName name="__123Graph_CLINES" localSheetId="7" hidden="1">[1]Market!#REF!</definedName>
    <definedName name="__123Graph_CLINES" localSheetId="8" hidden="1">[6]Market!#REF!</definedName>
    <definedName name="__123Graph_CLINES" hidden="1">[3]Market!#REF!</definedName>
    <definedName name="__123Graph_DLINES" localSheetId="0" hidden="1">[1]Market!#REF!</definedName>
    <definedName name="__123Graph_DLINES" localSheetId="10" hidden="1">[1]Market!#REF!</definedName>
    <definedName name="__123Graph_DLINES" localSheetId="11" hidden="1">[1]Market!#REF!</definedName>
    <definedName name="__123Graph_DLINES" localSheetId="12" hidden="1">[1]Market!#REF!</definedName>
    <definedName name="__123Graph_DLINES" localSheetId="13" hidden="1">[2]Market!#REF!</definedName>
    <definedName name="__123Graph_DLINES" localSheetId="14" hidden="1">[2]Market!#REF!</definedName>
    <definedName name="__123Graph_DLINES" localSheetId="15" hidden="1">[2]Market!#REF!</definedName>
    <definedName name="__123Graph_DLINES" localSheetId="16" hidden="1">[1]Market!#REF!</definedName>
    <definedName name="__123Graph_DLINES" localSheetId="1" hidden="1">[1]Market!#REF!</definedName>
    <definedName name="__123Graph_DLINES" localSheetId="21" hidden="1">[3]Market!#REF!</definedName>
    <definedName name="__123Graph_DLINES" localSheetId="24" hidden="1">[4]Market!#REF!</definedName>
    <definedName name="__123Graph_DLINES" localSheetId="25" hidden="1">[3]Market!#REF!</definedName>
    <definedName name="__123Graph_DLINES" localSheetId="26" hidden="1">[5]Market!#REF!</definedName>
    <definedName name="__123Graph_DLINES" localSheetId="27" hidden="1">[6]Market!#REF!</definedName>
    <definedName name="__123Graph_DLINES" localSheetId="2" hidden="1">[1]Market!#REF!</definedName>
    <definedName name="__123Graph_DLINES" localSheetId="33" hidden="1">[3]Market!#REF!</definedName>
    <definedName name="__123Graph_DLINES" localSheetId="34" hidden="1">[3]Market!#REF!</definedName>
    <definedName name="__123Graph_DLINES" localSheetId="37" hidden="1">[3]Market!#REF!</definedName>
    <definedName name="__123Graph_DLINES" localSheetId="3" hidden="1">[1]Market!#REF!</definedName>
    <definedName name="__123Graph_DLINES" localSheetId="40" hidden="1">[3]Market!#REF!</definedName>
    <definedName name="__123Graph_DLINES" localSheetId="41" hidden="1">[6]Market!#REF!</definedName>
    <definedName name="__123Graph_DLINES" localSheetId="43" hidden="1">[7]Market!#REF!</definedName>
    <definedName name="__123Graph_DLINES" localSheetId="4" hidden="1">[1]Market!#REF!</definedName>
    <definedName name="__123Graph_DLINES" localSheetId="6" hidden="1">[1]Market!#REF!</definedName>
    <definedName name="__123Graph_DLINES" localSheetId="7" hidden="1">[1]Market!#REF!</definedName>
    <definedName name="__123Graph_DLINES" localSheetId="8" hidden="1">[6]Market!#REF!</definedName>
    <definedName name="__123Graph_DLINES" hidden="1">[3]Market!#REF!</definedName>
    <definedName name="__123Graph_X" localSheetId="0" hidden="1">[1]Market!#REF!</definedName>
    <definedName name="__123Graph_X" localSheetId="10" hidden="1">[1]Market!#REF!</definedName>
    <definedName name="__123Graph_X" localSheetId="11" hidden="1">[1]Market!#REF!</definedName>
    <definedName name="__123Graph_X" localSheetId="12" hidden="1">[1]Market!#REF!</definedName>
    <definedName name="__123Graph_X" localSheetId="13" hidden="1">[2]Market!#REF!</definedName>
    <definedName name="__123Graph_X" localSheetId="14" hidden="1">[2]Market!#REF!</definedName>
    <definedName name="__123Graph_X" localSheetId="15" hidden="1">[2]Market!#REF!</definedName>
    <definedName name="__123Graph_X" localSheetId="16" hidden="1">[1]Market!#REF!</definedName>
    <definedName name="__123Graph_X" localSheetId="1" hidden="1">[1]Market!#REF!</definedName>
    <definedName name="__123Graph_X" localSheetId="21" hidden="1">[3]Market!#REF!</definedName>
    <definedName name="__123Graph_X" localSheetId="24" hidden="1">[4]Market!#REF!</definedName>
    <definedName name="__123Graph_X" localSheetId="25" hidden="1">[3]Market!#REF!</definedName>
    <definedName name="__123Graph_X" localSheetId="26" hidden="1">[5]Market!#REF!</definedName>
    <definedName name="__123Graph_X" localSheetId="27" hidden="1">[6]Market!#REF!</definedName>
    <definedName name="__123Graph_X" localSheetId="2" hidden="1">[1]Market!#REF!</definedName>
    <definedName name="__123Graph_X" localSheetId="33" hidden="1">[3]Market!#REF!</definedName>
    <definedName name="__123Graph_X" localSheetId="34" hidden="1">[3]Market!#REF!</definedName>
    <definedName name="__123Graph_X" localSheetId="37" hidden="1">[3]Market!#REF!</definedName>
    <definedName name="__123Graph_X" localSheetId="3" hidden="1">[1]Market!#REF!</definedName>
    <definedName name="__123Graph_X" localSheetId="40" hidden="1">[3]Market!#REF!</definedName>
    <definedName name="__123Graph_X" localSheetId="41" hidden="1">[6]Market!#REF!</definedName>
    <definedName name="__123Graph_X" localSheetId="43" hidden="1">[7]Market!#REF!</definedName>
    <definedName name="__123Graph_X" localSheetId="4" hidden="1">[1]Market!#REF!</definedName>
    <definedName name="__123Graph_X" localSheetId="6" hidden="1">[1]Market!#REF!</definedName>
    <definedName name="__123Graph_X" localSheetId="7" hidden="1">[1]Market!#REF!</definedName>
    <definedName name="__123Graph_X" localSheetId="8" hidden="1">[6]Market!#REF!</definedName>
    <definedName name="__123Graph_X" hidden="1">[3]Market!#REF!</definedName>
    <definedName name="__123Graph_XDIFF" localSheetId="0" hidden="1">[1]Market!#REF!</definedName>
    <definedName name="__123Graph_XDIFF" localSheetId="10" hidden="1">[1]Market!#REF!</definedName>
    <definedName name="__123Graph_XDIFF" localSheetId="11" hidden="1">[1]Market!#REF!</definedName>
    <definedName name="__123Graph_XDIFF" localSheetId="12" hidden="1">[1]Market!#REF!</definedName>
    <definedName name="__123Graph_XDIFF" localSheetId="13" hidden="1">[2]Market!#REF!</definedName>
    <definedName name="__123Graph_XDIFF" localSheetId="14" hidden="1">[2]Market!#REF!</definedName>
    <definedName name="__123Graph_XDIFF" localSheetId="15" hidden="1">[2]Market!#REF!</definedName>
    <definedName name="__123Graph_XDIFF" localSheetId="16" hidden="1">[1]Market!#REF!</definedName>
    <definedName name="__123Graph_XDIFF" localSheetId="1" hidden="1">[1]Market!#REF!</definedName>
    <definedName name="__123Graph_XDIFF" localSheetId="21" hidden="1">[3]Market!#REF!</definedName>
    <definedName name="__123Graph_XDIFF" localSheetId="24" hidden="1">[4]Market!#REF!</definedName>
    <definedName name="__123Graph_XDIFF" localSheetId="25" hidden="1">[3]Market!#REF!</definedName>
    <definedName name="__123Graph_XDIFF" localSheetId="26" hidden="1">[5]Market!#REF!</definedName>
    <definedName name="__123Graph_XDIFF" localSheetId="27" hidden="1">[6]Market!#REF!</definedName>
    <definedName name="__123Graph_XDIFF" localSheetId="2" hidden="1">[1]Market!#REF!</definedName>
    <definedName name="__123Graph_XDIFF" localSheetId="33" hidden="1">[3]Market!#REF!</definedName>
    <definedName name="__123Graph_XDIFF" localSheetId="34" hidden="1">[3]Market!#REF!</definedName>
    <definedName name="__123Graph_XDIFF" localSheetId="37" hidden="1">[3]Market!#REF!</definedName>
    <definedName name="__123Graph_XDIFF" localSheetId="3" hidden="1">[1]Market!#REF!</definedName>
    <definedName name="__123Graph_XDIFF" localSheetId="40" hidden="1">[3]Market!#REF!</definedName>
    <definedName name="__123Graph_XDIFF" localSheetId="41" hidden="1">[6]Market!#REF!</definedName>
    <definedName name="__123Graph_XDIFF" localSheetId="43" hidden="1">[7]Market!#REF!</definedName>
    <definedName name="__123Graph_XDIFF" localSheetId="4" hidden="1">[1]Market!#REF!</definedName>
    <definedName name="__123Graph_XDIFF" localSheetId="6" hidden="1">[1]Market!#REF!</definedName>
    <definedName name="__123Graph_XDIFF" localSheetId="7" hidden="1">[1]Market!#REF!</definedName>
    <definedName name="__123Graph_XDIFF" localSheetId="8" hidden="1">[6]Market!#REF!</definedName>
    <definedName name="__123Graph_XDIFF" hidden="1">[3]Market!#REF!</definedName>
    <definedName name="__123Graph_XLINES" localSheetId="0" hidden="1">[1]Market!#REF!</definedName>
    <definedName name="__123Graph_XLINES" localSheetId="10" hidden="1">[1]Market!#REF!</definedName>
    <definedName name="__123Graph_XLINES" localSheetId="11" hidden="1">[1]Market!#REF!</definedName>
    <definedName name="__123Graph_XLINES" localSheetId="12" hidden="1">[1]Market!#REF!</definedName>
    <definedName name="__123Graph_XLINES" localSheetId="13" hidden="1">[2]Market!#REF!</definedName>
    <definedName name="__123Graph_XLINES" localSheetId="14" hidden="1">[2]Market!#REF!</definedName>
    <definedName name="__123Graph_XLINES" localSheetId="15" hidden="1">[2]Market!#REF!</definedName>
    <definedName name="__123Graph_XLINES" localSheetId="16" hidden="1">[1]Market!#REF!</definedName>
    <definedName name="__123Graph_XLINES" localSheetId="1" hidden="1">[1]Market!#REF!</definedName>
    <definedName name="__123Graph_XLINES" localSheetId="21" hidden="1">[3]Market!#REF!</definedName>
    <definedName name="__123Graph_XLINES" localSheetId="24" hidden="1">[4]Market!#REF!</definedName>
    <definedName name="__123Graph_XLINES" localSheetId="25" hidden="1">[3]Market!#REF!</definedName>
    <definedName name="__123Graph_XLINES" localSheetId="26" hidden="1">[5]Market!#REF!</definedName>
    <definedName name="__123Graph_XLINES" localSheetId="27" hidden="1">[6]Market!#REF!</definedName>
    <definedName name="__123Graph_XLINES" localSheetId="2" hidden="1">[1]Market!#REF!</definedName>
    <definedName name="__123Graph_XLINES" localSheetId="33" hidden="1">[3]Market!#REF!</definedName>
    <definedName name="__123Graph_XLINES" localSheetId="34" hidden="1">[3]Market!#REF!</definedName>
    <definedName name="__123Graph_XLINES" localSheetId="37" hidden="1">[3]Market!#REF!</definedName>
    <definedName name="__123Graph_XLINES" localSheetId="3" hidden="1">[1]Market!#REF!</definedName>
    <definedName name="__123Graph_XLINES" localSheetId="40" hidden="1">[3]Market!#REF!</definedName>
    <definedName name="__123Graph_XLINES" localSheetId="41" hidden="1">[6]Market!#REF!</definedName>
    <definedName name="__123Graph_XLINES" localSheetId="43" hidden="1">[7]Market!#REF!</definedName>
    <definedName name="__123Graph_XLINES" localSheetId="4" hidden="1">[1]Market!#REF!</definedName>
    <definedName name="__123Graph_XLINES" localSheetId="6" hidden="1">[1]Market!#REF!</definedName>
    <definedName name="__123Graph_XLINES" localSheetId="7" hidden="1">[1]Market!#REF!</definedName>
    <definedName name="__123Graph_XLINES" localSheetId="8" hidden="1">[6]Market!#REF!</definedName>
    <definedName name="__123Graph_XLINES" hidden="1">[3]Market!#REF!</definedName>
    <definedName name="__NewChart" localSheetId="0" hidden="1">[6]Market!#REF!</definedName>
    <definedName name="__NewChart" localSheetId="12" hidden="1">[6]Market!#REF!</definedName>
    <definedName name="__NewChart" localSheetId="13" hidden="1">[6]Market!#REF!</definedName>
    <definedName name="__NewChart" localSheetId="16" hidden="1">[6]Market!#REF!</definedName>
    <definedName name="__NewChart" localSheetId="1" hidden="1">[6]Market!#REF!</definedName>
    <definedName name="__NewChart" localSheetId="21" hidden="1">[6]Market!#REF!</definedName>
    <definedName name="__NewChart" localSheetId="24" hidden="1">[6]Market!#REF!</definedName>
    <definedName name="__NewChart" localSheetId="25" hidden="1">[6]Market!#REF!</definedName>
    <definedName name="__NewChart" localSheetId="4" hidden="1">[6]Market!#REF!</definedName>
    <definedName name="__NewChart" localSheetId="6" hidden="1">[6]Market!#REF!</definedName>
    <definedName name="__NewChart" localSheetId="9" hidden="1">[6]Market!#REF!</definedName>
    <definedName name="__NewChart" hidden="1">[6]Market!#REF!</definedName>
    <definedName name="__NewChart_EN" localSheetId="0" hidden="1">[6]Market!#REF!</definedName>
    <definedName name="__NewChart_EN" localSheetId="12" hidden="1">[6]Market!#REF!</definedName>
    <definedName name="__NewChart_EN" localSheetId="13" hidden="1">[6]Market!#REF!</definedName>
    <definedName name="__NewChart_EN" localSheetId="16" hidden="1">[6]Market!#REF!</definedName>
    <definedName name="__NewChart_EN" localSheetId="1" hidden="1">[6]Market!#REF!</definedName>
    <definedName name="__NewChart_EN" localSheetId="21" hidden="1">[6]Market!#REF!</definedName>
    <definedName name="__NewChart_EN" localSheetId="24" hidden="1">[6]Market!#REF!</definedName>
    <definedName name="__NewChart_EN" localSheetId="25" hidden="1">[6]Market!#REF!</definedName>
    <definedName name="__NewChart_EN" localSheetId="4" hidden="1">[6]Market!#REF!</definedName>
    <definedName name="__NewChart_EN" localSheetId="6" hidden="1">[6]Market!#REF!</definedName>
    <definedName name="__NewChart_EN" localSheetId="9" hidden="1">[6]Market!#REF!</definedName>
    <definedName name="__NewChart_EN" hidden="1">[6]Market!#REF!</definedName>
    <definedName name="_123Graph_A" localSheetId="0" hidden="1">[1]Market!#REF!</definedName>
    <definedName name="_123Graph_A" localSheetId="10" hidden="1">[1]Market!#REF!</definedName>
    <definedName name="_123Graph_A" localSheetId="11" hidden="1">[1]Market!#REF!</definedName>
    <definedName name="_123Graph_A" localSheetId="12" hidden="1">[1]Market!#REF!</definedName>
    <definedName name="_123Graph_A" localSheetId="13" hidden="1">[2]Market!#REF!</definedName>
    <definedName name="_123Graph_A" localSheetId="14" hidden="1">[2]Market!#REF!</definedName>
    <definedName name="_123Graph_A" localSheetId="15" hidden="1">[2]Market!#REF!</definedName>
    <definedName name="_123Graph_A" localSheetId="16" hidden="1">[1]Market!#REF!</definedName>
    <definedName name="_123Graph_A" localSheetId="1" hidden="1">[1]Market!#REF!</definedName>
    <definedName name="_123Graph_A" localSheetId="21" hidden="1">[3]Market!#REF!</definedName>
    <definedName name="_123Graph_A" localSheetId="24" hidden="1">[4]Market!#REF!</definedName>
    <definedName name="_123Graph_A" localSheetId="25" hidden="1">[3]Market!#REF!</definedName>
    <definedName name="_123Graph_A" localSheetId="26" hidden="1">[5]Market!#REF!</definedName>
    <definedName name="_123Graph_A" localSheetId="27" hidden="1">[6]Market!#REF!</definedName>
    <definedName name="_123Graph_A" localSheetId="2" hidden="1">[1]Market!#REF!</definedName>
    <definedName name="_123Graph_A" localSheetId="33" hidden="1">[3]Market!#REF!</definedName>
    <definedName name="_123Graph_A" localSheetId="34" hidden="1">[3]Market!#REF!</definedName>
    <definedName name="_123Graph_A" localSheetId="37" hidden="1">[3]Market!#REF!</definedName>
    <definedName name="_123Graph_A" localSheetId="3" hidden="1">[1]Market!#REF!</definedName>
    <definedName name="_123Graph_A" localSheetId="40" hidden="1">[3]Market!#REF!</definedName>
    <definedName name="_123Graph_A" localSheetId="41" hidden="1">[6]Market!#REF!</definedName>
    <definedName name="_123Graph_A" localSheetId="43" hidden="1">[7]Market!#REF!</definedName>
    <definedName name="_123Graph_A" localSheetId="4" hidden="1">[1]Market!#REF!</definedName>
    <definedName name="_123Graph_A" localSheetId="6" hidden="1">[1]Market!#REF!</definedName>
    <definedName name="_123Graph_A" localSheetId="7" hidden="1">[1]Market!#REF!</definedName>
    <definedName name="_123Graph_A" localSheetId="8" hidden="1">[6]Market!#REF!</definedName>
    <definedName name="_123Graph_A" hidden="1">[3]Market!#REF!</definedName>
    <definedName name="_c11_baseline" localSheetId="24">OFFSET('[8]c1-1'!$L$14,0,0,COUNTA('[8]c1-1'!$A$14:$A$1003))</definedName>
    <definedName name="_c11_baseline" localSheetId="26">OFFSET('[8]c1-1'!$L$14,0,0,COUNTA('[8]c1-1'!$A$14:$A$1003))</definedName>
    <definedName name="_c11_baseline" localSheetId="9">OFFSET('[8]c1-1'!$L$14,0,0,COUNTA('[8]c1-1'!$A$14:$A$1003))</definedName>
    <definedName name="_c11_baseline">OFFSET('[8]c1-1'!$L$14,0,0,COUNTA('[8]c1-1'!$A$14:$A$1003))</definedName>
    <definedName name="_c11_datum" localSheetId="24">OFFSET('[8]c1-1'!$A$14,0,0,COUNTA('[8]c1-1'!$A$14:$A$1003))</definedName>
    <definedName name="_c11_datum" localSheetId="26">OFFSET('[8]c1-1'!$A$14,0,0,COUNTA('[8]c1-1'!$A$14:$A$1003))</definedName>
    <definedName name="_c11_datum" localSheetId="9">OFFSET('[8]c1-1'!$A$14,0,0,COUNTA('[8]c1-1'!$A$14:$A$1003))</definedName>
    <definedName name="_c11_datum">OFFSET('[8]c1-1'!$A$14,0,0,COUNTA('[8]c1-1'!$A$14:$A$1003))</definedName>
    <definedName name="_c11_dbaseline" localSheetId="24">OFFSET('[8]c1-1'!$G$14,0,0,COUNTA('[8]c1-1'!$A$14:$A$1003))</definedName>
    <definedName name="_c11_dbaseline" localSheetId="26">OFFSET('[8]c1-1'!$G$14,0,0,COUNTA('[8]c1-1'!$A$14:$A$1003))</definedName>
    <definedName name="_c11_dbaseline" localSheetId="9">OFFSET('[8]c1-1'!$G$14,0,0,COUNTA('[8]c1-1'!$A$14:$A$1003))</definedName>
    <definedName name="_c11_dbaseline">OFFSET('[8]c1-1'!$G$14,0,0,COUNTA('[8]c1-1'!$A$14:$A$1003))</definedName>
    <definedName name="_c11_dummyfcastminus" localSheetId="24">OFFSET('[8]c1-1'!$N$14,0,0,COUNTA('[8]c1-1'!$A$14:$A$1003))</definedName>
    <definedName name="_c11_dummyfcastminus" localSheetId="26">OFFSET('[8]c1-1'!$N$14,0,0,COUNTA('[8]c1-1'!$A$14:$A$1003))</definedName>
    <definedName name="_c11_dummyfcastminus" localSheetId="9">OFFSET('[8]c1-1'!$N$14,0,0,COUNTA('[8]c1-1'!$A$14:$A$1003))</definedName>
    <definedName name="_c11_dummyfcastminus">OFFSET('[8]c1-1'!$N$14,0,0,COUNTA('[8]c1-1'!$A$14:$A$1003))</definedName>
    <definedName name="_c11_dummyfcastplus" localSheetId="24">OFFSET('[8]c1-1'!$M$14,0,0,COUNTA('[8]c1-1'!$A$14:$A$1003))</definedName>
    <definedName name="_c11_dummyfcastplus" localSheetId="26">OFFSET('[8]c1-1'!$M$14,0,0,COUNTA('[8]c1-1'!$A$14:$A$1003))</definedName>
    <definedName name="_c11_dummyfcastplus" localSheetId="9">OFFSET('[8]c1-1'!$M$14,0,0,COUNTA('[8]c1-1'!$A$14:$A$1003))</definedName>
    <definedName name="_c11_dummyfcastplus">OFFSET('[8]c1-1'!$M$14,0,0,COUNTA('[8]c1-1'!$A$14:$A$1003))</definedName>
    <definedName name="_c11_lower30" localSheetId="24">OFFSET('[8]c1-1'!$F$14,0,0,COUNTA('[8]c1-1'!$A$14:$A$1003))</definedName>
    <definedName name="_c11_lower30" localSheetId="26">OFFSET('[8]c1-1'!$F$14,0,0,COUNTA('[8]c1-1'!$A$14:$A$1003))</definedName>
    <definedName name="_c11_lower30" localSheetId="9">OFFSET('[8]c1-1'!$F$14,0,0,COUNTA('[8]c1-1'!$A$14:$A$1003))</definedName>
    <definedName name="_c11_lower30">OFFSET('[8]c1-1'!$F$14,0,0,COUNTA('[8]c1-1'!$A$14:$A$1003))</definedName>
    <definedName name="_c11_lower60" localSheetId="24">OFFSET('[8]c1-1'!$E$14,0,0,COUNTA('[8]c1-1'!$A$14:$A$1003))</definedName>
    <definedName name="_c11_lower60" localSheetId="26">OFFSET('[8]c1-1'!$E$14,0,0,COUNTA('[8]c1-1'!$A$14:$A$1003))</definedName>
    <definedName name="_c11_lower60" localSheetId="9">OFFSET('[8]c1-1'!$E$14,0,0,COUNTA('[8]c1-1'!$A$14:$A$1003))</definedName>
    <definedName name="_c11_lower60">OFFSET('[8]c1-1'!$E$14,0,0,COUNTA('[8]c1-1'!$A$14:$A$1003))</definedName>
    <definedName name="_c11_lower90" localSheetId="24">OFFSET('[8]c1-1'!$D$14,0,0,COUNTA('[8]c1-1'!$A$14:$A$1003))</definedName>
    <definedName name="_c11_lower90" localSheetId="26">OFFSET('[8]c1-1'!$D$14,0,0,COUNTA('[8]c1-1'!$A$14:$A$1003))</definedName>
    <definedName name="_c11_lower90" localSheetId="9">OFFSET('[8]c1-1'!$D$14,0,0,COUNTA('[8]c1-1'!$A$14:$A$1003))</definedName>
    <definedName name="_c11_lower90">OFFSET('[8]c1-1'!$D$14,0,0,COUNTA('[8]c1-1'!$A$14:$A$1003))</definedName>
    <definedName name="_c11_target" localSheetId="24">OFFSET('[8]c1-1'!$K$14,0,0,COUNTA('[8]c1-1'!$A$14:$A$1003))</definedName>
    <definedName name="_c11_target" localSheetId="26">OFFSET('[8]c1-1'!$K$14,0,0,COUNTA('[8]c1-1'!$A$14:$A$1003))</definedName>
    <definedName name="_c11_target" localSheetId="9">OFFSET('[8]c1-1'!$K$14,0,0,COUNTA('[8]c1-1'!$A$14:$A$1003))</definedName>
    <definedName name="_c11_target">OFFSET('[8]c1-1'!$K$14,0,0,COUNTA('[8]c1-1'!$A$14:$A$1003))</definedName>
    <definedName name="_c11_upper30" localSheetId="24">OFFSET('[8]c1-1'!$H$14,0,0,COUNTA('[8]c1-1'!$A$14:$A$1003))</definedName>
    <definedName name="_c11_upper30" localSheetId="26">OFFSET('[8]c1-1'!$H$14,0,0,COUNTA('[8]c1-1'!$A$14:$A$1003))</definedName>
    <definedName name="_c11_upper30" localSheetId="9">OFFSET('[8]c1-1'!$H$14,0,0,COUNTA('[8]c1-1'!$A$14:$A$1003))</definedName>
    <definedName name="_c11_upper30">OFFSET('[8]c1-1'!$H$14,0,0,COUNTA('[8]c1-1'!$A$14:$A$1003))</definedName>
    <definedName name="_c11_upper60" localSheetId="24">OFFSET('[8]c1-1'!$I$14,0,0,COUNTA('[8]c1-1'!$A$14:$A$1003))</definedName>
    <definedName name="_c11_upper60" localSheetId="26">OFFSET('[8]c1-1'!$I$14,0,0,COUNTA('[8]c1-1'!$A$14:$A$1003))</definedName>
    <definedName name="_c11_upper60" localSheetId="9">OFFSET('[8]c1-1'!$I$14,0,0,COUNTA('[8]c1-1'!$A$14:$A$1003))</definedName>
    <definedName name="_c11_upper60">OFFSET('[8]c1-1'!$I$14,0,0,COUNTA('[8]c1-1'!$A$14:$A$1003))</definedName>
    <definedName name="_c11_upper90" localSheetId="24">OFFSET('[8]c1-1'!$J$14,0,0,COUNTA('[8]c1-1'!$A$14:$A$1003))</definedName>
    <definedName name="_c11_upper90" localSheetId="26">OFFSET('[8]c1-1'!$J$14,0,0,COUNTA('[8]c1-1'!$A$14:$A$1003))</definedName>
    <definedName name="_c11_upper90" localSheetId="9">OFFSET('[8]c1-1'!$J$14,0,0,COUNTA('[8]c1-1'!$A$14:$A$1003))</definedName>
    <definedName name="_c11_upper90">OFFSET('[8]c1-1'!$J$14,0,0,COUNTA('[8]c1-1'!$A$14:$A$1003))</definedName>
    <definedName name="_c110_C" localSheetId="0">OFFSET(#REF!,0,0,COUNTA(#REF!))</definedName>
    <definedName name="_c110_C" localSheetId="12">OFFSET(#REF!,0,0,COUNTA(#REF!))</definedName>
    <definedName name="_c110_C" localSheetId="1">OFFSET(#REF!,0,0,COUNTA(#REF!))</definedName>
    <definedName name="_c110_C" localSheetId="21">OFFSET(#REF!,0,0,COUNTA(#REF!))</definedName>
    <definedName name="_c110_C" localSheetId="24">OFFSET(#REF!,0,0,COUNTA(#REF!))</definedName>
    <definedName name="_c110_C" localSheetId="25">OFFSET(#REF!,0,0,COUNTA(#REF!))</definedName>
    <definedName name="_c110_C" localSheetId="26">OFFSET(#REF!,0,0,COUNTA(#REF!))</definedName>
    <definedName name="_c110_C" localSheetId="27">OFFSET(#REF!,0,0,COUNTA(#REF!))</definedName>
    <definedName name="_c110_C" localSheetId="33">OFFSET(#REF!,0,0,COUNTA(#REF!))</definedName>
    <definedName name="_c110_C" localSheetId="40">OFFSET(#REF!,0,0,COUNTA(#REF!))</definedName>
    <definedName name="_c110_C" localSheetId="4">OFFSET(#REF!,0,0,COUNTA(#REF!))</definedName>
    <definedName name="_c110_C" localSheetId="6">OFFSET(#REF!,0,0,COUNTA(#REF!))</definedName>
    <definedName name="_c110_C" localSheetId="9">OFFSET(#REF!,0,0,COUNTA(#REF!))</definedName>
    <definedName name="_c110_C">OFFSET(#REF!,0,0,COUNTA(#REF!))</definedName>
    <definedName name="_c110_datum" localSheetId="0">OFFSET(#REF!,0,0,COUNTA(#REF!))</definedName>
    <definedName name="_c110_datum" localSheetId="12">OFFSET(#REF!,0,0,COUNTA(#REF!))</definedName>
    <definedName name="_c110_datum" localSheetId="1">OFFSET(#REF!,0,0,COUNTA(#REF!))</definedName>
    <definedName name="_c110_datum" localSheetId="21">OFFSET(#REF!,0,0,COUNTA(#REF!))</definedName>
    <definedName name="_c110_datum" localSheetId="24">OFFSET(#REF!,0,0,COUNTA(#REF!))</definedName>
    <definedName name="_c110_datum" localSheetId="25">OFFSET(#REF!,0,0,COUNTA(#REF!))</definedName>
    <definedName name="_c110_datum" localSheetId="26">OFFSET(#REF!,0,0,COUNTA(#REF!))</definedName>
    <definedName name="_c110_datum" localSheetId="27">OFFSET(#REF!,0,0,COUNTA(#REF!))</definedName>
    <definedName name="_c110_datum" localSheetId="33">OFFSET(#REF!,0,0,COUNTA(#REF!))</definedName>
    <definedName name="_c110_datum" localSheetId="40">OFFSET(#REF!,0,0,COUNTA(#REF!))</definedName>
    <definedName name="_c110_datum" localSheetId="4">OFFSET(#REF!,0,0,COUNTA(#REF!))</definedName>
    <definedName name="_c110_datum" localSheetId="6">OFFSET(#REF!,0,0,COUNTA(#REF!))</definedName>
    <definedName name="_c110_datum" localSheetId="9">OFFSET(#REF!,0,0,COUNTA(#REF!))</definedName>
    <definedName name="_c110_datum">OFFSET(#REF!,0,0,COUNTA(#REF!))</definedName>
    <definedName name="_c110_I" localSheetId="0">OFFSET(#REF!,0,0,COUNTA(#REF!))</definedName>
    <definedName name="_c110_I" localSheetId="12">OFFSET(#REF!,0,0,COUNTA(#REF!))</definedName>
    <definedName name="_c110_I" localSheetId="1">OFFSET(#REF!,0,0,COUNTA(#REF!))</definedName>
    <definedName name="_c110_I" localSheetId="21">OFFSET(#REF!,0,0,COUNTA(#REF!))</definedName>
    <definedName name="_c110_I" localSheetId="24">OFFSET(#REF!,0,0,COUNTA(#REF!))</definedName>
    <definedName name="_c110_I" localSheetId="25">OFFSET(#REF!,0,0,COUNTA(#REF!))</definedName>
    <definedName name="_c110_I" localSheetId="26">OFFSET(#REF!,0,0,COUNTA(#REF!))</definedName>
    <definedName name="_c110_I" localSheetId="27">OFFSET(#REF!,0,0,COUNTA(#REF!))</definedName>
    <definedName name="_c110_I" localSheetId="33">OFFSET(#REF!,0,0,COUNTA(#REF!))</definedName>
    <definedName name="_c110_I" localSheetId="40">OFFSET(#REF!,0,0,COUNTA(#REF!))</definedName>
    <definedName name="_c110_I" localSheetId="4">OFFSET(#REF!,0,0,COUNTA(#REF!))</definedName>
    <definedName name="_c110_I" localSheetId="6">OFFSET(#REF!,0,0,COUNTA(#REF!))</definedName>
    <definedName name="_c110_I" localSheetId="9">OFFSET(#REF!,0,0,COUNTA(#REF!))</definedName>
    <definedName name="_c110_I">OFFSET(#REF!,0,0,COUNTA(#REF!))</definedName>
    <definedName name="_c110_X" localSheetId="0">OFFSET(#REF!,0,0,COUNTA(#REF!))</definedName>
    <definedName name="_c110_X" localSheetId="12">OFFSET(#REF!,0,0,COUNTA(#REF!))</definedName>
    <definedName name="_c110_X" localSheetId="1">OFFSET(#REF!,0,0,COUNTA(#REF!))</definedName>
    <definedName name="_c110_X" localSheetId="21">OFFSET(#REF!,0,0,COUNTA(#REF!))</definedName>
    <definedName name="_c110_X" localSheetId="24">OFFSET(#REF!,0,0,COUNTA(#REF!))</definedName>
    <definedName name="_c110_X" localSheetId="25">OFFSET(#REF!,0,0,COUNTA(#REF!))</definedName>
    <definedName name="_c110_X" localSheetId="26">OFFSET(#REF!,0,0,COUNTA(#REF!))</definedName>
    <definedName name="_c110_X" localSheetId="27">OFFSET(#REF!,0,0,COUNTA(#REF!))</definedName>
    <definedName name="_c110_X" localSheetId="33">OFFSET(#REF!,0,0,COUNTA(#REF!))</definedName>
    <definedName name="_c110_X" localSheetId="40">OFFSET(#REF!,0,0,COUNTA(#REF!))</definedName>
    <definedName name="_c110_X" localSheetId="4">OFFSET(#REF!,0,0,COUNTA(#REF!))</definedName>
    <definedName name="_c110_X" localSheetId="6">OFFSET(#REF!,0,0,COUNTA(#REF!))</definedName>
    <definedName name="_c110_X" localSheetId="9">OFFSET(#REF!,0,0,COUNTA(#REF!))</definedName>
    <definedName name="_c110_X">OFFSET(#REF!,0,0,COUNTA(#REF!))</definedName>
    <definedName name="_c110_Y" localSheetId="0">OFFSET(#REF!,0,0,COUNTA(#REF!))</definedName>
    <definedName name="_c110_Y" localSheetId="12">OFFSET(#REF!,0,0,COUNTA(#REF!))</definedName>
    <definedName name="_c110_Y" localSheetId="1">OFFSET(#REF!,0,0,COUNTA(#REF!))</definedName>
    <definedName name="_c110_Y" localSheetId="21">OFFSET(#REF!,0,0,COUNTA(#REF!))</definedName>
    <definedName name="_c110_Y" localSheetId="24">OFFSET(#REF!,0,0,COUNTA(#REF!))</definedName>
    <definedName name="_c110_Y" localSheetId="25">OFFSET(#REF!,0,0,COUNTA(#REF!))</definedName>
    <definedName name="_c110_Y" localSheetId="26">OFFSET(#REF!,0,0,COUNTA(#REF!))</definedName>
    <definedName name="_c110_Y" localSheetId="27">OFFSET(#REF!,0,0,COUNTA(#REF!))</definedName>
    <definedName name="_c110_Y" localSheetId="33">OFFSET(#REF!,0,0,COUNTA(#REF!))</definedName>
    <definedName name="_c110_Y" localSheetId="40">OFFSET(#REF!,0,0,COUNTA(#REF!))</definedName>
    <definedName name="_c110_Y" localSheetId="4">OFFSET(#REF!,0,0,COUNTA(#REF!))</definedName>
    <definedName name="_c110_Y" localSheetId="6">OFFSET(#REF!,0,0,COUNTA(#REF!))</definedName>
    <definedName name="_c110_Y" localSheetId="9">OFFSET(#REF!,0,0,COUNTA(#REF!))</definedName>
    <definedName name="_c110_Y">OFFSET(#REF!,0,0,COUNTA(#REF!))</definedName>
    <definedName name="_c111_datum" localSheetId="0">OFFSET(#REF!,0,0,COUNTA(#REF!))</definedName>
    <definedName name="_c111_datum" localSheetId="12">OFFSET(#REF!,0,0,COUNTA(#REF!))</definedName>
    <definedName name="_c111_datum" localSheetId="1">OFFSET(#REF!,0,0,COUNTA(#REF!))</definedName>
    <definedName name="_c111_datum" localSheetId="21">OFFSET(#REF!,0,0,COUNTA(#REF!))</definedName>
    <definedName name="_c111_datum" localSheetId="24">OFFSET(#REF!,0,0,COUNTA(#REF!))</definedName>
    <definedName name="_c111_datum" localSheetId="25">OFFSET(#REF!,0,0,COUNTA(#REF!))</definedName>
    <definedName name="_c111_datum" localSheetId="26">OFFSET(#REF!,0,0,COUNTA(#REF!))</definedName>
    <definedName name="_c111_datum" localSheetId="27">OFFSET(#REF!,0,0,COUNTA(#REF!))</definedName>
    <definedName name="_c111_datum" localSheetId="33">OFFSET(#REF!,0,0,COUNTA(#REF!))</definedName>
    <definedName name="_c111_datum" localSheetId="40">OFFSET(#REF!,0,0,COUNTA(#REF!))</definedName>
    <definedName name="_c111_datum" localSheetId="4">OFFSET(#REF!,0,0,COUNTA(#REF!))</definedName>
    <definedName name="_c111_datum" localSheetId="6">OFFSET(#REF!,0,0,COUNTA(#REF!))</definedName>
    <definedName name="_c111_datum" localSheetId="9">OFFSET(#REF!,0,0,COUNTA(#REF!))</definedName>
    <definedName name="_c111_datum">OFFSET(#REF!,0,0,COUNTA(#REF!))</definedName>
    <definedName name="_c111_MperY" localSheetId="0">OFFSET(#REF!,0,0,COUNTA(#REF!))</definedName>
    <definedName name="_c111_MperY" localSheetId="12">OFFSET(#REF!,0,0,COUNTA(#REF!))</definedName>
    <definedName name="_c111_MperY" localSheetId="1">OFFSET(#REF!,0,0,COUNTA(#REF!))</definedName>
    <definedName name="_c111_MperY" localSheetId="21">OFFSET(#REF!,0,0,COUNTA(#REF!))</definedName>
    <definedName name="_c111_MperY" localSheetId="24">OFFSET(#REF!,0,0,COUNTA(#REF!))</definedName>
    <definedName name="_c111_MperY" localSheetId="25">OFFSET(#REF!,0,0,COUNTA(#REF!))</definedName>
    <definedName name="_c111_MperY" localSheetId="26">OFFSET(#REF!,0,0,COUNTA(#REF!))</definedName>
    <definedName name="_c111_MperY" localSheetId="27">OFFSET(#REF!,0,0,COUNTA(#REF!))</definedName>
    <definedName name="_c111_MperY" localSheetId="33">OFFSET(#REF!,0,0,COUNTA(#REF!))</definedName>
    <definedName name="_c111_MperY" localSheetId="40">OFFSET(#REF!,0,0,COUNTA(#REF!))</definedName>
    <definedName name="_c111_MperY" localSheetId="4">OFFSET(#REF!,0,0,COUNTA(#REF!))</definedName>
    <definedName name="_c111_MperY" localSheetId="6">OFFSET(#REF!,0,0,COUNTA(#REF!))</definedName>
    <definedName name="_c111_MperY" localSheetId="9">OFFSET(#REF!,0,0,COUNTA(#REF!))</definedName>
    <definedName name="_c111_MperY">OFFSET(#REF!,0,0,COUNTA(#REF!))</definedName>
    <definedName name="_c111_tpostcri" localSheetId="0">OFFSET(#REF!,0,0,COUNTA(#REF!))</definedName>
    <definedName name="_c111_tpostcri" localSheetId="12">OFFSET(#REF!,0,0,COUNTA(#REF!))</definedName>
    <definedName name="_c111_tpostcri" localSheetId="1">OFFSET(#REF!,0,0,COUNTA(#REF!))</definedName>
    <definedName name="_c111_tpostcri" localSheetId="21">OFFSET(#REF!,0,0,COUNTA(#REF!))</definedName>
    <definedName name="_c111_tpostcri" localSheetId="24">OFFSET(#REF!,0,0,COUNTA(#REF!))</definedName>
    <definedName name="_c111_tpostcri" localSheetId="25">OFFSET(#REF!,0,0,COUNTA(#REF!))</definedName>
    <definedName name="_c111_tpostcri" localSheetId="26">OFFSET(#REF!,0,0,COUNTA(#REF!))</definedName>
    <definedName name="_c111_tpostcri" localSheetId="27">OFFSET(#REF!,0,0,COUNTA(#REF!))</definedName>
    <definedName name="_c111_tpostcri" localSheetId="33">OFFSET(#REF!,0,0,COUNTA(#REF!))</definedName>
    <definedName name="_c111_tpostcri" localSheetId="40">OFFSET(#REF!,0,0,COUNTA(#REF!))</definedName>
    <definedName name="_c111_tpostcri" localSheetId="4">OFFSET(#REF!,0,0,COUNTA(#REF!))</definedName>
    <definedName name="_c111_tpostcri" localSheetId="6">OFFSET(#REF!,0,0,COUNTA(#REF!))</definedName>
    <definedName name="_c111_tpostcri" localSheetId="9">OFFSET(#REF!,0,0,COUNTA(#REF!))</definedName>
    <definedName name="_c111_tpostcri">OFFSET(#REF!,0,0,COUNTA(#REF!))</definedName>
    <definedName name="_c111_tprecri" localSheetId="0">OFFSET(#REF!,0,0,COUNTA(#REF!))</definedName>
    <definedName name="_c111_tprecri" localSheetId="12">OFFSET(#REF!,0,0,COUNTA(#REF!))</definedName>
    <definedName name="_c111_tprecri" localSheetId="1">OFFSET(#REF!,0,0,COUNTA(#REF!))</definedName>
    <definedName name="_c111_tprecri" localSheetId="21">OFFSET(#REF!,0,0,COUNTA(#REF!))</definedName>
    <definedName name="_c111_tprecri" localSheetId="24">OFFSET(#REF!,0,0,COUNTA(#REF!))</definedName>
    <definedName name="_c111_tprecri" localSheetId="25">OFFSET(#REF!,0,0,COUNTA(#REF!))</definedName>
    <definedName name="_c111_tprecri" localSheetId="26">OFFSET(#REF!,0,0,COUNTA(#REF!))</definedName>
    <definedName name="_c111_tprecri" localSheetId="27">OFFSET(#REF!,0,0,COUNTA(#REF!))</definedName>
    <definedName name="_c111_tprecri" localSheetId="33">OFFSET(#REF!,0,0,COUNTA(#REF!))</definedName>
    <definedName name="_c111_tprecri" localSheetId="40">OFFSET(#REF!,0,0,COUNTA(#REF!))</definedName>
    <definedName name="_c111_tprecri" localSheetId="4">OFFSET(#REF!,0,0,COUNTA(#REF!))</definedName>
    <definedName name="_c111_tprecri" localSheetId="6">OFFSET(#REF!,0,0,COUNTA(#REF!))</definedName>
    <definedName name="_c111_tprecri" localSheetId="9">OFFSET(#REF!,0,0,COUNTA(#REF!))</definedName>
    <definedName name="_c111_tprecri">OFFSET(#REF!,0,0,COUNTA(#REF!))</definedName>
    <definedName name="_c112_datum" localSheetId="0">OFFSET(#REF!,0,0,COUNTA(#REF!))</definedName>
    <definedName name="_c112_datum" localSheetId="12">OFFSET(#REF!,0,0,COUNTA(#REF!))</definedName>
    <definedName name="_c112_datum" localSheetId="1">OFFSET(#REF!,0,0,COUNTA(#REF!))</definedName>
    <definedName name="_c112_datum" localSheetId="21">OFFSET(#REF!,0,0,COUNTA(#REF!))</definedName>
    <definedName name="_c112_datum" localSheetId="24">OFFSET(#REF!,0,0,COUNTA(#REF!))</definedName>
    <definedName name="_c112_datum" localSheetId="25">OFFSET(#REF!,0,0,COUNTA(#REF!))</definedName>
    <definedName name="_c112_datum" localSheetId="26">OFFSET(#REF!,0,0,COUNTA(#REF!))</definedName>
    <definedName name="_c112_datum" localSheetId="27">OFFSET(#REF!,0,0,COUNTA(#REF!))</definedName>
    <definedName name="_c112_datum" localSheetId="33">OFFSET(#REF!,0,0,COUNTA(#REF!))</definedName>
    <definedName name="_c112_datum" localSheetId="40">OFFSET(#REF!,0,0,COUNTA(#REF!))</definedName>
    <definedName name="_c112_datum" localSheetId="4">OFFSET(#REF!,0,0,COUNTA(#REF!))</definedName>
    <definedName name="_c112_datum" localSheetId="6">OFFSET(#REF!,0,0,COUNTA(#REF!))</definedName>
    <definedName name="_c112_datum" localSheetId="9">OFFSET(#REF!,0,0,COUNTA(#REF!))</definedName>
    <definedName name="_c112_datum">OFFSET(#REF!,0,0,COUNTA(#REF!))</definedName>
    <definedName name="_c112_dummyfcastminus" localSheetId="0">OFFSET(#REF!,0,0,COUNTA(#REF!))</definedName>
    <definedName name="_c112_dummyfcastminus" localSheetId="12">OFFSET(#REF!,0,0,COUNTA(#REF!))</definedName>
    <definedName name="_c112_dummyfcastminus" localSheetId="1">OFFSET(#REF!,0,0,COUNTA(#REF!))</definedName>
    <definedName name="_c112_dummyfcastminus" localSheetId="21">OFFSET(#REF!,0,0,COUNTA(#REF!))</definedName>
    <definedName name="_c112_dummyfcastminus" localSheetId="24">OFFSET(#REF!,0,0,COUNTA(#REF!))</definedName>
    <definedName name="_c112_dummyfcastminus" localSheetId="25">OFFSET(#REF!,0,0,COUNTA(#REF!))</definedName>
    <definedName name="_c112_dummyfcastminus" localSheetId="26">OFFSET(#REF!,0,0,COUNTA(#REF!))</definedName>
    <definedName name="_c112_dummyfcastminus" localSheetId="27">OFFSET(#REF!,0,0,COUNTA(#REF!))</definedName>
    <definedName name="_c112_dummyfcastminus" localSheetId="33">OFFSET(#REF!,0,0,COUNTA(#REF!))</definedName>
    <definedName name="_c112_dummyfcastminus" localSheetId="40">OFFSET(#REF!,0,0,COUNTA(#REF!))</definedName>
    <definedName name="_c112_dummyfcastminus" localSheetId="4">OFFSET(#REF!,0,0,COUNTA(#REF!))</definedName>
    <definedName name="_c112_dummyfcastminus" localSheetId="6">OFFSET(#REF!,0,0,COUNTA(#REF!))</definedName>
    <definedName name="_c112_dummyfcastminus" localSheetId="9">OFFSET(#REF!,0,0,COUNTA(#REF!))</definedName>
    <definedName name="_c112_dummyfcastminus">OFFSET(#REF!,0,0,COUNTA(#REF!))</definedName>
    <definedName name="_c112_dummyfcastplus" localSheetId="0">OFFSET(#REF!,0,0,COUNTA(#REF!))</definedName>
    <definedName name="_c112_dummyfcastplus" localSheetId="12">OFFSET(#REF!,0,0,COUNTA(#REF!))</definedName>
    <definedName name="_c112_dummyfcastplus" localSheetId="1">OFFSET(#REF!,0,0,COUNTA(#REF!))</definedName>
    <definedName name="_c112_dummyfcastplus" localSheetId="21">OFFSET(#REF!,0,0,COUNTA(#REF!))</definedName>
    <definedName name="_c112_dummyfcastplus" localSheetId="24">OFFSET(#REF!,0,0,COUNTA(#REF!))</definedName>
    <definedName name="_c112_dummyfcastplus" localSheetId="25">OFFSET(#REF!,0,0,COUNTA(#REF!))</definedName>
    <definedName name="_c112_dummyfcastplus" localSheetId="26">OFFSET(#REF!,0,0,COUNTA(#REF!))</definedName>
    <definedName name="_c112_dummyfcastplus" localSheetId="27">OFFSET(#REF!,0,0,COUNTA(#REF!))</definedName>
    <definedName name="_c112_dummyfcastplus" localSheetId="33">OFFSET(#REF!,0,0,COUNTA(#REF!))</definedName>
    <definedName name="_c112_dummyfcastplus" localSheetId="40">OFFSET(#REF!,0,0,COUNTA(#REF!))</definedName>
    <definedName name="_c112_dummyfcastplus" localSheetId="4">OFFSET(#REF!,0,0,COUNTA(#REF!))</definedName>
    <definedName name="_c112_dummyfcastplus" localSheetId="6">OFFSET(#REF!,0,0,COUNTA(#REF!))</definedName>
    <definedName name="_c112_dummyfcastplus" localSheetId="9">OFFSET(#REF!,0,0,COUNTA(#REF!))</definedName>
    <definedName name="_c112_dummyfcastplus">OFFSET(#REF!,0,0,COUNTA(#REF!))</definedName>
    <definedName name="_c112_emprate" localSheetId="0">OFFSET(#REF!,0,0,COUNTA(#REF!))</definedName>
    <definedName name="_c112_emprate" localSheetId="12">OFFSET(#REF!,0,0,COUNTA(#REF!))</definedName>
    <definedName name="_c112_emprate" localSheetId="1">OFFSET(#REF!,0,0,COUNTA(#REF!))</definedName>
    <definedName name="_c112_emprate" localSheetId="21">OFFSET(#REF!,0,0,COUNTA(#REF!))</definedName>
    <definedName name="_c112_emprate" localSheetId="24">OFFSET(#REF!,0,0,COUNTA(#REF!))</definedName>
    <definedName name="_c112_emprate" localSheetId="25">OFFSET(#REF!,0,0,COUNTA(#REF!))</definedName>
    <definedName name="_c112_emprate" localSheetId="26">OFFSET(#REF!,0,0,COUNTA(#REF!))</definedName>
    <definedName name="_c112_emprate" localSheetId="27">OFFSET(#REF!,0,0,COUNTA(#REF!))</definedName>
    <definedName name="_c112_emprate" localSheetId="33">OFFSET(#REF!,0,0,COUNTA(#REF!))</definedName>
    <definedName name="_c112_emprate" localSheetId="40">OFFSET(#REF!,0,0,COUNTA(#REF!))</definedName>
    <definedName name="_c112_emprate" localSheetId="4">OFFSET(#REF!,0,0,COUNTA(#REF!))</definedName>
    <definedName name="_c112_emprate" localSheetId="6">OFFSET(#REF!,0,0,COUNTA(#REF!))</definedName>
    <definedName name="_c112_emprate" localSheetId="9">OFFSET(#REF!,0,0,COUNTA(#REF!))</definedName>
    <definedName name="_c112_emprate">OFFSET(#REF!,0,0,COUNTA(#REF!))</definedName>
    <definedName name="_c112_participation" localSheetId="0">OFFSET(#REF!,0,0,COUNTA(#REF!))</definedName>
    <definedName name="_c112_participation" localSheetId="12">OFFSET(#REF!,0,0,COUNTA(#REF!))</definedName>
    <definedName name="_c112_participation" localSheetId="1">OFFSET(#REF!,0,0,COUNTA(#REF!))</definedName>
    <definedName name="_c112_participation" localSheetId="21">OFFSET(#REF!,0,0,COUNTA(#REF!))</definedName>
    <definedName name="_c112_participation" localSheetId="24">OFFSET(#REF!,0,0,COUNTA(#REF!))</definedName>
    <definedName name="_c112_participation" localSheetId="25">OFFSET(#REF!,0,0,COUNTA(#REF!))</definedName>
    <definedName name="_c112_participation" localSheetId="26">OFFSET(#REF!,0,0,COUNTA(#REF!))</definedName>
    <definedName name="_c112_participation" localSheetId="27">OFFSET(#REF!,0,0,COUNTA(#REF!))</definedName>
    <definedName name="_c112_participation" localSheetId="33">OFFSET(#REF!,0,0,COUNTA(#REF!))</definedName>
    <definedName name="_c112_participation" localSheetId="40">OFFSET(#REF!,0,0,COUNTA(#REF!))</definedName>
    <definedName name="_c112_participation" localSheetId="4">OFFSET(#REF!,0,0,COUNTA(#REF!))</definedName>
    <definedName name="_c112_participation" localSheetId="6">OFFSET(#REF!,0,0,COUNTA(#REF!))</definedName>
    <definedName name="_c112_participation" localSheetId="9">OFFSET(#REF!,0,0,COUNTA(#REF!))</definedName>
    <definedName name="_c112_participation">OFFSET(#REF!,0,0,COUNTA(#REF!))</definedName>
    <definedName name="_c112_unemprate" localSheetId="0">OFFSET(#REF!,0,0,COUNTA(#REF!))</definedName>
    <definedName name="_c112_unemprate" localSheetId="12">OFFSET(#REF!,0,0,COUNTA(#REF!))</definedName>
    <definedName name="_c112_unemprate" localSheetId="1">OFFSET(#REF!,0,0,COUNTA(#REF!))</definedName>
    <definedName name="_c112_unemprate" localSheetId="21">OFFSET(#REF!,0,0,COUNTA(#REF!))</definedName>
    <definedName name="_c112_unemprate" localSheetId="24">OFFSET(#REF!,0,0,COUNTA(#REF!))</definedName>
    <definedName name="_c112_unemprate" localSheetId="25">OFFSET(#REF!,0,0,COUNTA(#REF!))</definedName>
    <definedName name="_c112_unemprate" localSheetId="26">OFFSET(#REF!,0,0,COUNTA(#REF!))</definedName>
    <definedName name="_c112_unemprate" localSheetId="27">OFFSET(#REF!,0,0,COUNTA(#REF!))</definedName>
    <definedName name="_c112_unemprate" localSheetId="33">OFFSET(#REF!,0,0,COUNTA(#REF!))</definedName>
    <definedName name="_c112_unemprate" localSheetId="40">OFFSET(#REF!,0,0,COUNTA(#REF!))</definedName>
    <definedName name="_c112_unemprate" localSheetId="4">OFFSET(#REF!,0,0,COUNTA(#REF!))</definedName>
    <definedName name="_c112_unemprate" localSheetId="6">OFFSET(#REF!,0,0,COUNTA(#REF!))</definedName>
    <definedName name="_c112_unemprate" localSheetId="9">OFFSET(#REF!,0,0,COUNTA(#REF!))</definedName>
    <definedName name="_c112_unemprate">OFFSET(#REF!,0,0,COUNTA(#REF!))</definedName>
    <definedName name="_c113_datum" localSheetId="0">OFFSET(#REF!,0,0,COUNTA(#REF!))</definedName>
    <definedName name="_c113_datum" localSheetId="12">OFFSET(#REF!,0,0,COUNTA(#REF!))</definedName>
    <definedName name="_c113_datum" localSheetId="1">OFFSET(#REF!,0,0,COUNTA(#REF!))</definedName>
    <definedName name="_c113_datum" localSheetId="21">OFFSET(#REF!,0,0,COUNTA(#REF!))</definedName>
    <definedName name="_c113_datum" localSheetId="24">OFFSET(#REF!,0,0,COUNTA(#REF!))</definedName>
    <definedName name="_c113_datum" localSheetId="25">OFFSET(#REF!,0,0,COUNTA(#REF!))</definedName>
    <definedName name="_c113_datum" localSheetId="26">OFFSET(#REF!,0,0,COUNTA(#REF!))</definedName>
    <definedName name="_c113_datum" localSheetId="27">OFFSET(#REF!,0,0,COUNTA(#REF!))</definedName>
    <definedName name="_c113_datum" localSheetId="33">OFFSET(#REF!,0,0,COUNTA(#REF!))</definedName>
    <definedName name="_c113_datum" localSheetId="40">OFFSET(#REF!,0,0,COUNTA(#REF!))</definedName>
    <definedName name="_c113_datum" localSheetId="4">OFFSET(#REF!,0,0,COUNTA(#REF!))</definedName>
    <definedName name="_c113_datum" localSheetId="6">OFFSET(#REF!,0,0,COUNTA(#REF!))</definedName>
    <definedName name="_c113_datum" localSheetId="9">OFFSET(#REF!,0,0,COUNTA(#REF!))</definedName>
    <definedName name="_c113_datum">OFFSET(#REF!,0,0,COUNTA(#REF!))</definedName>
    <definedName name="_c113_dummyfcastminus" localSheetId="0">OFFSET(#REF!,0,0,COUNTA(#REF!))</definedName>
    <definedName name="_c113_dummyfcastminus" localSheetId="12">OFFSET(#REF!,0,0,COUNTA(#REF!))</definedName>
    <definedName name="_c113_dummyfcastminus" localSheetId="1">OFFSET(#REF!,0,0,COUNTA(#REF!))</definedName>
    <definedName name="_c113_dummyfcastminus" localSheetId="21">OFFSET(#REF!,0,0,COUNTA(#REF!))</definedName>
    <definedName name="_c113_dummyfcastminus" localSheetId="24">OFFSET(#REF!,0,0,COUNTA(#REF!))</definedName>
    <definedName name="_c113_dummyfcastminus" localSheetId="25">OFFSET(#REF!,0,0,COUNTA(#REF!))</definedName>
    <definedName name="_c113_dummyfcastminus" localSheetId="26">OFFSET(#REF!,0,0,COUNTA(#REF!))</definedName>
    <definedName name="_c113_dummyfcastminus" localSheetId="27">OFFSET(#REF!,0,0,COUNTA(#REF!))</definedName>
    <definedName name="_c113_dummyfcastminus" localSheetId="33">OFFSET(#REF!,0,0,COUNTA(#REF!))</definedName>
    <definedName name="_c113_dummyfcastminus" localSheetId="40">OFFSET(#REF!,0,0,COUNTA(#REF!))</definedName>
    <definedName name="_c113_dummyfcastminus" localSheetId="4">OFFSET(#REF!,0,0,COUNTA(#REF!))</definedName>
    <definedName name="_c113_dummyfcastminus" localSheetId="6">OFFSET(#REF!,0,0,COUNTA(#REF!))</definedName>
    <definedName name="_c113_dummyfcastminus" localSheetId="9">OFFSET(#REF!,0,0,COUNTA(#REF!))</definedName>
    <definedName name="_c113_dummyfcastminus">OFFSET(#REF!,0,0,COUNTA(#REF!))</definedName>
    <definedName name="_c113_dummyfcastplus" localSheetId="0">OFFSET(#REF!,0,0,COUNTA(#REF!))</definedName>
    <definedName name="_c113_dummyfcastplus" localSheetId="12">OFFSET(#REF!,0,0,COUNTA(#REF!))</definedName>
    <definedName name="_c113_dummyfcastplus" localSheetId="1">OFFSET(#REF!,0,0,COUNTA(#REF!))</definedName>
    <definedName name="_c113_dummyfcastplus" localSheetId="21">OFFSET(#REF!,0,0,COUNTA(#REF!))</definedName>
    <definedName name="_c113_dummyfcastplus" localSheetId="24">OFFSET(#REF!,0,0,COUNTA(#REF!))</definedName>
    <definedName name="_c113_dummyfcastplus" localSheetId="25">OFFSET(#REF!,0,0,COUNTA(#REF!))</definedName>
    <definedName name="_c113_dummyfcastplus" localSheetId="26">OFFSET(#REF!,0,0,COUNTA(#REF!))</definedName>
    <definedName name="_c113_dummyfcastplus" localSheetId="27">OFFSET(#REF!,0,0,COUNTA(#REF!))</definedName>
    <definedName name="_c113_dummyfcastplus" localSheetId="33">OFFSET(#REF!,0,0,COUNTA(#REF!))</definedName>
    <definedName name="_c113_dummyfcastplus" localSheetId="40">OFFSET(#REF!,0,0,COUNTA(#REF!))</definedName>
    <definedName name="_c113_dummyfcastplus" localSheetId="4">OFFSET(#REF!,0,0,COUNTA(#REF!))</definedName>
    <definedName name="_c113_dummyfcastplus" localSheetId="6">OFFSET(#REF!,0,0,COUNTA(#REF!))</definedName>
    <definedName name="_c113_dummyfcastplus" localSheetId="9">OFFSET(#REF!,0,0,COUNTA(#REF!))</definedName>
    <definedName name="_c113_dummyfcastplus">OFFSET(#REF!,0,0,COUNTA(#REF!))</definedName>
    <definedName name="_c113_productivity" localSheetId="0">OFFSET(#REF!,0,0,COUNTA(#REF!))</definedName>
    <definedName name="_c113_productivity" localSheetId="12">OFFSET(#REF!,0,0,COUNTA(#REF!))</definedName>
    <definedName name="_c113_productivity" localSheetId="1">OFFSET(#REF!,0,0,COUNTA(#REF!))</definedName>
    <definedName name="_c113_productivity" localSheetId="21">OFFSET(#REF!,0,0,COUNTA(#REF!))</definedName>
    <definedName name="_c113_productivity" localSheetId="24">OFFSET(#REF!,0,0,COUNTA(#REF!))</definedName>
    <definedName name="_c113_productivity" localSheetId="25">OFFSET(#REF!,0,0,COUNTA(#REF!))</definedName>
    <definedName name="_c113_productivity" localSheetId="26">OFFSET(#REF!,0,0,COUNTA(#REF!))</definedName>
    <definedName name="_c113_productivity" localSheetId="27">OFFSET(#REF!,0,0,COUNTA(#REF!))</definedName>
    <definedName name="_c113_productivity" localSheetId="33">OFFSET(#REF!,0,0,COUNTA(#REF!))</definedName>
    <definedName name="_c113_productivity" localSheetId="40">OFFSET(#REF!,0,0,COUNTA(#REF!))</definedName>
    <definedName name="_c113_productivity" localSheetId="4">OFFSET(#REF!,0,0,COUNTA(#REF!))</definedName>
    <definedName name="_c113_productivity" localSheetId="6">OFFSET(#REF!,0,0,COUNTA(#REF!))</definedName>
    <definedName name="_c113_productivity" localSheetId="9">OFFSET(#REF!,0,0,COUNTA(#REF!))</definedName>
    <definedName name="_c113_productivity">OFFSET(#REF!,0,0,COUNTA(#REF!))</definedName>
    <definedName name="_c113_wagecost" localSheetId="0">OFFSET(#REF!,0,0,COUNTA(#REF!))</definedName>
    <definedName name="_c113_wagecost" localSheetId="12">OFFSET(#REF!,0,0,COUNTA(#REF!))</definedName>
    <definedName name="_c113_wagecost" localSheetId="1">OFFSET(#REF!,0,0,COUNTA(#REF!))</definedName>
    <definedName name="_c113_wagecost" localSheetId="21">OFFSET(#REF!,0,0,COUNTA(#REF!))</definedName>
    <definedName name="_c113_wagecost" localSheetId="24">OFFSET(#REF!,0,0,COUNTA(#REF!))</definedName>
    <definedName name="_c113_wagecost" localSheetId="25">OFFSET(#REF!,0,0,COUNTA(#REF!))</definedName>
    <definedName name="_c113_wagecost" localSheetId="26">OFFSET(#REF!,0,0,COUNTA(#REF!))</definedName>
    <definedName name="_c113_wagecost" localSheetId="27">OFFSET(#REF!,0,0,COUNTA(#REF!))</definedName>
    <definedName name="_c113_wagecost" localSheetId="33">OFFSET(#REF!,0,0,COUNTA(#REF!))</definedName>
    <definedName name="_c113_wagecost" localSheetId="40">OFFSET(#REF!,0,0,COUNTA(#REF!))</definedName>
    <definedName name="_c113_wagecost" localSheetId="4">OFFSET(#REF!,0,0,COUNTA(#REF!))</definedName>
    <definedName name="_c113_wagecost" localSheetId="6">OFFSET(#REF!,0,0,COUNTA(#REF!))</definedName>
    <definedName name="_c113_wagecost" localSheetId="9">OFFSET(#REF!,0,0,COUNTA(#REF!))</definedName>
    <definedName name="_c113_wagecost">OFFSET(#REF!,0,0,COUNTA(#REF!))</definedName>
    <definedName name="_c12_CPI" localSheetId="24">OFFSET('[8]c1-3'!$B$14,0,0,COUNTA('[8]c1-3'!$A$14:$A$1003))</definedName>
    <definedName name="_c12_CPI" localSheetId="26">OFFSET('[8]c1-3'!$B$14,0,0,COUNTA('[8]c1-3'!$A$14:$A$1003))</definedName>
    <definedName name="_c12_CPI" localSheetId="9">OFFSET('[8]c1-3'!$B$14,0,0,COUNTA('[8]c1-3'!$A$14:$A$1003))</definedName>
    <definedName name="_c12_CPI">OFFSET('[8]c1-3'!$B$14,0,0,COUNTA('[8]c1-3'!$A$14:$A$1003))</definedName>
    <definedName name="_c12_CPIexcltax" localSheetId="24">OFFSET('[8]c1-3'!$C$14,0,0,COUNTA('[8]c1-3'!$A$14:$A$1003))</definedName>
    <definedName name="_c12_CPIexcltax" localSheetId="26">OFFSET('[8]c1-3'!$C$14,0,0,COUNTA('[8]c1-3'!$A$14:$A$1003))</definedName>
    <definedName name="_c12_CPIexcltax" localSheetId="9">OFFSET('[8]c1-3'!$C$14,0,0,COUNTA('[8]c1-3'!$A$14:$A$1003))</definedName>
    <definedName name="_c12_CPIexcltax">OFFSET('[8]c1-3'!$C$14,0,0,COUNTA('[8]c1-3'!$A$14:$A$1003))</definedName>
    <definedName name="_c12_datum" localSheetId="24">OFFSET('[8]c1-3'!$A$14,0,0,COUNTA('[8]c1-3'!$A$14:$A$1003))</definedName>
    <definedName name="_c12_datum" localSheetId="26">OFFSET('[8]c1-3'!$A$14,0,0,COUNTA('[8]c1-3'!$A$14:$A$1003))</definedName>
    <definedName name="_c12_datum" localSheetId="9">OFFSET('[8]c1-3'!$A$14,0,0,COUNTA('[8]c1-3'!$A$14:$A$1003))</definedName>
    <definedName name="_c12_datum">OFFSET('[8]c1-3'!$A$14,0,0,COUNTA('[8]c1-3'!$A$14:$A$1003))</definedName>
    <definedName name="_c12_dummyfcastminus" localSheetId="24">OFFSET('[8]c1-3'!$E$14,0,0,COUNTA('[8]c1-3'!$A$14:$A$1003))</definedName>
    <definedName name="_c12_dummyfcastminus" localSheetId="26">OFFSET('[8]c1-3'!$E$14,0,0,COUNTA('[8]c1-3'!$A$14:$A$1003))</definedName>
    <definedName name="_c12_dummyfcastminus" localSheetId="9">OFFSET('[8]c1-3'!$E$14,0,0,COUNTA('[8]c1-3'!$A$14:$A$1003))</definedName>
    <definedName name="_c12_dummyfcastminus">OFFSET('[8]c1-3'!$E$14,0,0,COUNTA('[8]c1-3'!$A$14:$A$1003))</definedName>
    <definedName name="_c12_dummyfcastplus" localSheetId="24">OFFSET('[8]c1-3'!$D$14,0,0,COUNTA('[8]c1-3'!$A$14:$A$1003))</definedName>
    <definedName name="_c12_dummyfcastplus" localSheetId="26">OFFSET('[8]c1-3'!$D$14,0,0,COUNTA('[8]c1-3'!$A$14:$A$1003))</definedName>
    <definedName name="_c12_dummyfcastplus" localSheetId="9">OFFSET('[8]c1-3'!$D$14,0,0,COUNTA('[8]c1-3'!$A$14:$A$1003))</definedName>
    <definedName name="_c12_dummyfcastplus">OFFSET('[8]c1-3'!$D$14,0,0,COUNTA('[8]c1-3'!$A$14:$A$1003))</definedName>
    <definedName name="_c13_core" localSheetId="24">OFFSET('[8]c1-4'!$B$13,0,0,COUNTA('[8]c1-4'!$A$13:$A$1002))</definedName>
    <definedName name="_c13_core" localSheetId="26">OFFSET('[8]c1-4'!$B$13,0,0,COUNTA('[8]c1-4'!$A$13:$A$1002))</definedName>
    <definedName name="_c13_core" localSheetId="9">OFFSET('[8]c1-4'!$B$13,0,0,COUNTA('[8]c1-4'!$A$13:$A$1002))</definedName>
    <definedName name="_c13_core">OFFSET('[8]c1-4'!$B$13,0,0,COUNTA('[8]c1-4'!$A$13:$A$1002))</definedName>
    <definedName name="_c13_CPI" localSheetId="24">OFFSET('[8]c1-4'!$E$13,0,0,COUNTA('[8]c1-4'!$A$13:$A$1002))</definedName>
    <definedName name="_c13_CPI" localSheetId="26">OFFSET('[8]c1-4'!$E$13,0,0,COUNTA('[8]c1-4'!$A$13:$A$1002))</definedName>
    <definedName name="_c13_CPI" localSheetId="9">OFFSET('[8]c1-4'!$E$13,0,0,COUNTA('[8]c1-4'!$A$13:$A$1002))</definedName>
    <definedName name="_c13_CPI">OFFSET('[8]c1-4'!$E$13,0,0,COUNTA('[8]c1-4'!$A$13:$A$1002))</definedName>
    <definedName name="_c13_datum" localSheetId="24">OFFSET('[8]c1-4'!$A$13,0,0,COUNTA('[8]c1-4'!$A$13:$A$1002))</definedName>
    <definedName name="_c13_datum" localSheetId="26">OFFSET('[8]c1-4'!$A$13,0,0,COUNTA('[8]c1-4'!$A$13:$A$1002))</definedName>
    <definedName name="_c13_datum" localSheetId="9">OFFSET('[8]c1-4'!$A$13,0,0,COUNTA('[8]c1-4'!$A$13:$A$1002))</definedName>
    <definedName name="_c13_datum">OFFSET('[8]c1-4'!$A$13,0,0,COUNTA('[8]c1-4'!$A$13:$A$1002))</definedName>
    <definedName name="_c13_dummyfcastminus" localSheetId="24">OFFSET('[8]c1-4'!$H$13,0,0,COUNTA('[8]c1-4'!$A$13:$A$1002))</definedName>
    <definedName name="_c13_dummyfcastminus" localSheetId="26">OFFSET('[8]c1-4'!$H$13,0,0,COUNTA('[8]c1-4'!$A$13:$A$1002))</definedName>
    <definedName name="_c13_dummyfcastminus" localSheetId="9">OFFSET('[8]c1-4'!$H$13,0,0,COUNTA('[8]c1-4'!$A$13:$A$1002))</definedName>
    <definedName name="_c13_dummyfcastminus">OFFSET('[8]c1-4'!$H$13,0,0,COUNTA('[8]c1-4'!$A$13:$A$1002))</definedName>
    <definedName name="_c13_dummyfcastplus" localSheetId="24">OFFSET('[8]c1-4'!$G$13,0,0,COUNTA('[8]c1-4'!$A$13:$A$1002))</definedName>
    <definedName name="_c13_dummyfcastplus" localSheetId="26">OFFSET('[8]c1-4'!$G$13,0,0,COUNTA('[8]c1-4'!$A$13:$A$1002))</definedName>
    <definedName name="_c13_dummyfcastplus" localSheetId="9">OFFSET('[8]c1-4'!$G$13,0,0,COUNTA('[8]c1-4'!$A$13:$A$1002))</definedName>
    <definedName name="_c13_dummyfcastplus">OFFSET('[8]c1-4'!$G$13,0,0,COUNTA('[8]c1-4'!$A$13:$A$1002))</definedName>
    <definedName name="_c13_indirecttax" localSheetId="24">OFFSET('[8]c1-4'!$D$13,0,0,COUNTA('[8]c1-4'!$A$13:$A$1002))</definedName>
    <definedName name="_c13_indirecttax" localSheetId="26">OFFSET('[8]c1-4'!$D$13,0,0,COUNTA('[8]c1-4'!$A$13:$A$1002))</definedName>
    <definedName name="_c13_indirecttax" localSheetId="9">OFFSET('[8]c1-4'!$D$13,0,0,COUNTA('[8]c1-4'!$A$13:$A$1002))</definedName>
    <definedName name="_c13_indirecttax">OFFSET('[8]c1-4'!$D$13,0,0,COUNTA('[8]c1-4'!$A$13:$A$1002))</definedName>
    <definedName name="_c13_noncore" localSheetId="24">OFFSET('[8]c1-4'!$C$13,0,0,COUNTA('[8]c1-4'!$A$13:$A$1002))</definedName>
    <definedName name="_c13_noncore" localSheetId="26">OFFSET('[8]c1-4'!$C$13,0,0,COUNTA('[8]c1-4'!$A$13:$A$1002))</definedName>
    <definedName name="_c13_noncore" localSheetId="9">OFFSET('[8]c1-4'!$C$13,0,0,COUNTA('[8]c1-4'!$A$13:$A$1002))</definedName>
    <definedName name="_c13_noncore">OFFSET('[8]c1-4'!$C$13,0,0,COUNTA('[8]c1-4'!$A$13:$A$1002))</definedName>
    <definedName name="_c14_baseline" localSheetId="24">OFFSET('[8]c1-6'!$K$11,0,0,COUNTA('[8]c1-6'!$A$11:$A$1000))</definedName>
    <definedName name="_c14_baseline" localSheetId="26">OFFSET('[8]c1-6'!$K$11,0,0,COUNTA('[8]c1-6'!$A$11:$A$1000))</definedName>
    <definedName name="_c14_baseline" localSheetId="9">OFFSET('[8]c1-6'!$K$11,0,0,COUNTA('[8]c1-6'!$A$11:$A$1000))</definedName>
    <definedName name="_c14_baseline">OFFSET('[8]c1-6'!$K$11,0,0,COUNTA('[8]c1-6'!$A$11:$A$1000))</definedName>
    <definedName name="_c14_datum" localSheetId="24">OFFSET('[8]c1-6'!$A$11,0,0,COUNTA('[8]c1-6'!$A$11:$A$1000))</definedName>
    <definedName name="_c14_datum" localSheetId="26">OFFSET('[8]c1-6'!$A$11,0,0,COUNTA('[8]c1-6'!$A$11:$A$1000))</definedName>
    <definedName name="_c14_datum" localSheetId="9">OFFSET('[8]c1-6'!$A$11,0,0,COUNTA('[8]c1-6'!$A$11:$A$1000))</definedName>
    <definedName name="_c14_datum">OFFSET('[8]c1-6'!$A$11,0,0,COUNTA('[8]c1-6'!$A$11:$A$1000))</definedName>
    <definedName name="_c14_dbaseline" localSheetId="24">OFFSET('[8]c1-6'!$G$11,0,0,COUNTA('[8]c1-6'!$A$11:$A$1000))</definedName>
    <definedName name="_c14_dbaseline" localSheetId="26">OFFSET('[8]c1-6'!$G$11,0,0,COUNTA('[8]c1-6'!$A$11:$A$1000))</definedName>
    <definedName name="_c14_dbaseline" localSheetId="9">OFFSET('[8]c1-6'!$G$11,0,0,COUNTA('[8]c1-6'!$A$11:$A$1000))</definedName>
    <definedName name="_c14_dbaseline">OFFSET('[8]c1-6'!$G$11,0,0,COUNTA('[8]c1-6'!$A$11:$A$1000))</definedName>
    <definedName name="_c14_dummyfcastminus" localSheetId="24">OFFSET('[8]c1-6'!$M$11,0,0,COUNTA('[8]c1-6'!$A$11:$A$1000))</definedName>
    <definedName name="_c14_dummyfcastminus" localSheetId="26">OFFSET('[8]c1-6'!$M$11,0,0,COUNTA('[8]c1-6'!$A$11:$A$1000))</definedName>
    <definedName name="_c14_dummyfcastminus" localSheetId="9">OFFSET('[8]c1-6'!$M$11,0,0,COUNTA('[8]c1-6'!$A$11:$A$1000))</definedName>
    <definedName name="_c14_dummyfcastminus">OFFSET('[8]c1-6'!$M$11,0,0,COUNTA('[8]c1-6'!$A$11:$A$1000))</definedName>
    <definedName name="_c14_dummyfcastplus" localSheetId="24">OFFSET('[8]c1-6'!$L$11,0,0,COUNTA('[8]c1-6'!$A$11:$A$1000))</definedName>
    <definedName name="_c14_dummyfcastplus" localSheetId="26">OFFSET('[8]c1-6'!$L$11,0,0,COUNTA('[8]c1-6'!$A$11:$A$1000))</definedName>
    <definedName name="_c14_dummyfcastplus" localSheetId="9">OFFSET('[8]c1-6'!$L$11,0,0,COUNTA('[8]c1-6'!$A$11:$A$1000))</definedName>
    <definedName name="_c14_dummyfcastplus">OFFSET('[8]c1-6'!$L$11,0,0,COUNTA('[8]c1-6'!$A$11:$A$1000))</definedName>
    <definedName name="_c14_lower30" localSheetId="24">OFFSET('[8]c1-6'!$F$11,0,0,COUNTA('[8]c1-6'!$A$11:$A$1000))</definedName>
    <definedName name="_c14_lower30" localSheetId="26">OFFSET('[8]c1-6'!$F$11,0,0,COUNTA('[8]c1-6'!$A$11:$A$1000))</definedName>
    <definedName name="_c14_lower30" localSheetId="9">OFFSET('[8]c1-6'!$F$11,0,0,COUNTA('[8]c1-6'!$A$11:$A$1000))</definedName>
    <definedName name="_c14_lower30">OFFSET('[8]c1-6'!$F$11,0,0,COUNTA('[8]c1-6'!$A$11:$A$1000))</definedName>
    <definedName name="_c14_lower60" localSheetId="24">OFFSET('[8]c1-6'!$E$11,0,0,COUNTA('[8]c1-6'!$A$11:$A$1000))</definedName>
    <definedName name="_c14_lower60" localSheetId="26">OFFSET('[8]c1-6'!$E$11,0,0,COUNTA('[8]c1-6'!$A$11:$A$1000))</definedName>
    <definedName name="_c14_lower60" localSheetId="9">OFFSET('[8]c1-6'!$E$11,0,0,COUNTA('[8]c1-6'!$A$11:$A$1000))</definedName>
    <definedName name="_c14_lower60">OFFSET('[8]c1-6'!$E$11,0,0,COUNTA('[8]c1-6'!$A$11:$A$1000))</definedName>
    <definedName name="_c14_lower90" localSheetId="24">OFFSET('[8]c1-6'!$D$11,0,0,COUNTA('[8]c1-6'!$A$11:$A$1000))</definedName>
    <definedName name="_c14_lower90" localSheetId="26">OFFSET('[8]c1-6'!$D$11,0,0,COUNTA('[8]c1-6'!$A$11:$A$1000))</definedName>
    <definedName name="_c14_lower90" localSheetId="9">OFFSET('[8]c1-6'!$D$11,0,0,COUNTA('[8]c1-6'!$A$11:$A$1000))</definedName>
    <definedName name="_c14_lower90">OFFSET('[8]c1-6'!$D$11,0,0,COUNTA('[8]c1-6'!$A$11:$A$1000))</definedName>
    <definedName name="_c14_upper30" localSheetId="24">OFFSET('[8]c1-6'!$H$11,0,0,COUNTA('[8]c1-6'!$A$11:$A$1000))</definedName>
    <definedName name="_c14_upper30" localSheetId="26">OFFSET('[8]c1-6'!$H$11,0,0,COUNTA('[8]c1-6'!$A$11:$A$1000))</definedName>
    <definedName name="_c14_upper30" localSheetId="9">OFFSET('[8]c1-6'!$H$11,0,0,COUNTA('[8]c1-6'!$A$11:$A$1000))</definedName>
    <definedName name="_c14_upper30">OFFSET('[8]c1-6'!$H$11,0,0,COUNTA('[8]c1-6'!$A$11:$A$1000))</definedName>
    <definedName name="_c14_upper60" localSheetId="24">OFFSET('[8]c1-6'!$I$11,0,0,COUNTA('[8]c1-6'!$A$11:$A$1000))</definedName>
    <definedName name="_c14_upper60" localSheetId="26">OFFSET('[8]c1-6'!$I$11,0,0,COUNTA('[8]c1-6'!$A$11:$A$1000))</definedName>
    <definedName name="_c14_upper60" localSheetId="9">OFFSET('[8]c1-6'!$I$11,0,0,COUNTA('[8]c1-6'!$A$11:$A$1000))</definedName>
    <definedName name="_c14_upper60">OFFSET('[8]c1-6'!$I$11,0,0,COUNTA('[8]c1-6'!$A$11:$A$1000))</definedName>
    <definedName name="_c14_upper90" localSheetId="24">OFFSET('[8]c1-6'!$J$11,0,0,COUNTA('[8]c1-6'!$A$11:$A$1000))</definedName>
    <definedName name="_c14_upper90" localSheetId="26">OFFSET('[8]c1-6'!$J$11,0,0,COUNTA('[8]c1-6'!$A$11:$A$1000))</definedName>
    <definedName name="_c14_upper90" localSheetId="9">OFFSET('[8]c1-6'!$J$11,0,0,COUNTA('[8]c1-6'!$A$11:$A$1000))</definedName>
    <definedName name="_c14_upper90">OFFSET('[8]c1-6'!$J$11,0,0,COUNTA('[8]c1-6'!$A$11:$A$1000))</definedName>
    <definedName name="_c15_consumption" localSheetId="24">OFFSET('[8]c1-7'!$B$12,0,0,COUNTA('[8]c1-7'!$A$12:$A$1001))</definedName>
    <definedName name="_c15_consumption" localSheetId="26">OFFSET('[8]c1-7'!$B$12,0,0,COUNTA('[8]c1-7'!$A$12:$A$1001))</definedName>
    <definedName name="_c15_consumption" localSheetId="9">OFFSET('[8]c1-7'!$B$12,0,0,COUNTA('[8]c1-7'!$A$12:$A$1001))</definedName>
    <definedName name="_c15_consumption">OFFSET('[8]c1-7'!$B$12,0,0,COUNTA('[8]c1-7'!$A$12:$A$1001))</definedName>
    <definedName name="_c15_datum" localSheetId="24">OFFSET('[8]c1-7'!$A$12,0,0,COUNTA('[8]c1-7'!$A$12:$A$1001))</definedName>
    <definedName name="_c15_datum" localSheetId="26">OFFSET('[8]c1-7'!$A$12,0,0,COUNTA('[8]c1-7'!$A$12:$A$1001))</definedName>
    <definedName name="_c15_datum" localSheetId="9">OFFSET('[8]c1-7'!$A$12,0,0,COUNTA('[8]c1-7'!$A$12:$A$1001))</definedName>
    <definedName name="_c15_datum">OFFSET('[8]c1-7'!$A$12,0,0,COUNTA('[8]c1-7'!$A$12:$A$1001))</definedName>
    <definedName name="_c15_dummyfcastminus" localSheetId="24">OFFSET('[8]c1-7'!$I$12,0,0,COUNTA('[8]c1-7'!$A$12:$A$1001))</definedName>
    <definedName name="_c15_dummyfcastminus" localSheetId="26">OFFSET('[8]c1-7'!$I$12,0,0,COUNTA('[8]c1-7'!$A$12:$A$1001))</definedName>
    <definedName name="_c15_dummyfcastminus" localSheetId="9">OFFSET('[8]c1-7'!$I$12,0,0,COUNTA('[8]c1-7'!$A$12:$A$1001))</definedName>
    <definedName name="_c15_dummyfcastminus">OFFSET('[8]c1-7'!$I$12,0,0,COUNTA('[8]c1-7'!$A$12:$A$1001))</definedName>
    <definedName name="_c15_dummyfcastplus" localSheetId="24">OFFSET('[8]c1-7'!$H$12,0,0,COUNTA('[8]c1-7'!$A$12:$A$1001))</definedName>
    <definedName name="_c15_dummyfcastplus" localSheetId="26">OFFSET('[8]c1-7'!$H$12,0,0,COUNTA('[8]c1-7'!$A$12:$A$1001))</definedName>
    <definedName name="_c15_dummyfcastplus" localSheetId="9">OFFSET('[8]c1-7'!$H$12,0,0,COUNTA('[8]c1-7'!$A$12:$A$1001))</definedName>
    <definedName name="_c15_dummyfcastplus">OFFSET('[8]c1-7'!$H$12,0,0,COUNTA('[8]c1-7'!$A$12:$A$1001))</definedName>
    <definedName name="_c15_GDP" localSheetId="24">OFFSET('[8]c1-7'!$G$12,0,0,COUNTA('[8]c1-7'!$A$12:$A$1001))</definedName>
    <definedName name="_c15_GDP" localSheetId="26">OFFSET('[8]c1-7'!$G$12,0,0,COUNTA('[8]c1-7'!$A$12:$A$1001))</definedName>
    <definedName name="_c15_GDP" localSheetId="9">OFFSET('[8]c1-7'!$G$12,0,0,COUNTA('[8]c1-7'!$A$12:$A$1001))</definedName>
    <definedName name="_c15_GDP">OFFSET('[8]c1-7'!$G$12,0,0,COUNTA('[8]c1-7'!$A$12:$A$1001))</definedName>
    <definedName name="_c15_government" localSheetId="24">OFFSET('[8]c1-7'!$C$12,0,0,COUNTA('[8]c1-7'!$A$12:$A$1001))</definedName>
    <definedName name="_c15_government" localSheetId="26">OFFSET('[8]c1-7'!$C$12,0,0,COUNTA('[8]c1-7'!$A$12:$A$1001))</definedName>
    <definedName name="_c15_government" localSheetId="9">OFFSET('[8]c1-7'!$C$12,0,0,COUNTA('[8]c1-7'!$A$12:$A$1001))</definedName>
    <definedName name="_c15_government">OFFSET('[8]c1-7'!$C$12,0,0,COUNTA('[8]c1-7'!$A$12:$A$1001))</definedName>
    <definedName name="_c15_inventories" localSheetId="24">OFFSET('[8]c1-7'!$E$12,0,0,COUNTA('[8]c1-7'!$A$12:$A$1001))</definedName>
    <definedName name="_c15_inventories" localSheetId="26">OFFSET('[8]c1-7'!$E$12,0,0,COUNTA('[8]c1-7'!$A$12:$A$1001))</definedName>
    <definedName name="_c15_inventories" localSheetId="9">OFFSET('[8]c1-7'!$E$12,0,0,COUNTA('[8]c1-7'!$A$12:$A$1001))</definedName>
    <definedName name="_c15_inventories">OFFSET('[8]c1-7'!$E$12,0,0,COUNTA('[8]c1-7'!$A$12:$A$1001))</definedName>
    <definedName name="_c15_investment" localSheetId="24">OFFSET('[8]c1-7'!$D$12,0,0,COUNTA('[8]c1-7'!$A$12:$A$1001))</definedName>
    <definedName name="_c15_investment" localSheetId="26">OFFSET('[8]c1-7'!$D$12,0,0,COUNTA('[8]c1-7'!$A$12:$A$1001))</definedName>
    <definedName name="_c15_investment" localSheetId="9">OFFSET('[8]c1-7'!$D$12,0,0,COUNTA('[8]c1-7'!$A$12:$A$1001))</definedName>
    <definedName name="_c15_investment">OFFSET('[8]c1-7'!$D$12,0,0,COUNTA('[8]c1-7'!$A$12:$A$1001))</definedName>
    <definedName name="_c15_netexport" localSheetId="24">OFFSET('[8]c1-7'!$F$12,0,0,COUNTA('[8]c1-7'!$A$12:$A$1001))</definedName>
    <definedName name="_c15_netexport" localSheetId="26">OFFSET('[8]c1-7'!$F$12,0,0,COUNTA('[8]c1-7'!$A$12:$A$1001))</definedName>
    <definedName name="_c15_netexport" localSheetId="9">OFFSET('[8]c1-7'!$F$12,0,0,COUNTA('[8]c1-7'!$A$12:$A$1001))</definedName>
    <definedName name="_c15_netexport">OFFSET('[8]c1-7'!$F$12,0,0,COUNTA('[8]c1-7'!$A$12:$A$1001))</definedName>
    <definedName name="_c16_datum" localSheetId="24">OFFSET('[8]c1-8'!$A$13,0,0,COUNTA('[8]c1-8'!$A$13:$A$1002))</definedName>
    <definedName name="_c16_datum" localSheetId="26">OFFSET('[8]c1-8'!$A$13,0,0,COUNTA('[8]c1-8'!$A$13:$A$1002))</definedName>
    <definedName name="_c16_datum" localSheetId="9">OFFSET('[8]c1-8'!$A$13,0,0,COUNTA('[8]c1-8'!$A$13:$A$1002))</definedName>
    <definedName name="_c16_datum">OFFSET('[8]c1-8'!$A$13,0,0,COUNTA('[8]c1-8'!$A$13:$A$1002))</definedName>
    <definedName name="_c16_dummyfcastminus" localSheetId="24">OFFSET('[8]c1-8'!$F$13,0,0,COUNTA('[8]c1-8'!$A$13:$A$1002))</definedName>
    <definedName name="_c16_dummyfcastminus" localSheetId="26">OFFSET('[8]c1-8'!$F$13,0,0,COUNTA('[8]c1-8'!$A$13:$A$1002))</definedName>
    <definedName name="_c16_dummyfcastminus" localSheetId="9">OFFSET('[8]c1-8'!$F$13,0,0,COUNTA('[8]c1-8'!$A$13:$A$1002))</definedName>
    <definedName name="_c16_dummyfcastminus">OFFSET('[8]c1-8'!$F$13,0,0,COUNTA('[8]c1-8'!$A$13:$A$1002))</definedName>
    <definedName name="_c16_dummyfcastplus" localSheetId="24">OFFSET('[8]c1-8'!$E$13,0,0,COUNTA('[8]c1-8'!$A$13:$A$1002))</definedName>
    <definedName name="_c16_dummyfcastplus" localSheetId="26">OFFSET('[8]c1-8'!$E$13,0,0,COUNTA('[8]c1-8'!$A$13:$A$1002))</definedName>
    <definedName name="_c16_dummyfcastplus" localSheetId="9">OFFSET('[8]c1-8'!$E$13,0,0,COUNTA('[8]c1-8'!$A$13:$A$1002))</definedName>
    <definedName name="_c16_dummyfcastplus">OFFSET('[8]c1-8'!$E$13,0,0,COUNTA('[8]c1-8'!$A$13:$A$1002))</definedName>
    <definedName name="_c16_export" localSheetId="24">OFFSET('[8]c1-8'!$C$13,0,0,COUNTA('[8]c1-8'!$A$13:$A$1002))</definedName>
    <definedName name="_c16_export" localSheetId="26">OFFSET('[8]c1-8'!$C$13,0,0,COUNTA('[8]c1-8'!$A$13:$A$1002))</definedName>
    <definedName name="_c16_export" localSheetId="9">OFFSET('[8]c1-8'!$C$13,0,0,COUNTA('[8]c1-8'!$A$13:$A$1002))</definedName>
    <definedName name="_c16_export">OFFSET('[8]c1-8'!$C$13,0,0,COUNTA('[8]c1-8'!$A$13:$A$1002))</definedName>
    <definedName name="_c16_exportshare" localSheetId="24">OFFSET('[8]c1-8'!$B$13,0,0,COUNTA('[8]c1-8'!$A$13:$A$1002))</definedName>
    <definedName name="_c16_exportshare" localSheetId="26">OFFSET('[8]c1-8'!$B$13,0,0,COUNTA('[8]c1-8'!$A$13:$A$1002))</definedName>
    <definedName name="_c16_exportshare" localSheetId="9">OFFSET('[8]c1-8'!$B$13,0,0,COUNTA('[8]c1-8'!$A$13:$A$1002))</definedName>
    <definedName name="_c16_exportshare">OFFSET('[8]c1-8'!$B$13,0,0,COUNTA('[8]c1-8'!$A$13:$A$1002))</definedName>
    <definedName name="_c16_externaldemand" localSheetId="24">OFFSET('[8]c1-8'!$D$13,0,0,COUNTA('[8]c1-8'!$A$13:$A$1002))</definedName>
    <definedName name="_c16_externaldemand" localSheetId="26">OFFSET('[8]c1-8'!$D$13,0,0,COUNTA('[8]c1-8'!$A$13:$A$1002))</definedName>
    <definedName name="_c16_externaldemand" localSheetId="9">OFFSET('[8]c1-8'!$D$13,0,0,COUNTA('[8]c1-8'!$A$13:$A$1002))</definedName>
    <definedName name="_c16_externaldemand">OFFSET('[8]c1-8'!$D$13,0,0,COUNTA('[8]c1-8'!$A$13:$A$1002))</definedName>
    <definedName name="_c17_datum" localSheetId="24">OFFSET('[8]c1-9'!$A$12,0,0,COUNTA('[8]c1-9'!$A$12:$A$1001))</definedName>
    <definedName name="_c17_datum" localSheetId="26">OFFSET('[8]c1-9'!$A$12,0,0,COUNTA('[8]c1-9'!$A$12:$A$1001))</definedName>
    <definedName name="_c17_datum" localSheetId="9">OFFSET('[8]c1-9'!$A$12,0,0,COUNTA('[8]c1-9'!$A$12:$A$1001))</definedName>
    <definedName name="_c17_datum">OFFSET('[8]c1-9'!$A$12,0,0,COUNTA('[8]c1-9'!$A$12:$A$1001))</definedName>
    <definedName name="_c17_Ic" localSheetId="24">OFFSET('[8]c1-9'!$D$12,0,0,COUNTA('[8]c1-9'!$A$12:$A$1001))</definedName>
    <definedName name="_c17_Ic" localSheetId="26">OFFSET('[8]c1-9'!$D$12,0,0,COUNTA('[8]c1-9'!$A$12:$A$1001))</definedName>
    <definedName name="_c17_Ic" localSheetId="9">OFFSET('[8]c1-9'!$D$12,0,0,COUNTA('[8]c1-9'!$A$12:$A$1001))</definedName>
    <definedName name="_c17_Ic">OFFSET('[8]c1-9'!$D$12,0,0,COUNTA('[8]c1-9'!$A$12:$A$1001))</definedName>
    <definedName name="_c17_Ig" localSheetId="24">OFFSET('[8]c1-9'!$B$12,0,0,COUNTA('[8]c1-9'!$A$12:$A$1001))</definedName>
    <definedName name="_c17_Ig" localSheetId="26">OFFSET('[8]c1-9'!$B$12,0,0,COUNTA('[8]c1-9'!$A$12:$A$1001))</definedName>
    <definedName name="_c17_Ig" localSheetId="9">OFFSET('[8]c1-9'!$B$12,0,0,COUNTA('[8]c1-9'!$A$12:$A$1001))</definedName>
    <definedName name="_c17_Ig">OFFSET('[8]c1-9'!$B$12,0,0,COUNTA('[8]c1-9'!$A$12:$A$1001))</definedName>
    <definedName name="_c17_Ih" localSheetId="24">OFFSET('[8]c1-9'!$C$12,0,0,COUNTA('[8]c1-9'!$A$12:$A$1001))</definedName>
    <definedName name="_c17_Ih" localSheetId="26">OFFSET('[8]c1-9'!$C$12,0,0,COUNTA('[8]c1-9'!$A$12:$A$1001))</definedName>
    <definedName name="_c17_Ih" localSheetId="9">OFFSET('[8]c1-9'!$C$12,0,0,COUNTA('[8]c1-9'!$A$12:$A$1001))</definedName>
    <definedName name="_c17_Ih">OFFSET('[8]c1-9'!$C$12,0,0,COUNTA('[8]c1-9'!$A$12:$A$1001))</definedName>
    <definedName name="_c18_consrate" localSheetId="24">OFFSET('[8]c1-10'!$B$13,0,0,COUNTA('[8]c1-10'!$A$13:$A$1002))</definedName>
    <definedName name="_c18_consrate" localSheetId="26">OFFSET('[8]c1-10'!$B$13,0,0,COUNTA('[8]c1-10'!$A$13:$A$1002))</definedName>
    <definedName name="_c18_consrate" localSheetId="9">OFFSET('[8]c1-10'!$B$13,0,0,COUNTA('[8]c1-10'!$A$13:$A$1002))</definedName>
    <definedName name="_c18_consrate">OFFSET('[8]c1-10'!$B$13,0,0,COUNTA('[8]c1-10'!$A$13:$A$1002))</definedName>
    <definedName name="_c18_datum" localSheetId="24">OFFSET('[8]c1-10'!$A$13,0,0,COUNTA('[8]c1-10'!$A$13:$A$1002))</definedName>
    <definedName name="_c18_datum" localSheetId="26">OFFSET('[8]c1-10'!$A$13,0,0,COUNTA('[8]c1-10'!$A$13:$A$1002))</definedName>
    <definedName name="_c18_datum" localSheetId="9">OFFSET('[8]c1-10'!$A$13,0,0,COUNTA('[8]c1-10'!$A$13:$A$1002))</definedName>
    <definedName name="_c18_datum">OFFSET('[8]c1-10'!$A$13,0,0,COUNTA('[8]c1-10'!$A$13:$A$1002))</definedName>
    <definedName name="_c18_dummyfcastminus" localSheetId="24">OFFSET('[8]c1-10'!$F$13,0,0,COUNTA('[8]c1-10'!$A$13:$A$1002))</definedName>
    <definedName name="_c18_dummyfcastminus" localSheetId="26">OFFSET('[8]c1-10'!$F$13,0,0,COUNTA('[8]c1-10'!$A$13:$A$1002))</definedName>
    <definedName name="_c18_dummyfcastminus" localSheetId="9">OFFSET('[8]c1-10'!$F$13,0,0,COUNTA('[8]c1-10'!$A$13:$A$1002))</definedName>
    <definedName name="_c18_dummyfcastminus">OFFSET('[8]c1-10'!$F$13,0,0,COUNTA('[8]c1-10'!$A$13:$A$1002))</definedName>
    <definedName name="_c18_dummyfcastplus" localSheetId="24">OFFSET('[8]c1-10'!$E$13,0,0,COUNTA('[8]c1-10'!$A$13:$A$1002))</definedName>
    <definedName name="_c18_dummyfcastplus" localSheetId="26">OFFSET('[8]c1-10'!$E$13,0,0,COUNTA('[8]c1-10'!$A$13:$A$1002))</definedName>
    <definedName name="_c18_dummyfcastplus" localSheetId="9">OFFSET('[8]c1-10'!$E$13,0,0,COUNTA('[8]c1-10'!$A$13:$A$1002))</definedName>
    <definedName name="_c18_dummyfcastplus">OFFSET('[8]c1-10'!$E$13,0,0,COUNTA('[8]c1-10'!$A$13:$A$1002))</definedName>
    <definedName name="_c18_irate" localSheetId="24">OFFSET('[8]c1-10'!$D$13,0,0,COUNTA('[8]c1-10'!$A$13:$A$1002))</definedName>
    <definedName name="_c18_irate" localSheetId="26">OFFSET('[8]c1-10'!$D$13,0,0,COUNTA('[8]c1-10'!$A$13:$A$1002))</definedName>
    <definedName name="_c18_irate" localSheetId="9">OFFSET('[8]c1-10'!$D$13,0,0,COUNTA('[8]c1-10'!$A$13:$A$1002))</definedName>
    <definedName name="_c18_irate">OFFSET('[8]c1-10'!$D$13,0,0,COUNTA('[8]c1-10'!$A$13:$A$1002))</definedName>
    <definedName name="_c18_netsaving" localSheetId="24">OFFSET('[8]c1-10'!$C$13,0,0,COUNTA('[8]c1-10'!$A$13:$A$1002))</definedName>
    <definedName name="_c18_netsaving" localSheetId="26">OFFSET('[8]c1-10'!$C$13,0,0,COUNTA('[8]c1-10'!$A$13:$A$1002))</definedName>
    <definedName name="_c18_netsaving" localSheetId="9">OFFSET('[8]c1-10'!$C$13,0,0,COUNTA('[8]c1-10'!$A$13:$A$1002))</definedName>
    <definedName name="_c18_netsaving">OFFSET('[8]c1-10'!$C$13,0,0,COUNTA('[8]c1-10'!$A$13:$A$1002))</definedName>
    <definedName name="_c19_borrfirm" localSheetId="0">OFFSET(#REF!,0,0,COUNTA(#REF!))</definedName>
    <definedName name="_c19_borrfirm" localSheetId="24">OFFSET(#REF!,0,0,COUNTA(#REF!))</definedName>
    <definedName name="_c19_borrfirm" localSheetId="26">OFFSET(#REF!,0,0,COUNTA(#REF!))</definedName>
    <definedName name="_c19_borrfirm" localSheetId="27">OFFSET(#REF!,0,0,COUNTA(#REF!))</definedName>
    <definedName name="_c19_borrfirm" localSheetId="4">OFFSET(#REF!,0,0,COUNTA(#REF!))</definedName>
    <definedName name="_c19_borrfirm" localSheetId="6">OFFSET(#REF!,0,0,COUNTA(#REF!))</definedName>
    <definedName name="_c19_borrfirm" localSheetId="9">OFFSET(#REF!,0,0,COUNTA(#REF!))</definedName>
    <definedName name="_c19_borrfirm">OFFSET(#REF!,0,0,COUNTA(#REF!))</definedName>
    <definedName name="_c19_borrfirm2" localSheetId="0">OFFSET(#REF!,0,0,COUNTA(#REF!))</definedName>
    <definedName name="_c19_borrfirm2" localSheetId="24">OFFSET(#REF!,0,0,COUNTA(#REF!))</definedName>
    <definedName name="_c19_borrfirm2" localSheetId="26">OFFSET(#REF!,0,0,COUNTA(#REF!))</definedName>
    <definedName name="_c19_borrfirm2" localSheetId="27">OFFSET(#REF!,0,0,COUNTA(#REF!))</definedName>
    <definedName name="_c19_borrfirm2" localSheetId="4">OFFSET(#REF!,0,0,COUNTA(#REF!))</definedName>
    <definedName name="_c19_borrfirm2" localSheetId="6">OFFSET(#REF!,0,0,COUNTA(#REF!))</definedName>
    <definedName name="_c19_borrfirm2" localSheetId="9">OFFSET(#REF!,0,0,COUNTA(#REF!))</definedName>
    <definedName name="_c19_borrfirm2">OFFSET(#REF!,0,0,COUNTA(#REF!))</definedName>
    <definedName name="_c19_borrhouse" localSheetId="0">OFFSET(#REF!,0,0,COUNTA(#REF!))</definedName>
    <definedName name="_c19_borrhouse" localSheetId="24">OFFSET(#REF!,0,0,COUNTA(#REF!))</definedName>
    <definedName name="_c19_borrhouse" localSheetId="26">OFFSET(#REF!,0,0,COUNTA(#REF!))</definedName>
    <definedName name="_c19_borrhouse" localSheetId="27">OFFSET(#REF!,0,0,COUNTA(#REF!))</definedName>
    <definedName name="_c19_borrhouse" localSheetId="4">OFFSET(#REF!,0,0,COUNTA(#REF!))</definedName>
    <definedName name="_c19_borrhouse" localSheetId="6">OFFSET(#REF!,0,0,COUNTA(#REF!))</definedName>
    <definedName name="_c19_borrhouse" localSheetId="9">OFFSET(#REF!,0,0,COUNTA(#REF!))</definedName>
    <definedName name="_c19_borrhouse">OFFSET(#REF!,0,0,COUNTA(#REF!))</definedName>
    <definedName name="_c19_borrhouse2" localSheetId="0">OFFSET(#REF!,0,0,COUNTA(#REF!))</definedName>
    <definedName name="_c19_borrhouse2" localSheetId="24">OFFSET(#REF!,0,0,COUNTA(#REF!))</definedName>
    <definedName name="_c19_borrhouse2" localSheetId="26">OFFSET(#REF!,0,0,COUNTA(#REF!))</definedName>
    <definedName name="_c19_borrhouse2" localSheetId="27">OFFSET(#REF!,0,0,COUNTA(#REF!))</definedName>
    <definedName name="_c19_borrhouse2" localSheetId="4">OFFSET(#REF!,0,0,COUNTA(#REF!))</definedName>
    <definedName name="_c19_borrhouse2" localSheetId="6">OFFSET(#REF!,0,0,COUNTA(#REF!))</definedName>
    <definedName name="_c19_borrhouse2" localSheetId="9">OFFSET(#REF!,0,0,COUNTA(#REF!))</definedName>
    <definedName name="_c19_borrhouse2">OFFSET(#REF!,0,0,COUNTA(#REF!))</definedName>
    <definedName name="_c19_datum" localSheetId="0">OFFSET(#REF!,0,0,COUNTA(#REF!))</definedName>
    <definedName name="_c19_datum" localSheetId="24">OFFSET(#REF!,0,0,COUNTA(#REF!))</definedName>
    <definedName name="_c19_datum" localSheetId="26">OFFSET(#REF!,0,0,COUNTA(#REF!))</definedName>
    <definedName name="_c19_datum" localSheetId="27">OFFSET(#REF!,0,0,COUNTA(#REF!))</definedName>
    <definedName name="_c19_datum" localSheetId="4">OFFSET(#REF!,0,0,COUNTA(#REF!))</definedName>
    <definedName name="_c19_datum" localSheetId="6">OFFSET(#REF!,0,0,COUNTA(#REF!))</definedName>
    <definedName name="_c19_datum" localSheetId="9">OFFSET(#REF!,0,0,COUNTA(#REF!))</definedName>
    <definedName name="_c19_datum">OFFSET(#REF!,0,0,COUNTA(#REF!))</definedName>
    <definedName name="_c31_China" localSheetId="24">OFFSET('[9]c3-1'!$F$11,0,0,COUNTA('[9]c3-1'!$A$11:$A$1000))</definedName>
    <definedName name="_c31_China" localSheetId="26">OFFSET('[10]c3-1'!$F$11,0,0,COUNTA('[10]c3-1'!$A$11:$A$1000))</definedName>
    <definedName name="_c31_China" localSheetId="27">OFFSET('[10]c3-1'!$F$11,0,0,COUNTA('[10]c3-1'!$A$11:$A$1000))</definedName>
    <definedName name="_c31_China" localSheetId="8">OFFSET(#REF!,0,0,COUNTA(#REF!))</definedName>
    <definedName name="_c31_China">OFFSET('[11]c3-1'!$F$11,0,0,COUNTA('[11]c3-1'!$A$11:$A$1000))</definedName>
    <definedName name="_c31_datum" localSheetId="24">OFFSET('[9]c3-1'!$A$11,0,0,COUNTA('[9]c3-1'!$A$11:$A$1000))</definedName>
    <definedName name="_c31_datum" localSheetId="26">OFFSET('[10]c3-1'!$A$11,0,0,COUNTA('[10]c3-1'!$A$11:$A$1000))</definedName>
    <definedName name="_c31_datum" localSheetId="27">OFFSET('[10]c3-1'!$A$11,0,0,COUNTA('[10]c3-1'!$A$11:$A$1000))</definedName>
    <definedName name="_c31_datum" localSheetId="8">OFFSET(#REF!,0,0,COUNTA(#REF!))</definedName>
    <definedName name="_c31_datum">OFFSET('[11]c3-1'!$A$11,0,0,COUNTA('[11]c3-1'!$A$11:$A$1000))</definedName>
    <definedName name="_c31_EA" localSheetId="24">OFFSET('[9]c3-1'!$C$11,0,0,COUNTA('[9]c3-1'!$A$11:$A$1000))</definedName>
    <definedName name="_c31_EA" localSheetId="26">OFFSET('[10]c3-1'!$C$11,0,0,COUNTA('[10]c3-1'!$A$11:$A$1000))</definedName>
    <definedName name="_c31_EA" localSheetId="27">OFFSET('[10]c3-1'!$C$11,0,0,COUNTA('[10]c3-1'!$A$11:$A$1000))</definedName>
    <definedName name="_c31_EA" localSheetId="8">OFFSET(#REF!,0,0,COUNTA(#REF!))</definedName>
    <definedName name="_c31_EA">OFFSET('[11]c3-1'!$C$11,0,0,COUNTA('[11]c3-1'!$A$11:$A$1000))</definedName>
    <definedName name="_c31_Japan" localSheetId="24">OFFSET('[9]c3-1'!$E$11,0,0,COUNTA('[9]c3-1'!$A$11:$A$1000))</definedName>
    <definedName name="_c31_Japan" localSheetId="26">OFFSET('[10]c3-1'!$E$11,0,0,COUNTA('[10]c3-1'!$A$11:$A$1000))</definedName>
    <definedName name="_c31_Japan" localSheetId="27">OFFSET('[10]c3-1'!$E$11,0,0,COUNTA('[10]c3-1'!$A$11:$A$1000))</definedName>
    <definedName name="_c31_Japan" localSheetId="8">OFFSET(#REF!,0,0,COUNTA(#REF!))</definedName>
    <definedName name="_c31_Japan">OFFSET('[11]c3-1'!$E$11,0,0,COUNTA('[11]c3-1'!$A$11:$A$1000))</definedName>
    <definedName name="_c31_Russia" localSheetId="24">OFFSET('[9]c3-1'!$G$11,0,0,COUNTA('[9]c3-1'!$A$11:$A$1000))</definedName>
    <definedName name="_c31_Russia" localSheetId="26">OFFSET('[10]c3-1'!$G$11,0,0,COUNTA('[10]c3-1'!$A$11:$A$1000))</definedName>
    <definedName name="_c31_Russia" localSheetId="27">OFFSET('[10]c3-1'!$G$11,0,0,COUNTA('[10]c3-1'!$A$11:$A$1000))</definedName>
    <definedName name="_c31_Russia" localSheetId="8">OFFSET(#REF!,0,0,COUNTA(#REF!))</definedName>
    <definedName name="_c31_Russia">OFFSET('[11]c3-1'!$G$11,0,0,COUNTA('[11]c3-1'!$A$11:$A$1000))</definedName>
    <definedName name="_c31_USA" localSheetId="24">OFFSET('[9]c3-1'!$D$11,0,0,COUNTA('[9]c3-1'!$A$11:$A$1000))</definedName>
    <definedName name="_c31_USA" localSheetId="26">OFFSET('[10]c3-1'!$D$11,0,0,COUNTA('[10]c3-1'!$A$11:$A$1000))</definedName>
    <definedName name="_c31_USA" localSheetId="27">OFFSET('[10]c3-1'!$D$11,0,0,COUNTA('[10]c3-1'!$A$11:$A$1000))</definedName>
    <definedName name="_c31_USA" localSheetId="8">OFFSET(#REF!,0,0,COUNTA(#REF!))</definedName>
    <definedName name="_c31_USA">OFFSET('[11]c3-1'!$D$11,0,0,COUNTA('[11]c3-1'!$A$11:$A$1000))</definedName>
    <definedName name="_c310_c" localSheetId="24">OFFSET('[9]c3-12'!$B$12,0,0,COUNTA('[9]c3-12'!$A$12:$A$1001))</definedName>
    <definedName name="_c310_c" localSheetId="26">OFFSET('[10]c3-12'!$B$12,0,0,COUNTA('[10]c3-12'!$A$12:$A$1001))</definedName>
    <definedName name="_c310_c" localSheetId="27">OFFSET('[10]c3-12'!$B$12,0,0,COUNTA('[10]c3-12'!$A$12:$A$1001))</definedName>
    <definedName name="_c310_c" localSheetId="8">OFFSET('[12]c3-17'!$B$15,0,0,COUNTA('[12]c3-17'!$A$15:$A$1004))</definedName>
    <definedName name="_c310_c">OFFSET('[11]c3-12'!$B$12,0,0,COUNTA('[11]c3-12'!$A$12:$A$1001))</definedName>
    <definedName name="_c310_datum" localSheetId="24">OFFSET('[9]c3-12'!$A$12,0,0,COUNTA('[9]c3-12'!$A$12:$A$1001))</definedName>
    <definedName name="_c310_datum" localSheetId="26">OFFSET('[10]c3-12'!$A$12,0,0,COUNTA('[10]c3-12'!$A$12:$A$1001))</definedName>
    <definedName name="_c310_datum" localSheetId="27">OFFSET('[10]c3-12'!$A$12,0,0,COUNTA('[10]c3-12'!$A$12:$A$1001))</definedName>
    <definedName name="_c310_datum" localSheetId="8">OFFSET('[12]c3-17'!$A$15,0,0,COUNTA('[12]c3-17'!$A$15:$A$1004))</definedName>
    <definedName name="_c310_datum">OFFSET('[11]c3-12'!$A$12,0,0,COUNTA('[11]c3-12'!$A$12:$A$1001))</definedName>
    <definedName name="_c310_g" localSheetId="24">OFFSET('[9]c3-12'!$C$12,0,0,COUNTA('[9]c3-12'!$A$12:$A$1001))</definedName>
    <definedName name="_c310_g" localSheetId="26">OFFSET('[10]c3-12'!$C$12,0,0,COUNTA('[10]c3-12'!$A$12:$A$1001))</definedName>
    <definedName name="_c310_g" localSheetId="27">OFFSET('[10]c3-12'!$C$12,0,0,COUNTA('[10]c3-12'!$A$12:$A$1001))</definedName>
    <definedName name="_c310_g" localSheetId="8">OFFSET('[12]c3-17'!$C$15,0,0,COUNTA('[12]c3-17'!$A$15:$A$1004))</definedName>
    <definedName name="_c310_g">OFFSET('[11]c3-12'!$C$12,0,0,COUNTA('[11]c3-12'!$A$12:$A$1001))</definedName>
    <definedName name="_c310_i" localSheetId="24">OFFSET('[9]c3-12'!$D$12,0,0,COUNTA('[9]c3-12'!$A$12:$A$1001))</definedName>
    <definedName name="_c310_i" localSheetId="26">OFFSET('[10]c3-12'!$D$12,0,0,COUNTA('[10]c3-12'!$A$12:$A$1001))</definedName>
    <definedName name="_c310_i" localSheetId="27">OFFSET('[10]c3-12'!$D$12,0,0,COUNTA('[10]c3-12'!$A$12:$A$1001))</definedName>
    <definedName name="_c310_i" localSheetId="8">OFFSET('[12]c3-17'!$D$15,0,0,COUNTA('[12]c3-17'!$A$15:$A$1004))</definedName>
    <definedName name="_c310_i">OFFSET('[11]c3-12'!$D$12,0,0,COUNTA('[11]c3-12'!$A$12:$A$1001))</definedName>
    <definedName name="_c310_inventories" localSheetId="24">OFFSET('[9]c3-12'!$E$12,0,0,COUNTA('[9]c3-12'!$A$12:$A$1001))</definedName>
    <definedName name="_c310_inventories" localSheetId="26">OFFSET('[10]c3-12'!$E$12,0,0,COUNTA('[10]c3-12'!$A$12:$A$1001))</definedName>
    <definedName name="_c310_inventories" localSheetId="27">OFFSET('[10]c3-12'!$E$12,0,0,COUNTA('[10]c3-12'!$A$12:$A$1001))</definedName>
    <definedName name="_c310_inventories" localSheetId="8">OFFSET('[12]c3-17'!$E$15,0,0,COUNTA('[12]c3-17'!$A$15:$A$1004))</definedName>
    <definedName name="_c310_inventories">OFFSET('[11]c3-12'!$E$12,0,0,COUNTA('[11]c3-12'!$A$12:$A$1001))</definedName>
    <definedName name="_c310_nx" localSheetId="24">OFFSET('[9]c3-12'!$F$12,0,0,COUNTA('[9]c3-12'!$A$12:$A$1001))</definedName>
    <definedName name="_c310_nx" localSheetId="26">OFFSET('[10]c3-12'!$F$12,0,0,COUNTA('[10]c3-12'!$A$12:$A$1001))</definedName>
    <definedName name="_c310_nx" localSheetId="27">OFFSET('[10]c3-12'!$F$12,0,0,COUNTA('[10]c3-12'!$A$12:$A$1001))</definedName>
    <definedName name="_c310_nx" localSheetId="8">OFFSET('[12]c3-17'!$F$15,0,0,COUNTA('[12]c3-17'!$A$15:$A$1004))</definedName>
    <definedName name="_c310_nx">OFFSET('[11]c3-12'!$F$12,0,0,COUNTA('[11]c3-12'!$A$12:$A$1001))</definedName>
    <definedName name="_c310_y" localSheetId="24">OFFSET('[9]c3-12'!$G$12,0,0,COUNTA('[9]c3-12'!$A$12:$A$1001))</definedName>
    <definedName name="_c310_y" localSheetId="26">OFFSET('[10]c3-12'!$G$12,0,0,COUNTA('[10]c3-12'!$A$12:$A$1001))</definedName>
    <definedName name="_c310_y" localSheetId="27">OFFSET('[10]c3-12'!$G$12,0,0,COUNTA('[10]c3-12'!$A$12:$A$1001))</definedName>
    <definedName name="_c310_y" localSheetId="8">OFFSET('[12]c3-17'!$G$15,0,0,COUNTA('[12]c3-17'!$A$15:$A$1004))</definedName>
    <definedName name="_c310_y">OFFSET('[11]c3-12'!$G$12,0,0,COUNTA('[11]c3-12'!$A$12:$A$1001))</definedName>
    <definedName name="_c311_datum" localSheetId="24">OFFSET('[9]c3-15'!$A$12,0,0,COUNTA('[9]c3-15'!$A$12:$A$1001))</definedName>
    <definedName name="_c311_datum" localSheetId="26">OFFSET('[10]c3-15'!$A$12,0,0,COUNTA('[10]c3-15'!$A$12:$A$1001))</definedName>
    <definedName name="_c311_datum" localSheetId="27">OFFSET('[10]c3-15'!$A$12,0,0,COUNTA('[10]c3-15'!$A$12:$A$1001))</definedName>
    <definedName name="_c311_datum" localSheetId="8">OFFSET(#REF!,0,0,COUNTA(#REF!))</definedName>
    <definedName name="_c311_datum">OFFSET('[11]c3-15'!$A$12,0,0,COUNTA('[11]c3-15'!$A$12:$A$1001))</definedName>
    <definedName name="_c311_m" localSheetId="24">OFFSET('[9]c3-15'!$C$12,0,0,COUNTA('[9]c3-15'!$A$12:$A$1001))</definedName>
    <definedName name="_c311_m" localSheetId="26">OFFSET('[10]c3-15'!$C$12,0,0,COUNTA('[10]c3-15'!$A$12:$A$1001))</definedName>
    <definedName name="_c311_m" localSheetId="27">OFFSET('[10]c3-15'!$C$12,0,0,COUNTA('[10]c3-15'!$A$12:$A$1001))</definedName>
    <definedName name="_c311_m" localSheetId="8">OFFSET(#REF!,0,0,COUNTA(#REF!))</definedName>
    <definedName name="_c311_m">OFFSET('[11]c3-15'!$C$12,0,0,COUNTA('[11]c3-15'!$A$12:$A$1001))</definedName>
    <definedName name="_c311_nx" localSheetId="24">OFFSET('[9]c3-15'!$D$12,0,0,COUNTA('[9]c3-15'!$A$12:$A$1001))</definedName>
    <definedName name="_c311_nx" localSheetId="26">OFFSET('[10]c3-15'!$D$12,0,0,COUNTA('[10]c3-15'!$A$12:$A$1001))</definedName>
    <definedName name="_c311_nx" localSheetId="27">OFFSET('[10]c3-15'!$D$12,0,0,COUNTA('[10]c3-15'!$A$12:$A$1001))</definedName>
    <definedName name="_c311_nx" localSheetId="8">OFFSET(#REF!,0,0,COUNTA(#REF!))</definedName>
    <definedName name="_c311_nx">OFFSET('[11]c3-15'!$D$12,0,0,COUNTA('[11]c3-15'!$A$12:$A$1001))</definedName>
    <definedName name="_c311_x" localSheetId="24">OFFSET('[9]c3-15'!$B$12,0,0,COUNTA('[9]c3-15'!$A$12:$A$1001))</definedName>
    <definedName name="_c311_x" localSheetId="26">OFFSET('[10]c3-15'!$B$12,0,0,COUNTA('[10]c3-15'!$A$12:$A$1001))</definedName>
    <definedName name="_c311_x" localSheetId="27">OFFSET('[10]c3-15'!$B$12,0,0,COUNTA('[10]c3-15'!$A$12:$A$1001))</definedName>
    <definedName name="_c311_x" localSheetId="8">OFFSET(#REF!,0,0,COUNTA(#REF!))</definedName>
    <definedName name="_c311_x">OFFSET('[11]c3-15'!$B$12,0,0,COUNTA('[11]c3-15'!$A$12:$A$1001))</definedName>
    <definedName name="_c312_automobile" localSheetId="24">OFFSET(#REF!,0,0,COUNTA(#REF!))</definedName>
    <definedName name="_c312_automobile" localSheetId="26">OFFSET(#REF!,0,0,COUNTA(#REF!))</definedName>
    <definedName name="_c312_automobile" localSheetId="27">OFFSET(#REF!,0,0,COUNTA(#REF!))</definedName>
    <definedName name="_c312_automobile" localSheetId="8">OFFSET(#REF!,0,0,COUNTA(#REF!))</definedName>
    <definedName name="_c312_automobile">OFFSET('[11]c3-13'!$B$12,0,0,COUNTA('[11]c3-13'!$A$12:$A$1001))</definedName>
    <definedName name="_c312_datum" localSheetId="24">OFFSET(#REF!,0,0,COUNTA(#REF!))</definedName>
    <definedName name="_c312_datum" localSheetId="26">OFFSET(#REF!,0,0,COUNTA(#REF!))</definedName>
    <definedName name="_c312_datum" localSheetId="27">OFFSET(#REF!,0,0,COUNTA(#REF!))</definedName>
    <definedName name="_c312_datum" localSheetId="8">OFFSET(#REF!,0,0,COUNTA(#REF!))</definedName>
    <definedName name="_c312_datum">OFFSET('[11]c3-13'!$A$12,0,0,COUNTA('[11]c3-13'!$A$12:$A$1001))</definedName>
    <definedName name="_c312_other" localSheetId="24">OFFSET(#REF!,0,0,COUNTA(#REF!))</definedName>
    <definedName name="_c312_other" localSheetId="26">OFFSET(#REF!,0,0,COUNTA(#REF!))</definedName>
    <definedName name="_c312_other" localSheetId="27">OFFSET(#REF!,0,0,COUNTA(#REF!))</definedName>
    <definedName name="_c312_other" localSheetId="8">OFFSET(#REF!,0,0,COUNTA(#REF!))</definedName>
    <definedName name="_c312_other">OFFSET('[11]c3-13'!$C$12,0,0,COUNTA('[11]c3-13'!$A$12:$A$1001))</definedName>
    <definedName name="_c312_total" localSheetId="24">OFFSET(#REF!,0,0,COUNTA(#REF!))</definedName>
    <definedName name="_c312_total" localSheetId="26">OFFSET(#REF!,0,0,COUNTA(#REF!))</definedName>
    <definedName name="_c312_total" localSheetId="27">OFFSET(#REF!,0,0,COUNTA(#REF!))</definedName>
    <definedName name="_c312_total" localSheetId="8">OFFSET(#REF!,0,0,COUNTA(#REF!))</definedName>
    <definedName name="_c312_total">OFFSET('[11]c3-13'!$D$12,0,0,COUNTA('[11]c3-13'!$A$12:$A$1001))</definedName>
    <definedName name="_c313_datum" localSheetId="24">OFFSET('[9]c3-16'!$A$11,0,0,COUNTA('[9]c3-16'!$A$11:$A$1000))</definedName>
    <definedName name="_c313_datum" localSheetId="26">OFFSET('[10]c3-16'!$A$11,0,0,COUNTA('[10]c3-16'!$A$11:$A$1000))</definedName>
    <definedName name="_c313_datum" localSheetId="27">OFFSET('[10]c3-16'!$A$11,0,0,COUNTA('[10]c3-16'!$A$11:$A$1000))</definedName>
    <definedName name="_c313_datum" localSheetId="8">OFFSET(#REF!,0,0,COUNTA(#REF!))</definedName>
    <definedName name="_c313_datum">OFFSET('[11]c3-16'!$A$11,0,0,COUNTA('[11]c3-16'!$A$11:$A$1000))</definedName>
    <definedName name="_c313_netcreditflow" localSheetId="24">OFFSET('[9]c3-16'!$C$11,0,0,COUNTA('[9]c3-16'!$A$11:$A$1000))</definedName>
    <definedName name="_c313_netcreditflow" localSheetId="26">OFFSET('[10]c3-16'!$C$11,0,0,COUNTA('[10]c3-16'!$A$11:$A$1000))</definedName>
    <definedName name="_c313_netcreditflow" localSheetId="27">OFFSET('[10]c3-16'!$C$11,0,0,COUNTA('[10]c3-16'!$A$11:$A$1000))</definedName>
    <definedName name="_c313_netcreditflow" localSheetId="8">OFFSET(#REF!,0,0,COUNTA(#REF!))</definedName>
    <definedName name="_c313_netcreditflow">OFFSET('[11]c3-16'!$C$11,0,0,COUNTA('[11]c3-16'!$A$11:$A$1000))</definedName>
    <definedName name="_c313_netfinancialwealth" localSheetId="24">OFFSET('[9]c3-16'!$B$11,0,0,COUNTA('[9]c3-16'!$A$11:$A$1000))</definedName>
    <definedName name="_c313_netfinancialwealth" localSheetId="26">OFFSET('[10]c3-16'!$B$11,0,0,COUNTA('[10]c3-16'!$A$11:$A$1000))</definedName>
    <definedName name="_c313_netfinancialwealth" localSheetId="27">OFFSET('[10]c3-16'!$B$11,0,0,COUNTA('[10]c3-16'!$A$11:$A$1000))</definedName>
    <definedName name="_c313_netfinancialwealth" localSheetId="8">OFFSET(#REF!,0,0,COUNTA(#REF!))</definedName>
    <definedName name="_c313_netfinancialwealth">OFFSET('[11]c3-16'!$B$11,0,0,COUNTA('[11]c3-16'!$A$11:$A$1000))</definedName>
    <definedName name="_c314_datum" localSheetId="0">OFFSET(#REF!,0,0,COUNTA(#REF!))</definedName>
    <definedName name="_c314_datum" localSheetId="11">OFFSET(#REF!,0,0,COUNTA(#REF!))</definedName>
    <definedName name="_c314_datum" localSheetId="12">OFFSET(#REF!,0,0,COUNTA(#REF!))</definedName>
    <definedName name="_c314_datum" localSheetId="13">OFFSET(#REF!,0,0,COUNTA(#REF!))</definedName>
    <definedName name="_c314_datum" localSheetId="16">OFFSET(#REF!,0,0,COUNTA(#REF!))</definedName>
    <definedName name="_c314_datum" localSheetId="1">OFFSET(#REF!,0,0,COUNTA(#REF!))</definedName>
    <definedName name="_c314_datum" localSheetId="21">OFFSET(#REF!,0,0,COUNTA(#REF!))</definedName>
    <definedName name="_c314_datum" localSheetId="24">OFFSET(#REF!,0,0,COUNTA(#REF!))</definedName>
    <definedName name="_c314_datum" localSheetId="25">OFFSET(#REF!,0,0,COUNTA(#REF!))</definedName>
    <definedName name="_c314_datum" localSheetId="26">OFFSET(#REF!,0,0,COUNTA(#REF!))</definedName>
    <definedName name="_c314_datum" localSheetId="27">OFFSET(#REF!,0,0,COUNTA(#REF!))</definedName>
    <definedName name="_c314_datum" localSheetId="33">OFFSET(#REF!,0,0,COUNTA(#REF!))</definedName>
    <definedName name="_c314_datum" localSheetId="40">OFFSET(#REF!,0,0,COUNTA(#REF!))</definedName>
    <definedName name="_c314_datum" localSheetId="4">OFFSET(#REF!,0,0,COUNTA(#REF!))</definedName>
    <definedName name="_c314_datum" localSheetId="6">OFFSET(#REF!,0,0,COUNTA(#REF!))</definedName>
    <definedName name="_c314_datum" localSheetId="8">OFFSET(#REF!,0,0,COUNTA(#REF!))</definedName>
    <definedName name="_c314_datum" localSheetId="9">OFFSET(#REF!,0,0,COUNTA(#REF!))</definedName>
    <definedName name="_c314_datum">OFFSET(#REF!,0,0,COUNTA(#REF!))</definedName>
    <definedName name="_c314_household" localSheetId="0">OFFSET(#REF!,0,0,COUNTA(#REF!))</definedName>
    <definedName name="_c314_household" localSheetId="11">OFFSET(#REF!,0,0,COUNTA(#REF!))</definedName>
    <definedName name="_c314_household" localSheetId="12">OFFSET(#REF!,0,0,COUNTA(#REF!))</definedName>
    <definedName name="_c314_household" localSheetId="13">OFFSET(#REF!,0,0,COUNTA(#REF!))</definedName>
    <definedName name="_c314_household" localSheetId="16">OFFSET(#REF!,0,0,COUNTA(#REF!))</definedName>
    <definedName name="_c314_household" localSheetId="1">OFFSET(#REF!,0,0,COUNTA(#REF!))</definedName>
    <definedName name="_c314_household" localSheetId="21">OFFSET(#REF!,0,0,COUNTA(#REF!))</definedName>
    <definedName name="_c314_household" localSheetId="24">OFFSET(#REF!,0,0,COUNTA(#REF!))</definedName>
    <definedName name="_c314_household" localSheetId="25">OFFSET(#REF!,0,0,COUNTA(#REF!))</definedName>
    <definedName name="_c314_household" localSheetId="26">OFFSET(#REF!,0,0,COUNTA(#REF!))</definedName>
    <definedName name="_c314_household" localSheetId="27">OFFSET(#REF!,0,0,COUNTA(#REF!))</definedName>
    <definedName name="_c314_household" localSheetId="33">OFFSET(#REF!,0,0,COUNTA(#REF!))</definedName>
    <definedName name="_c314_household" localSheetId="40">OFFSET(#REF!,0,0,COUNTA(#REF!))</definedName>
    <definedName name="_c314_household" localSheetId="4">OFFSET(#REF!,0,0,COUNTA(#REF!))</definedName>
    <definedName name="_c314_household" localSheetId="6">OFFSET(#REF!,0,0,COUNTA(#REF!))</definedName>
    <definedName name="_c314_household" localSheetId="8">OFFSET(#REF!,0,0,COUNTA(#REF!))</definedName>
    <definedName name="_c314_household" localSheetId="9">OFFSET(#REF!,0,0,COUNTA(#REF!))</definedName>
    <definedName name="_c314_household">OFFSET(#REF!,0,0,COUNTA(#REF!))</definedName>
    <definedName name="_c314_MNBcomposit" localSheetId="0">OFFSET(#REF!,0,0,COUNTA(#REF!))</definedName>
    <definedName name="_c314_MNBcomposit" localSheetId="11">OFFSET(#REF!,0,0,COUNTA(#REF!))</definedName>
    <definedName name="_c314_MNBcomposit" localSheetId="12">OFFSET(#REF!,0,0,COUNTA(#REF!))</definedName>
    <definedName name="_c314_MNBcomposit" localSheetId="13">OFFSET(#REF!,0,0,COUNTA(#REF!))</definedName>
    <definedName name="_c314_MNBcomposit" localSheetId="16">OFFSET(#REF!,0,0,COUNTA(#REF!))</definedName>
    <definedName name="_c314_MNBcomposit" localSheetId="1">OFFSET(#REF!,0,0,COUNTA(#REF!))</definedName>
    <definedName name="_c314_MNBcomposit" localSheetId="21">OFFSET(#REF!,0,0,COUNTA(#REF!))</definedName>
    <definedName name="_c314_MNBcomposit" localSheetId="24">OFFSET(#REF!,0,0,COUNTA(#REF!))</definedName>
    <definedName name="_c314_MNBcomposit" localSheetId="25">OFFSET(#REF!,0,0,COUNTA(#REF!))</definedName>
    <definedName name="_c314_MNBcomposit" localSheetId="26">OFFSET(#REF!,0,0,COUNTA(#REF!))</definedName>
    <definedName name="_c314_MNBcomposit" localSheetId="27">OFFSET(#REF!,0,0,COUNTA(#REF!))</definedName>
    <definedName name="_c314_MNBcomposit" localSheetId="33">OFFSET(#REF!,0,0,COUNTA(#REF!))</definedName>
    <definedName name="_c314_MNBcomposit" localSheetId="40">OFFSET(#REF!,0,0,COUNTA(#REF!))</definedName>
    <definedName name="_c314_MNBcomposit" localSheetId="4">OFFSET(#REF!,0,0,COUNTA(#REF!))</definedName>
    <definedName name="_c314_MNBcomposit" localSheetId="6">OFFSET(#REF!,0,0,COUNTA(#REF!))</definedName>
    <definedName name="_c314_MNBcomposit" localSheetId="8">OFFSET(#REF!,0,0,COUNTA(#REF!))</definedName>
    <definedName name="_c314_MNBcomposit" localSheetId="9">OFFSET(#REF!,0,0,COUNTA(#REF!))</definedName>
    <definedName name="_c314_MNBcomposit">OFFSET(#REF!,0,0,COUNTA(#REF!))</definedName>
    <definedName name="_c314_unemployment" localSheetId="0">OFFSET(#REF!,0,0,COUNTA(#REF!))</definedName>
    <definedName name="_c314_unemployment" localSheetId="11">OFFSET(#REF!,0,0,COUNTA(#REF!))</definedName>
    <definedName name="_c314_unemployment" localSheetId="12">OFFSET(#REF!,0,0,COUNTA(#REF!))</definedName>
    <definedName name="_c314_unemployment" localSheetId="13">OFFSET(#REF!,0,0,COUNTA(#REF!))</definedName>
    <definedName name="_c314_unemployment" localSheetId="16">OFFSET(#REF!,0,0,COUNTA(#REF!))</definedName>
    <definedName name="_c314_unemployment" localSheetId="1">OFFSET(#REF!,0,0,COUNTA(#REF!))</definedName>
    <definedName name="_c314_unemployment" localSheetId="21">OFFSET(#REF!,0,0,COUNTA(#REF!))</definedName>
    <definedName name="_c314_unemployment" localSheetId="24">OFFSET(#REF!,0,0,COUNTA(#REF!))</definedName>
    <definedName name="_c314_unemployment" localSheetId="25">OFFSET(#REF!,0,0,COUNTA(#REF!))</definedName>
    <definedName name="_c314_unemployment" localSheetId="26">OFFSET(#REF!,0,0,COUNTA(#REF!))</definedName>
    <definedName name="_c314_unemployment" localSheetId="27">OFFSET(#REF!,0,0,COUNTA(#REF!))</definedName>
    <definedName name="_c314_unemployment" localSheetId="33">OFFSET(#REF!,0,0,COUNTA(#REF!))</definedName>
    <definedName name="_c314_unemployment" localSheetId="40">OFFSET(#REF!,0,0,COUNTA(#REF!))</definedName>
    <definedName name="_c314_unemployment" localSheetId="4">OFFSET(#REF!,0,0,COUNTA(#REF!))</definedName>
    <definedName name="_c314_unemployment" localSheetId="6">OFFSET(#REF!,0,0,COUNTA(#REF!))</definedName>
    <definedName name="_c314_unemployment" localSheetId="8">OFFSET(#REF!,0,0,COUNTA(#REF!))</definedName>
    <definedName name="_c314_unemployment" localSheetId="9">OFFSET(#REF!,0,0,COUNTA(#REF!))</definedName>
    <definedName name="_c314_unemployment">OFFSET(#REF!,0,0,COUNTA(#REF!))</definedName>
    <definedName name="_c315_consumerconfidence" localSheetId="24">OFFSET(#REF!,0,0,COUNTA(#REF!))</definedName>
    <definedName name="_c315_consumerconfidence" localSheetId="26">OFFSET('[10]c3-17'!$D$13,0,0,COUNTA('[10]c3-17'!$A$13:$A$1002))</definedName>
    <definedName name="_c315_consumerconfidence" localSheetId="27">OFFSET('[10]c3-17'!$D$13,0,0,COUNTA('[10]c3-17'!$A$13:$A$1002))</definedName>
    <definedName name="_c315_consumerconfidence" localSheetId="8">OFFSET(#REF!,0,0,COUNTA(#REF!))</definedName>
    <definedName name="_c315_consumerconfidence">OFFSET('[11]c3-17'!$D$13,0,0,COUNTA('[11]c3-17'!$A$13:$A$1002))</definedName>
    <definedName name="_c315_datum" localSheetId="24">OFFSET(#REF!,0,0,COUNTA(#REF!))</definedName>
    <definedName name="_c315_datum" localSheetId="26">OFFSET('[10]c3-17'!$A$13,0,0,COUNTA('[10]c3-17'!$A$13:$A$1002))</definedName>
    <definedName name="_c315_datum" localSheetId="27">OFFSET('[10]c3-17'!$A$13,0,0,COUNTA('[10]c3-17'!$A$13:$A$1002))</definedName>
    <definedName name="_c315_datum" localSheetId="8">OFFSET(#REF!,0,0,COUNTA(#REF!))</definedName>
    <definedName name="_c315_datum">OFFSET('[11]c3-17'!$A$13,0,0,COUNTA('[11]c3-17'!$A$13:$A$1002))</definedName>
    <definedName name="_c315_netwage" localSheetId="24">OFFSET(#REF!,0,0,COUNTA(#REF!))</definedName>
    <definedName name="_c315_netwage" localSheetId="26">OFFSET('[10]c3-17'!$C$13,0,0,COUNTA('[10]c3-17'!$A$13:$A$1002))</definedName>
    <definedName name="_c315_netwage" localSheetId="27">OFFSET('[10]c3-17'!$C$13,0,0,COUNTA('[10]c3-17'!$A$13:$A$1002))</definedName>
    <definedName name="_c315_netwage" localSheetId="8">OFFSET(#REF!,0,0,COUNTA(#REF!))</definedName>
    <definedName name="_c315_netwage">OFFSET('[11]c3-17'!$C$13,0,0,COUNTA('[11]c3-17'!$A$13:$A$1002))</definedName>
    <definedName name="_c315_retailsales" localSheetId="24">OFFSET(#REF!,0,0,COUNTA(#REF!))</definedName>
    <definedName name="_c315_retailsales" localSheetId="26">OFFSET('[10]c3-17'!$B$13,0,0,COUNTA('[10]c3-17'!$A$13:$A$1002))</definedName>
    <definedName name="_c315_retailsales" localSheetId="27">OFFSET('[10]c3-17'!$B$13,0,0,COUNTA('[10]c3-17'!$A$13:$A$1002))</definedName>
    <definedName name="_c315_retailsales" localSheetId="8">OFFSET(#REF!,0,0,COUNTA(#REF!))</definedName>
    <definedName name="_c315_retailsales">OFFSET('[11]c3-17'!$B$13,0,0,COUNTA('[11]c3-17'!$A$13:$A$1002))</definedName>
    <definedName name="_c316_bankconsumer" localSheetId="24">OFFSET('c3-24'!#REF!,0,0,COUNTA('c3-24'!$A$15:$A$992))</definedName>
    <definedName name="_c316_bankconsumer" localSheetId="26">OFFSET('c3-26'!#REF!,0,0,COUNTA('c3-26'!$A$15:$A$992))</definedName>
    <definedName name="_c316_bankconsumer" localSheetId="27">OFFSET(#REF!,0,0,COUNTA(#REF!))</definedName>
    <definedName name="_c316_bankconsumer" localSheetId="8">OFFSET('[12]c3-22'!$C$15,0,0,COUNTA('[12]c3-22'!$A$15:$A$1004))</definedName>
    <definedName name="_c316_bankconsumer">OFFSET('[11]c3-18'!$C$14,0,0,COUNTA('[11]c3-18'!$A$14:$A$1003))</definedName>
    <definedName name="_c316_bankhouse" localSheetId="24">OFFSET('c3-24'!#REF!,0,0,COUNTA('c3-24'!$A$15:$A$992))</definedName>
    <definedName name="_c316_bankhouse" localSheetId="26">OFFSET('c3-26'!#REF!,0,0,COUNTA('c3-26'!$A$15:$A$992))</definedName>
    <definedName name="_c316_bankhouse" localSheetId="27">OFFSET(#REF!,0,0,COUNTA(#REF!))</definedName>
    <definedName name="_c316_bankhouse" localSheetId="8">OFFSET('[12]c3-22'!$B$15,0,0,COUNTA('[12]c3-22'!$A$15:$A$1004))</definedName>
    <definedName name="_c316_bankhouse">OFFSET('[11]c3-18'!$B$14,0,0,COUNTA('[11]c3-18'!$A$14:$A$1003))</definedName>
    <definedName name="_c316_datum" localSheetId="24">OFFSET('c3-24'!#REF!,0,0,COUNTA('c3-24'!$A$15:$A$992))</definedName>
    <definedName name="_c316_datum" localSheetId="26">OFFSET('c3-26'!#REF!,0,0,COUNTA('c3-26'!$A$15:$A$992))</definedName>
    <definedName name="_c316_datum" localSheetId="27">OFFSET(#REF!,0,0,COUNTA(#REF!))</definedName>
    <definedName name="_c316_datum" localSheetId="8">OFFSET('[12]c3-22'!$A$15,0,0,COUNTA('[12]c3-22'!$A$15:$A$1004))</definedName>
    <definedName name="_c316_datum">OFFSET('[11]c3-18'!$A$14,0,0,COUNTA('[11]c3-18'!$A$14:$A$1003))</definedName>
    <definedName name="_c316_netflow" localSheetId="24">OFFSET('c3-24'!#REF!,0,0,COUNTA('c3-24'!$A$15:$A$992))</definedName>
    <definedName name="_c316_netflow" localSheetId="26">OFFSET('c3-26'!#REF!,0,0,COUNTA('c3-26'!$A$15:$A$992))</definedName>
    <definedName name="_c316_netflow" localSheetId="27">OFFSET(#REF!,0,0,COUNTA(#REF!))</definedName>
    <definedName name="_c316_netflow" localSheetId="8">OFFSET('[12]c3-22'!$F$15,0,0,COUNTA('[12]c3-22'!$A$15:$A$1004))</definedName>
    <definedName name="_c316_netflow">OFFSET('[11]c3-18'!$F$14,0,0,COUNTA('[11]c3-18'!$A$14:$A$1003))</definedName>
    <definedName name="_c316_nonbankconsumer" localSheetId="24">OFFSET('c3-24'!#REF!,0,0,COUNTA('c3-24'!$A$15:$A$992))</definedName>
    <definedName name="_c316_nonbankconsumer" localSheetId="26">OFFSET('c3-26'!#REF!,0,0,COUNTA('c3-26'!$A$15:$A$992))</definedName>
    <definedName name="_c316_nonbankconsumer" localSheetId="27">OFFSET(#REF!,0,0,COUNTA(#REF!))</definedName>
    <definedName name="_c316_nonbankconsumer" localSheetId="8">OFFSET('[12]c3-22'!$E$15,0,0,COUNTA('[12]c3-22'!$A$15:$A$1004))</definedName>
    <definedName name="_c316_nonbankconsumer">OFFSET('[11]c3-18'!$E$14,0,0,COUNTA('[11]c3-18'!$A$14:$A$1003))</definedName>
    <definedName name="_c316_nonbankhouse" localSheetId="24">OFFSET('c3-24'!#REF!,0,0,COUNTA('c3-24'!$A$15:$A$992))</definedName>
    <definedName name="_c316_nonbankhouse" localSheetId="26">OFFSET('c3-26'!#REF!,0,0,COUNTA('c3-26'!$A$15:$A$992))</definedName>
    <definedName name="_c316_nonbankhouse" localSheetId="27">OFFSET(#REF!,0,0,COUNTA(#REF!))</definedName>
    <definedName name="_c316_nonbankhouse" localSheetId="8">OFFSET('[12]c3-22'!$D$15,0,0,COUNTA('[12]c3-22'!$A$15:$A$1004))</definedName>
    <definedName name="_c316_nonbankhouse">OFFSET('[11]c3-18'!$D$14,0,0,COUNTA('[11]c3-18'!$A$14:$A$1003))</definedName>
    <definedName name="_c318_datum" localSheetId="0">OFFSET(#REF!,0,0,COUNTA(#REF!))</definedName>
    <definedName name="_c318_datum" localSheetId="11">OFFSET(#REF!,0,0,COUNTA(#REF!))</definedName>
    <definedName name="_c318_datum" localSheetId="12">OFFSET(#REF!,0,0,COUNTA(#REF!))</definedName>
    <definedName name="_c318_datum" localSheetId="13">OFFSET(#REF!,0,0,COUNTA(#REF!))</definedName>
    <definedName name="_c318_datum" localSheetId="16">OFFSET(#REF!,0,0,COUNTA(#REF!))</definedName>
    <definedName name="_c318_datum" localSheetId="1">OFFSET(#REF!,0,0,COUNTA(#REF!))</definedName>
    <definedName name="_c318_datum" localSheetId="21">OFFSET(#REF!,0,0,COUNTA(#REF!))</definedName>
    <definedName name="_c318_datum" localSheetId="24">OFFSET(#REF!,0,0,COUNTA(#REF!))</definedName>
    <definedName name="_c318_datum" localSheetId="25">OFFSET(#REF!,0,0,COUNTA(#REF!))</definedName>
    <definedName name="_c318_datum" localSheetId="26">OFFSET(#REF!,0,0,COUNTA(#REF!))</definedName>
    <definedName name="_c318_datum" localSheetId="27">OFFSET(#REF!,0,0,COUNTA(#REF!))</definedName>
    <definedName name="_c318_datum" localSheetId="33">OFFSET(#REF!,0,0,COUNTA(#REF!))</definedName>
    <definedName name="_c318_datum" localSheetId="40">OFFSET(#REF!,0,0,COUNTA(#REF!))</definedName>
    <definedName name="_c318_datum" localSheetId="4">OFFSET(#REF!,0,0,COUNTA(#REF!))</definedName>
    <definedName name="_c318_datum" localSheetId="6">OFFSET(#REF!,0,0,COUNTA(#REF!))</definedName>
    <definedName name="_c318_datum" localSheetId="8">OFFSET(#REF!,0,0,COUNTA(#REF!))</definedName>
    <definedName name="_c318_datum" localSheetId="9">OFFSET(#REF!,0,0,COUNTA(#REF!))</definedName>
    <definedName name="_c318_datum">OFFSET(#REF!,0,0,COUNTA(#REF!))</definedName>
    <definedName name="_c318_manufacturing" localSheetId="0">OFFSET(#REF!,0,0,COUNTA(#REF!))</definedName>
    <definedName name="_c318_manufacturing" localSheetId="11">OFFSET(#REF!,0,0,COUNTA(#REF!))</definedName>
    <definedName name="_c318_manufacturing" localSheetId="12">OFFSET(#REF!,0,0,COUNTA(#REF!))</definedName>
    <definedName name="_c318_manufacturing" localSheetId="13">OFFSET(#REF!,0,0,COUNTA(#REF!))</definedName>
    <definedName name="_c318_manufacturing" localSheetId="16">OFFSET(#REF!,0,0,COUNTA(#REF!))</definedName>
    <definedName name="_c318_manufacturing" localSheetId="1">OFFSET(#REF!,0,0,COUNTA(#REF!))</definedName>
    <definedName name="_c318_manufacturing" localSheetId="21">OFFSET(#REF!,0,0,COUNTA(#REF!))</definedName>
    <definedName name="_c318_manufacturing" localSheetId="24">OFFSET(#REF!,0,0,COUNTA(#REF!))</definedName>
    <definedName name="_c318_manufacturing" localSheetId="25">OFFSET(#REF!,0,0,COUNTA(#REF!))</definedName>
    <definedName name="_c318_manufacturing" localSheetId="26">OFFSET(#REF!,0,0,COUNTA(#REF!))</definedName>
    <definedName name="_c318_manufacturing" localSheetId="27">OFFSET(#REF!,0,0,COUNTA(#REF!))</definedName>
    <definedName name="_c318_manufacturing" localSheetId="33">OFFSET(#REF!,0,0,COUNTA(#REF!))</definedName>
    <definedName name="_c318_manufacturing" localSheetId="40">OFFSET(#REF!,0,0,COUNTA(#REF!))</definedName>
    <definedName name="_c318_manufacturing" localSheetId="4">OFFSET(#REF!,0,0,COUNTA(#REF!))</definedName>
    <definedName name="_c318_manufacturing" localSheetId="6">OFFSET(#REF!,0,0,COUNTA(#REF!))</definedName>
    <definedName name="_c318_manufacturing" localSheetId="8">OFFSET(#REF!,0,0,COUNTA(#REF!))</definedName>
    <definedName name="_c318_manufacturing" localSheetId="9">OFFSET(#REF!,0,0,COUNTA(#REF!))</definedName>
    <definedName name="_c318_manufacturing">OFFSET(#REF!,0,0,COUNTA(#REF!))</definedName>
    <definedName name="_c318_total" localSheetId="0">OFFSET(#REF!,0,0,COUNTA(#REF!))</definedName>
    <definedName name="_c318_total" localSheetId="11">OFFSET(#REF!,0,0,COUNTA(#REF!))</definedName>
    <definedName name="_c318_total" localSheetId="12">OFFSET(#REF!,0,0,COUNTA(#REF!))</definedName>
    <definedName name="_c318_total" localSheetId="13">OFFSET(#REF!,0,0,COUNTA(#REF!))</definedName>
    <definedName name="_c318_total" localSheetId="16">OFFSET(#REF!,0,0,COUNTA(#REF!))</definedName>
    <definedName name="_c318_total" localSheetId="1">OFFSET(#REF!,0,0,COUNTA(#REF!))</definedName>
    <definedName name="_c318_total" localSheetId="21">OFFSET(#REF!,0,0,COUNTA(#REF!))</definedName>
    <definedName name="_c318_total" localSheetId="24">OFFSET(#REF!,0,0,COUNTA(#REF!))</definedName>
    <definedName name="_c318_total" localSheetId="25">OFFSET(#REF!,0,0,COUNTA(#REF!))</definedName>
    <definedName name="_c318_total" localSheetId="26">OFFSET(#REF!,0,0,COUNTA(#REF!))</definedName>
    <definedName name="_c318_total" localSheetId="27">OFFSET(#REF!,0,0,COUNTA(#REF!))</definedName>
    <definedName name="_c318_total" localSheetId="33">OFFSET(#REF!,0,0,COUNTA(#REF!))</definedName>
    <definedName name="_c318_total" localSheetId="40">OFFSET(#REF!,0,0,COUNTA(#REF!))</definedName>
    <definedName name="_c318_total" localSheetId="4">OFFSET(#REF!,0,0,COUNTA(#REF!))</definedName>
    <definedName name="_c318_total" localSheetId="6">OFFSET(#REF!,0,0,COUNTA(#REF!))</definedName>
    <definedName name="_c318_total" localSheetId="8">OFFSET(#REF!,0,0,COUNTA(#REF!))</definedName>
    <definedName name="_c318_total" localSheetId="9">OFFSET(#REF!,0,0,COUNTA(#REF!))</definedName>
    <definedName name="_c318_total">OFFSET(#REF!,0,0,COUNTA(#REF!))</definedName>
    <definedName name="_c319_constructionpermit" localSheetId="24">OFFSET(#REF!,0,0,COUNTA(#REF!))</definedName>
    <definedName name="_c319_constructionpermit" localSheetId="26">OFFSET(#REF!,0,0,COUNTA(#REF!))</definedName>
    <definedName name="_c319_constructionpermit" localSheetId="27">OFFSET(#REF!,0,0,COUNTA(#REF!))</definedName>
    <definedName name="_c319_constructionpermit" localSheetId="8">OFFSET(#REF!,0,0,COUNTA(#REF!))</definedName>
    <definedName name="_c319_constructionpermit">OFFSET('[11]c3-20'!$C$12,0,0,COUNTA('[11]c3-20'!$A$12:$A$1001))</definedName>
    <definedName name="_c319_datum" localSheetId="24">OFFSET(#REF!,0,0,COUNTA(#REF!))</definedName>
    <definedName name="_c319_datum" localSheetId="26">OFFSET(#REF!,0,0,COUNTA(#REF!))</definedName>
    <definedName name="_c319_datum" localSheetId="27">OFFSET(#REF!,0,0,COUNTA(#REF!))</definedName>
    <definedName name="_c319_datum" localSheetId="8">OFFSET(#REF!,0,0,COUNTA(#REF!))</definedName>
    <definedName name="_c319_datum">OFFSET('[11]c3-20'!$A$12,0,0,COUNTA('[11]c3-20'!$A$12:$A$1001))</definedName>
    <definedName name="_c319_puttouse" localSheetId="24">OFFSET(#REF!,0,0,COUNTA(#REF!))</definedName>
    <definedName name="_c319_puttouse" localSheetId="26">OFFSET(#REF!,0,0,COUNTA(#REF!))</definedName>
    <definedName name="_c319_puttouse" localSheetId="27">OFFSET(#REF!,0,0,COUNTA(#REF!))</definedName>
    <definedName name="_c319_puttouse" localSheetId="8">OFFSET(#REF!,0,0,COUNTA(#REF!))</definedName>
    <definedName name="_c319_puttouse">OFFSET('[11]c3-20'!$B$12,0,0,COUNTA('[11]c3-20'!$A$12:$A$1001))</definedName>
    <definedName name="_c320_banklong" localSheetId="24">OFFSET('[13]1'!$B$14,0,0,COUNTA('[13]1'!$A$14:$A$1003))</definedName>
    <definedName name="_c320_banklong" localSheetId="26">OFFSET('[14]1'!$B$14,0,0,COUNTA('[14]1'!$A$14:$A$1003))</definedName>
    <definedName name="_c320_banklong" localSheetId="27">OFFSET(#REF!,0,0,COUNTA(#REF!))</definedName>
    <definedName name="_c320_banklong" localSheetId="8">OFFSET(#REF!,0,0,COUNTA(#REF!))</definedName>
    <definedName name="_c320_banklong">OFFSET('[11]c3-21'!$B$14,0,0,COUNTA('[11]c3-21'!$A$14:$A$1003))</definedName>
    <definedName name="_c320_bankshort" localSheetId="24">OFFSET('[13]1'!$C$14,0,0,COUNTA('[13]1'!$A$14:$A$1003))</definedName>
    <definedName name="_c320_bankshort" localSheetId="26">OFFSET('[14]1'!$C$14,0,0,COUNTA('[14]1'!$A$14:$A$1003))</definedName>
    <definedName name="_c320_bankshort" localSheetId="27">OFFSET(#REF!,0,0,COUNTA(#REF!))</definedName>
    <definedName name="_c320_bankshort" localSheetId="8">OFFSET(#REF!,0,0,COUNTA(#REF!))</definedName>
    <definedName name="_c320_bankshort">OFFSET('[11]c3-21'!$C$14,0,0,COUNTA('[11]c3-21'!$A$14:$A$1003))</definedName>
    <definedName name="_c320_datum" localSheetId="24">OFFSET('[13]1'!$A$14,0,0,COUNTA('[13]1'!$A$14:$A$1003))</definedName>
    <definedName name="_c320_datum" localSheetId="26">OFFSET('[14]1'!$A$14,0,0,COUNTA('[14]1'!$A$14:$A$1003))</definedName>
    <definedName name="_c320_datum" localSheetId="27">OFFSET(#REF!,0,0,COUNTA(#REF!))</definedName>
    <definedName name="_c320_datum" localSheetId="8">OFFSET(#REF!,0,0,COUNTA(#REF!))</definedName>
    <definedName name="_c320_datum">OFFSET('[11]c3-21'!$A$14,0,0,COUNTA('[11]c3-21'!$A$14:$A$1003))</definedName>
    <definedName name="_c320_nonbanklong" localSheetId="24">OFFSET('[13]1'!$D$14,0,0,COUNTA('[13]1'!$A$14:$A$1003))</definedName>
    <definedName name="_c320_nonbanklong" localSheetId="26">OFFSET('[14]1'!$D$14,0,0,COUNTA('[14]1'!$A$14:$A$1003))</definedName>
    <definedName name="_c320_nonbanklong" localSheetId="27">OFFSET(#REF!,0,0,COUNTA(#REF!))</definedName>
    <definedName name="_c320_nonbanklong" localSheetId="8">OFFSET(#REF!,0,0,COUNTA(#REF!))</definedName>
    <definedName name="_c320_nonbanklong">OFFSET('[11]c3-21'!$D$14,0,0,COUNTA('[11]c3-21'!$A$14:$A$1003))</definedName>
    <definedName name="_c320_nonbankshort" localSheetId="24">OFFSET('[13]1'!$E$14,0,0,COUNTA('[13]1'!$A$14:$A$1003))</definedName>
    <definedName name="_c320_nonbankshort" localSheetId="26">OFFSET('[14]1'!$E$14,0,0,COUNTA('[14]1'!$A$14:$A$1003))</definedName>
    <definedName name="_c320_nonbankshort" localSheetId="27">OFFSET(#REF!,0,0,COUNTA(#REF!))</definedName>
    <definedName name="_c320_nonbankshort" localSheetId="8">OFFSET(#REF!,0,0,COUNTA(#REF!))</definedName>
    <definedName name="_c320_nonbankshort">OFFSET('[11]c3-21'!$E$14,0,0,COUNTA('[11]c3-21'!$A$14:$A$1003))</definedName>
    <definedName name="_c320_total" localSheetId="24">OFFSET('[13]1'!$F$14,0,0,COUNTA('[13]1'!$A$14:$A$1003))</definedName>
    <definedName name="_c320_total" localSheetId="26">OFFSET('[14]1'!$F$14,0,0,COUNTA('[14]1'!$A$14:$A$1003))</definedName>
    <definedName name="_c320_total" localSheetId="27">OFFSET(#REF!,0,0,COUNTA(#REF!))</definedName>
    <definedName name="_c320_total" localSheetId="8">OFFSET(#REF!,0,0,COUNTA(#REF!))</definedName>
    <definedName name="_c320_total">OFFSET('[11]c3-21'!$F$14,0,0,COUNTA('[11]c3-21'!$A$14:$A$1003))</definedName>
    <definedName name="_c321_consumption" localSheetId="24">OFFSET('[9]c3-22'!$C$12,0,0,COUNTA('[9]c3-22'!$A$12:$A$1001))</definedName>
    <definedName name="_c321_consumption" localSheetId="26">OFFSET('[10]c3-22'!$C$12,0,0,COUNTA('[10]c3-22'!$A$12:$A$1001))</definedName>
    <definedName name="_c321_consumption" localSheetId="27">OFFSET('c3-27'!$C$13,0,0,COUNTA('c3-27'!$A$13:$A$1002))</definedName>
    <definedName name="_c321_consumption" localSheetId="8">OFFSET(#REF!,0,0,COUNTA(#REF!))</definedName>
    <definedName name="_c321_consumption">OFFSET('[11]c3-22'!$C$12,0,0,COUNTA('[11]c3-22'!$A$12:$A$1001))</definedName>
    <definedName name="_c321_datum" localSheetId="24">OFFSET('[9]c3-22'!$A$12,0,0,COUNTA('[9]c3-22'!$A$12:$A$1001))</definedName>
    <definedName name="_c321_datum" localSheetId="26">OFFSET('[10]c3-22'!$A$12,0,0,COUNTA('[10]c3-22'!$A$12:$A$1001))</definedName>
    <definedName name="_c321_datum" localSheetId="27">OFFSET('c3-27'!$A$13,0,0,COUNTA('c3-27'!$A$13:$A$1002))</definedName>
    <definedName name="_c321_datum" localSheetId="8">OFFSET(#REF!,0,0,COUNTA(#REF!))</definedName>
    <definedName name="_c321_datum">OFFSET('[11]c3-22'!$A$12,0,0,COUNTA('[11]c3-22'!$A$12:$A$1001))</definedName>
    <definedName name="_c321_governmentinvestment" localSheetId="24">OFFSET('[9]c3-22'!$D$12,0,0,COUNTA('[9]c3-22'!$A$12:$A$1001))</definedName>
    <definedName name="_c321_governmentinvestment" localSheetId="26">OFFSET('[10]c3-22'!$D$12,0,0,COUNTA('[10]c3-22'!$A$12:$A$1001))</definedName>
    <definedName name="_c321_governmentinvestment" localSheetId="27">OFFSET('c3-27'!$D$13,0,0,COUNTA('c3-27'!$A$13:$A$1002))</definedName>
    <definedName name="_c321_governmentinvestment" localSheetId="8">OFFSET(#REF!,0,0,COUNTA(#REF!))</definedName>
    <definedName name="_c321_governmentinvestment">OFFSET('[11]c3-22'!$D$12,0,0,COUNTA('[11]c3-22'!$A$12:$A$1001))</definedName>
    <definedName name="_c321_transfer" localSheetId="24">OFFSET('[9]c3-22'!$B$12,0,0,COUNTA('[9]c3-22'!$A$12:$A$1001))</definedName>
    <definedName name="_c321_transfer" localSheetId="26">OFFSET('[10]c3-22'!$B$12,0,0,COUNTA('[10]c3-22'!$A$12:$A$1001))</definedName>
    <definedName name="_c321_transfer" localSheetId="27">OFFSET('c3-27'!$B$13,0,0,COUNTA('c3-27'!$A$13:$A$1002))</definedName>
    <definedName name="_c321_transfer" localSheetId="8">OFFSET(#REF!,0,0,COUNTA(#REF!))</definedName>
    <definedName name="_c321_transfer">OFFSET('[11]c3-22'!$B$12,0,0,COUNTA('[11]c3-22'!$A$12:$A$1001))</definedName>
    <definedName name="_c322_contribution" localSheetId="24">OFFSET(#REF!,0,0,COUNTA(#REF!))</definedName>
    <definedName name="_c322_contribution" localSheetId="26">OFFSET('[10]c3-23'!$C$13,0,0,COUNTA('[10]c3-23'!$A$13:$A$1002))</definedName>
    <definedName name="_c322_contribution" localSheetId="27">OFFSET('[15]c3-23new'!$C$13,0,0,COUNTA('[15]c3-23new'!$A$13:$A$1002))</definedName>
    <definedName name="_c322_contribution" localSheetId="8">OFFSET(#REF!,0,0,COUNTA(#REF!))</definedName>
    <definedName name="_c322_contribution">OFFSET('[11]c3-23'!$C$13,0,0,COUNTA('[11]c3-23'!$A$13:$A$1002))</definedName>
    <definedName name="_c322_datum" localSheetId="24">OFFSET(#REF!,0,0,COUNTA(#REF!))</definedName>
    <definedName name="_c322_datum" localSheetId="26">OFFSET('[10]c3-23'!$A$13,0,0,COUNTA('[10]c3-23'!$A$13:$A$1002))</definedName>
    <definedName name="_c322_datum" localSheetId="27">OFFSET('[15]c3-23new'!$A$13,0,0,COUNTA('[15]c3-23new'!$A$13:$A$1002))</definedName>
    <definedName name="_c322_datum" localSheetId="8">OFFSET(#REF!,0,0,COUNTA(#REF!))</definedName>
    <definedName name="_c322_datum">OFFSET('[11]c3-23'!$A$13,0,0,COUNTA('[11]c3-23'!$A$13:$A$1002))</definedName>
    <definedName name="_c322_inventories" localSheetId="24">OFFSET(#REF!,0,0,COUNTA(#REF!))</definedName>
    <definedName name="_c322_inventories" localSheetId="26">OFFSET('[10]c3-23'!$B$13,0,0,COUNTA('[10]c3-23'!$A$13:$A$1002))</definedName>
    <definedName name="_c322_inventories" localSheetId="27">OFFSET('[15]c3-23new'!$B$13,0,0,COUNTA('[15]c3-23new'!$A$13:$A$1002))</definedName>
    <definedName name="_c322_inventories" localSheetId="8">OFFSET(#REF!,0,0,COUNTA(#REF!))</definedName>
    <definedName name="_c322_inventories">OFFSET('[11]c3-23'!$B$13,0,0,COUNTA('[11]c3-23'!$A$13:$A$1002))</definedName>
    <definedName name="_c324a_datum" localSheetId="0">OFFSET(#REF!,0,0,COUNTA(#REF!))</definedName>
    <definedName name="_c324a_datum" localSheetId="11">OFFSET(#REF!,0,0,COUNTA(#REF!))</definedName>
    <definedName name="_c324a_datum" localSheetId="12">OFFSET(#REF!,0,0,COUNTA(#REF!))</definedName>
    <definedName name="_c324a_datum" localSheetId="13">OFFSET(#REF!,0,0,COUNTA(#REF!))</definedName>
    <definedName name="_c324a_datum" localSheetId="16">OFFSET(#REF!,0,0,COUNTA(#REF!))</definedName>
    <definedName name="_c324a_datum" localSheetId="1">OFFSET(#REF!,0,0,COUNTA(#REF!))</definedName>
    <definedName name="_c324a_datum" localSheetId="21">OFFSET(#REF!,0,0,COUNTA(#REF!))</definedName>
    <definedName name="_c324a_datum" localSheetId="24">OFFSET(#REF!,0,0,COUNTA(#REF!))</definedName>
    <definedName name="_c324a_datum" localSheetId="25">OFFSET(#REF!,0,0,COUNTA(#REF!))</definedName>
    <definedName name="_c324a_datum" localSheetId="26">OFFSET(#REF!,0,0,COUNTA(#REF!))</definedName>
    <definedName name="_c324a_datum" localSheetId="27">OFFSET(#REF!,0,0,COUNTA(#REF!))</definedName>
    <definedName name="_c324a_datum" localSheetId="33">OFFSET(#REF!,0,0,COUNTA(#REF!))</definedName>
    <definedName name="_c324a_datum" localSheetId="40">OFFSET(#REF!,0,0,COUNTA(#REF!))</definedName>
    <definedName name="_c324a_datum" localSheetId="4">OFFSET(#REF!,0,0,COUNTA(#REF!))</definedName>
    <definedName name="_c324a_datum" localSheetId="6">OFFSET(#REF!,0,0,COUNTA(#REF!))</definedName>
    <definedName name="_c324a_datum" localSheetId="8">OFFSET(#REF!,0,0,COUNTA(#REF!))</definedName>
    <definedName name="_c324a_datum" localSheetId="9">OFFSET(#REF!,0,0,COUNTA(#REF!))</definedName>
    <definedName name="_c324a_datum">OFFSET(#REF!,0,0,COUNTA(#REF!))</definedName>
    <definedName name="_c324a_demand" localSheetId="0">OFFSET(#REF!,0,0,COUNTA(#REF!))</definedName>
    <definedName name="_c324a_demand" localSheetId="11">OFFSET(#REF!,0,0,COUNTA(#REF!))</definedName>
    <definedName name="_c324a_demand" localSheetId="12">OFFSET(#REF!,0,0,COUNTA(#REF!))</definedName>
    <definedName name="_c324a_demand" localSheetId="13">OFFSET(#REF!,0,0,COUNTA(#REF!))</definedName>
    <definedName name="_c324a_demand" localSheetId="16">OFFSET(#REF!,0,0,COUNTA(#REF!))</definedName>
    <definedName name="_c324a_demand" localSheetId="1">OFFSET(#REF!,0,0,COUNTA(#REF!))</definedName>
    <definedName name="_c324a_demand" localSheetId="21">OFFSET(#REF!,0,0,COUNTA(#REF!))</definedName>
    <definedName name="_c324a_demand" localSheetId="24">OFFSET(#REF!,0,0,COUNTA(#REF!))</definedName>
    <definedName name="_c324a_demand" localSheetId="25">OFFSET(#REF!,0,0,COUNTA(#REF!))</definedName>
    <definedName name="_c324a_demand" localSheetId="26">OFFSET(#REF!,0,0,COUNTA(#REF!))</definedName>
    <definedName name="_c324a_demand" localSheetId="27">OFFSET(#REF!,0,0,COUNTA(#REF!))</definedName>
    <definedName name="_c324a_demand" localSheetId="33">OFFSET(#REF!,0,0,COUNTA(#REF!))</definedName>
    <definedName name="_c324a_demand" localSheetId="40">OFFSET(#REF!,0,0,COUNTA(#REF!))</definedName>
    <definedName name="_c324a_demand" localSheetId="4">OFFSET(#REF!,0,0,COUNTA(#REF!))</definedName>
    <definedName name="_c324a_demand" localSheetId="6">OFFSET(#REF!,0,0,COUNTA(#REF!))</definedName>
    <definedName name="_c324a_demand" localSheetId="8">OFFSET(#REF!,0,0,COUNTA(#REF!))</definedName>
    <definedName name="_c324a_demand" localSheetId="9">OFFSET(#REF!,0,0,COUNTA(#REF!))</definedName>
    <definedName name="_c324a_demand">OFFSET(#REF!,0,0,COUNTA(#REF!))</definedName>
    <definedName name="_c324a_resources" localSheetId="0">OFFSET(#REF!,0,0,COUNTA(#REF!))</definedName>
    <definedName name="_c324a_resources" localSheetId="11">OFFSET(#REF!,0,0,COUNTA(#REF!))</definedName>
    <definedName name="_c324a_resources" localSheetId="12">OFFSET(#REF!,0,0,COUNTA(#REF!))</definedName>
    <definedName name="_c324a_resources" localSheetId="13">OFFSET(#REF!,0,0,COUNTA(#REF!))</definedName>
    <definedName name="_c324a_resources" localSheetId="16">OFFSET(#REF!,0,0,COUNTA(#REF!))</definedName>
    <definedName name="_c324a_resources" localSheetId="1">OFFSET(#REF!,0,0,COUNTA(#REF!))</definedName>
    <definedName name="_c324a_resources" localSheetId="21">OFFSET(#REF!,0,0,COUNTA(#REF!))</definedName>
    <definedName name="_c324a_resources" localSheetId="24">OFFSET(#REF!,0,0,COUNTA(#REF!))</definedName>
    <definedName name="_c324a_resources" localSheetId="25">OFFSET(#REF!,0,0,COUNTA(#REF!))</definedName>
    <definedName name="_c324a_resources" localSheetId="26">OFFSET(#REF!,0,0,COUNTA(#REF!))</definedName>
    <definedName name="_c324a_resources" localSheetId="27">OFFSET(#REF!,0,0,COUNTA(#REF!))</definedName>
    <definedName name="_c324a_resources" localSheetId="33">OFFSET(#REF!,0,0,COUNTA(#REF!))</definedName>
    <definedName name="_c324a_resources" localSheetId="40">OFFSET(#REF!,0,0,COUNTA(#REF!))</definedName>
    <definedName name="_c324a_resources" localSheetId="4">OFFSET(#REF!,0,0,COUNTA(#REF!))</definedName>
    <definedName name="_c324a_resources" localSheetId="6">OFFSET(#REF!,0,0,COUNTA(#REF!))</definedName>
    <definedName name="_c324a_resources" localSheetId="8">OFFSET(#REF!,0,0,COUNTA(#REF!))</definedName>
    <definedName name="_c324a_resources" localSheetId="9">OFFSET(#REF!,0,0,COUNTA(#REF!))</definedName>
    <definedName name="_c324a_resources">OFFSET(#REF!,0,0,COUNTA(#REF!))</definedName>
    <definedName name="_c324b_datum_eng" localSheetId="0">OFFSET(#REF!,0,0,COUNTA(#REF!))</definedName>
    <definedName name="_c324b_datum_eng" localSheetId="11">OFFSET(#REF!,0,0,COUNTA(#REF!))</definedName>
    <definedName name="_c324b_datum_eng" localSheetId="12">OFFSET(#REF!,0,0,COUNTA(#REF!))</definedName>
    <definedName name="_c324b_datum_eng" localSheetId="13">OFFSET(#REF!,0,0,COUNTA(#REF!))</definedName>
    <definedName name="_c324b_datum_eng" localSheetId="16">OFFSET(#REF!,0,0,COUNTA(#REF!))</definedName>
    <definedName name="_c324b_datum_eng" localSheetId="1">OFFSET(#REF!,0,0,COUNTA(#REF!))</definedName>
    <definedName name="_c324b_datum_eng" localSheetId="21">OFFSET(#REF!,0,0,COUNTA(#REF!))</definedName>
    <definedName name="_c324b_datum_eng" localSheetId="24">OFFSET(#REF!,0,0,COUNTA(#REF!))</definedName>
    <definedName name="_c324b_datum_eng" localSheetId="25">OFFSET(#REF!,0,0,COUNTA(#REF!))</definedName>
    <definedName name="_c324b_datum_eng" localSheetId="26">OFFSET(#REF!,0,0,COUNTA(#REF!))</definedName>
    <definedName name="_c324b_datum_eng" localSheetId="27">OFFSET(#REF!,0,0,COUNTA(#REF!))</definedName>
    <definedName name="_c324b_datum_eng" localSheetId="33">OFFSET(#REF!,0,0,COUNTA(#REF!))</definedName>
    <definedName name="_c324b_datum_eng" localSheetId="40">OFFSET(#REF!,0,0,COUNTA(#REF!))</definedName>
    <definedName name="_c324b_datum_eng" localSheetId="4">OFFSET(#REF!,0,0,COUNTA(#REF!))</definedName>
    <definedName name="_c324b_datum_eng" localSheetId="6">OFFSET(#REF!,0,0,COUNTA(#REF!))</definedName>
    <definedName name="_c324b_datum_eng" localSheetId="8">OFFSET(#REF!,0,0,COUNTA(#REF!))</definedName>
    <definedName name="_c324b_datum_eng" localSheetId="9">OFFSET(#REF!,0,0,COUNTA(#REF!))</definedName>
    <definedName name="_c324b_datum_eng">OFFSET(#REF!,0,0,COUNTA(#REF!))</definedName>
    <definedName name="_c324b_datum_hun" localSheetId="0">OFFSET(#REF!,0,0,COUNTA(#REF!))</definedName>
    <definedName name="_c324b_datum_hun" localSheetId="11">OFFSET(#REF!,0,0,COUNTA(#REF!))</definedName>
    <definedName name="_c324b_datum_hun" localSheetId="12">OFFSET(#REF!,0,0,COUNTA(#REF!))</definedName>
    <definedName name="_c324b_datum_hun" localSheetId="13">OFFSET(#REF!,0,0,COUNTA(#REF!))</definedName>
    <definedName name="_c324b_datum_hun" localSheetId="16">OFFSET(#REF!,0,0,COUNTA(#REF!))</definedName>
    <definedName name="_c324b_datum_hun" localSheetId="1">OFFSET(#REF!,0,0,COUNTA(#REF!))</definedName>
    <definedName name="_c324b_datum_hun" localSheetId="21">OFFSET(#REF!,0,0,COUNTA(#REF!))</definedName>
    <definedName name="_c324b_datum_hun" localSheetId="24">OFFSET(#REF!,0,0,COUNTA(#REF!))</definedName>
    <definedName name="_c324b_datum_hun" localSheetId="25">OFFSET(#REF!,0,0,COUNTA(#REF!))</definedName>
    <definedName name="_c324b_datum_hun" localSheetId="26">OFFSET(#REF!,0,0,COUNTA(#REF!))</definedName>
    <definedName name="_c324b_datum_hun" localSheetId="27">OFFSET(#REF!,0,0,COUNTA(#REF!))</definedName>
    <definedName name="_c324b_datum_hun" localSheetId="33">OFFSET(#REF!,0,0,COUNTA(#REF!))</definedName>
    <definedName name="_c324b_datum_hun" localSheetId="40">OFFSET(#REF!,0,0,COUNTA(#REF!))</definedName>
    <definedName name="_c324b_datum_hun" localSheetId="4">OFFSET(#REF!,0,0,COUNTA(#REF!))</definedName>
    <definedName name="_c324b_datum_hun" localSheetId="6">OFFSET(#REF!,0,0,COUNTA(#REF!))</definedName>
    <definedName name="_c324b_datum_hun" localSheetId="8">OFFSET(#REF!,0,0,COUNTA(#REF!))</definedName>
    <definedName name="_c324b_datum_hun" localSheetId="9">OFFSET(#REF!,0,0,COUNTA(#REF!))</definedName>
    <definedName name="_c324b_datum_hun">OFFSET(#REF!,0,0,COUNTA(#REF!))</definedName>
    <definedName name="_c324b_financing" localSheetId="0">OFFSET(#REF!,0,0,COUNTA(#REF!))</definedName>
    <definedName name="_c324b_financing" localSheetId="11">OFFSET(#REF!,0,0,COUNTA(#REF!))</definedName>
    <definedName name="_c324b_financing" localSheetId="12">OFFSET(#REF!,0,0,COUNTA(#REF!))</definedName>
    <definedName name="_c324b_financing" localSheetId="13">OFFSET(#REF!,0,0,COUNTA(#REF!))</definedName>
    <definedName name="_c324b_financing" localSheetId="16">OFFSET(#REF!,0,0,COUNTA(#REF!))</definedName>
    <definedName name="_c324b_financing" localSheetId="1">OFFSET(#REF!,0,0,COUNTA(#REF!))</definedName>
    <definedName name="_c324b_financing" localSheetId="21">OFFSET(#REF!,0,0,COUNTA(#REF!))</definedName>
    <definedName name="_c324b_financing" localSheetId="24">OFFSET(#REF!,0,0,COUNTA(#REF!))</definedName>
    <definedName name="_c324b_financing" localSheetId="25">OFFSET(#REF!,0,0,COUNTA(#REF!))</definedName>
    <definedName name="_c324b_financing" localSheetId="26">OFFSET(#REF!,0,0,COUNTA(#REF!))</definedName>
    <definedName name="_c324b_financing" localSheetId="27">OFFSET(#REF!,0,0,COUNTA(#REF!))</definedName>
    <definedName name="_c324b_financing" localSheetId="33">OFFSET(#REF!,0,0,COUNTA(#REF!))</definedName>
    <definedName name="_c324b_financing" localSheetId="40">OFFSET(#REF!,0,0,COUNTA(#REF!))</definedName>
    <definedName name="_c324b_financing" localSheetId="4">OFFSET(#REF!,0,0,COUNTA(#REF!))</definedName>
    <definedName name="_c324b_financing" localSheetId="6">OFFSET(#REF!,0,0,COUNTA(#REF!))</definedName>
    <definedName name="_c324b_financing" localSheetId="8">OFFSET(#REF!,0,0,COUNTA(#REF!))</definedName>
    <definedName name="_c324b_financing" localSheetId="9">OFFSET(#REF!,0,0,COUNTA(#REF!))</definedName>
    <definedName name="_c324b_financing">OFFSET(#REF!,0,0,COUNTA(#REF!))</definedName>
    <definedName name="_c324b_investment" localSheetId="0">OFFSET(#REF!,0,0,COUNTA(#REF!))</definedName>
    <definedName name="_c324b_investment" localSheetId="11">OFFSET(#REF!,0,0,COUNTA(#REF!))</definedName>
    <definedName name="_c324b_investment" localSheetId="12">OFFSET(#REF!,0,0,COUNTA(#REF!))</definedName>
    <definedName name="_c324b_investment" localSheetId="13">OFFSET(#REF!,0,0,COUNTA(#REF!))</definedName>
    <definedName name="_c324b_investment" localSheetId="16">OFFSET(#REF!,0,0,COUNTA(#REF!))</definedName>
    <definedName name="_c324b_investment" localSheetId="1">OFFSET(#REF!,0,0,COUNTA(#REF!))</definedName>
    <definedName name="_c324b_investment" localSheetId="21">OFFSET(#REF!,0,0,COUNTA(#REF!))</definedName>
    <definedName name="_c324b_investment" localSheetId="24">OFFSET(#REF!,0,0,COUNTA(#REF!))</definedName>
    <definedName name="_c324b_investment" localSheetId="25">OFFSET(#REF!,0,0,COUNTA(#REF!))</definedName>
    <definedName name="_c324b_investment" localSheetId="26">OFFSET(#REF!,0,0,COUNTA(#REF!))</definedName>
    <definedName name="_c324b_investment" localSheetId="27">OFFSET(#REF!,0,0,COUNTA(#REF!))</definedName>
    <definedName name="_c324b_investment" localSheetId="33">OFFSET(#REF!,0,0,COUNTA(#REF!))</definedName>
    <definedName name="_c324b_investment" localSheetId="40">OFFSET(#REF!,0,0,COUNTA(#REF!))</definedName>
    <definedName name="_c324b_investment" localSheetId="4">OFFSET(#REF!,0,0,COUNTA(#REF!))</definedName>
    <definedName name="_c324b_investment" localSheetId="6">OFFSET(#REF!,0,0,COUNTA(#REF!))</definedName>
    <definedName name="_c324b_investment" localSheetId="8">OFFSET(#REF!,0,0,COUNTA(#REF!))</definedName>
    <definedName name="_c324b_investment" localSheetId="9">OFFSET(#REF!,0,0,COUNTA(#REF!))</definedName>
    <definedName name="_c324b_investment">OFFSET(#REF!,0,0,COUNTA(#REF!))</definedName>
    <definedName name="_c324b_macro" localSheetId="0">OFFSET(#REF!,0,0,COUNTA(#REF!))</definedName>
    <definedName name="_c324b_macro" localSheetId="11">OFFSET(#REF!,0,0,COUNTA(#REF!))</definedName>
    <definedName name="_c324b_macro" localSheetId="12">OFFSET(#REF!,0,0,COUNTA(#REF!))</definedName>
    <definedName name="_c324b_macro" localSheetId="13">OFFSET(#REF!,0,0,COUNTA(#REF!))</definedName>
    <definedName name="_c324b_macro" localSheetId="16">OFFSET(#REF!,0,0,COUNTA(#REF!))</definedName>
    <definedName name="_c324b_macro" localSheetId="1">OFFSET(#REF!,0,0,COUNTA(#REF!))</definedName>
    <definedName name="_c324b_macro" localSheetId="21">OFFSET(#REF!,0,0,COUNTA(#REF!))</definedName>
    <definedName name="_c324b_macro" localSheetId="24">OFFSET(#REF!,0,0,COUNTA(#REF!))</definedName>
    <definedName name="_c324b_macro" localSheetId="25">OFFSET(#REF!,0,0,COUNTA(#REF!))</definedName>
    <definedName name="_c324b_macro" localSheetId="26">OFFSET(#REF!,0,0,COUNTA(#REF!))</definedName>
    <definedName name="_c324b_macro" localSheetId="27">OFFSET(#REF!,0,0,COUNTA(#REF!))</definedName>
    <definedName name="_c324b_macro" localSheetId="33">OFFSET(#REF!,0,0,COUNTA(#REF!))</definedName>
    <definedName name="_c324b_macro" localSheetId="40">OFFSET(#REF!,0,0,COUNTA(#REF!))</definedName>
    <definedName name="_c324b_macro" localSheetId="4">OFFSET(#REF!,0,0,COUNTA(#REF!))</definedName>
    <definedName name="_c324b_macro" localSheetId="6">OFFSET(#REF!,0,0,COUNTA(#REF!))</definedName>
    <definedName name="_c324b_macro" localSheetId="8">OFFSET(#REF!,0,0,COUNTA(#REF!))</definedName>
    <definedName name="_c324b_macro" localSheetId="9">OFFSET(#REF!,0,0,COUNTA(#REF!))</definedName>
    <definedName name="_c324b_macro">OFFSET(#REF!,0,0,COUNTA(#REF!))</definedName>
    <definedName name="_c324b_market" localSheetId="0">OFFSET(#REF!,0,0,COUNTA(#REF!))</definedName>
    <definedName name="_c324b_market" localSheetId="11">OFFSET(#REF!,0,0,COUNTA(#REF!))</definedName>
    <definedName name="_c324b_market" localSheetId="12">OFFSET(#REF!,0,0,COUNTA(#REF!))</definedName>
    <definedName name="_c324b_market" localSheetId="13">OFFSET(#REF!,0,0,COUNTA(#REF!))</definedName>
    <definedName name="_c324b_market" localSheetId="16">OFFSET(#REF!,0,0,COUNTA(#REF!))</definedName>
    <definedName name="_c324b_market" localSheetId="1">OFFSET(#REF!,0,0,COUNTA(#REF!))</definedName>
    <definedName name="_c324b_market" localSheetId="21">OFFSET(#REF!,0,0,COUNTA(#REF!))</definedName>
    <definedName name="_c324b_market" localSheetId="24">OFFSET(#REF!,0,0,COUNTA(#REF!))</definedName>
    <definedName name="_c324b_market" localSheetId="25">OFFSET(#REF!,0,0,COUNTA(#REF!))</definedName>
    <definedName name="_c324b_market" localSheetId="26">OFFSET(#REF!,0,0,COUNTA(#REF!))</definedName>
    <definedName name="_c324b_market" localSheetId="27">OFFSET(#REF!,0,0,COUNTA(#REF!))</definedName>
    <definedName name="_c324b_market" localSheetId="33">OFFSET(#REF!,0,0,COUNTA(#REF!))</definedName>
    <definedName name="_c324b_market" localSheetId="40">OFFSET(#REF!,0,0,COUNTA(#REF!))</definedName>
    <definedName name="_c324b_market" localSheetId="4">OFFSET(#REF!,0,0,COUNTA(#REF!))</definedName>
    <definedName name="_c324b_market" localSheetId="6">OFFSET(#REF!,0,0,COUNTA(#REF!))</definedName>
    <definedName name="_c324b_market" localSheetId="8">OFFSET(#REF!,0,0,COUNTA(#REF!))</definedName>
    <definedName name="_c324b_market" localSheetId="9">OFFSET(#REF!,0,0,COUNTA(#REF!))</definedName>
    <definedName name="_c324b_market">OFFSET(#REF!,0,0,COUNTA(#REF!))</definedName>
    <definedName name="_c324b_MFB_indicator" localSheetId="0">OFFSET(#REF!,0,0,COUNTA(#REF!))</definedName>
    <definedName name="_c324b_MFB_indicator" localSheetId="11">OFFSET(#REF!,0,0,COUNTA(#REF!))</definedName>
    <definedName name="_c324b_MFB_indicator" localSheetId="12">OFFSET(#REF!,0,0,COUNTA(#REF!))</definedName>
    <definedName name="_c324b_MFB_indicator" localSheetId="13">OFFSET(#REF!,0,0,COUNTA(#REF!))</definedName>
    <definedName name="_c324b_MFB_indicator" localSheetId="16">OFFSET(#REF!,0,0,COUNTA(#REF!))</definedName>
    <definedName name="_c324b_MFB_indicator" localSheetId="1">OFFSET(#REF!,0,0,COUNTA(#REF!))</definedName>
    <definedName name="_c324b_MFB_indicator" localSheetId="21">OFFSET(#REF!,0,0,COUNTA(#REF!))</definedName>
    <definedName name="_c324b_MFB_indicator" localSheetId="24">OFFSET(#REF!,0,0,COUNTA(#REF!))</definedName>
    <definedName name="_c324b_MFB_indicator" localSheetId="25">OFFSET(#REF!,0,0,COUNTA(#REF!))</definedName>
    <definedName name="_c324b_MFB_indicator" localSheetId="26">OFFSET(#REF!,0,0,COUNTA(#REF!))</definedName>
    <definedName name="_c324b_MFB_indicator" localSheetId="27">OFFSET(#REF!,0,0,COUNTA(#REF!))</definedName>
    <definedName name="_c324b_MFB_indicator" localSheetId="33">OFFSET(#REF!,0,0,COUNTA(#REF!))</definedName>
    <definedName name="_c324b_MFB_indicator" localSheetId="40">OFFSET(#REF!,0,0,COUNTA(#REF!))</definedName>
    <definedName name="_c324b_MFB_indicator" localSheetId="4">OFFSET(#REF!,0,0,COUNTA(#REF!))</definedName>
    <definedName name="_c324b_MFB_indicator" localSheetId="6">OFFSET(#REF!,0,0,COUNTA(#REF!))</definedName>
    <definedName name="_c324b_MFB_indicator" localSheetId="8">OFFSET(#REF!,0,0,COUNTA(#REF!))</definedName>
    <definedName name="_c324b_MFB_indicator" localSheetId="9">OFFSET(#REF!,0,0,COUNTA(#REF!))</definedName>
    <definedName name="_c324b_MFB_indicator">OFFSET(#REF!,0,0,COUNTA(#REF!))</definedName>
    <definedName name="_c325_datum" localSheetId="24">OFFSET(#REF!,0,0,COUNTA(#REF!))</definedName>
    <definedName name="_c325_datum" localSheetId="26">OFFSET('[10]c3-25'!$A$10,0,0,COUNTA('[10]c3-25'!$A$10:$A$999))</definedName>
    <definedName name="_c325_datum" localSheetId="27">OFFSET('[10]c3-25'!$A$10,0,0,COUNTA('[10]c3-25'!$A$10:$A$999))</definedName>
    <definedName name="_c325_datum" localSheetId="8">OFFSET(#REF!,0,0,COUNTA(#REF!))</definedName>
    <definedName name="_c325_datum">OFFSET('[11]c3-25'!$A$10,0,0,COUNTA('[11]c3-25'!$A$10:$A$999))</definedName>
    <definedName name="_c325_datum_hun" localSheetId="24">OFFSET(#REF!,0,0,COUNTA(#REF!))</definedName>
    <definedName name="_c325_datum_hun" localSheetId="26">OFFSET('[10]c3-25'!$D$10,0,0,COUNTA('[10]c3-25'!$A$10:$A$999))</definedName>
    <definedName name="_c325_datum_hun" localSheetId="27">OFFSET('[10]c3-25'!$D$10,0,0,COUNTA('[10]c3-25'!$A$10:$A$999))</definedName>
    <definedName name="_c325_datum_hun" localSheetId="8">OFFSET(#REF!,0,0,COUNTA(#REF!))</definedName>
    <definedName name="_c325_datum_hun">OFFSET('[11]c3-25'!$D$10,0,0,COUNTA('[11]c3-25'!$A$10:$A$999))</definedName>
    <definedName name="_c325_qoq_growth" localSheetId="24">OFFSET(#REF!,0,0,COUNTA(#REF!))</definedName>
    <definedName name="_c325_qoq_growth" localSheetId="26">OFFSET('[10]c3-25'!$C$10,0,0,COUNTA('[10]c3-25'!$A$10:$A$999))</definedName>
    <definedName name="_c325_qoq_growth" localSheetId="27">OFFSET('[10]c3-25'!$C$10,0,0,COUNTA('[10]c3-25'!$A$10:$A$999))</definedName>
    <definedName name="_c325_qoq_growth" localSheetId="8">OFFSET(#REF!,0,0,COUNTA(#REF!))</definedName>
    <definedName name="_c325_qoq_growth">OFFSET('[11]c3-25'!$C$10,0,0,COUNTA('[11]c3-25'!$A$10:$A$999))</definedName>
    <definedName name="_c325_yoy_growth" localSheetId="24">OFFSET(#REF!,0,0,COUNTA(#REF!))</definedName>
    <definedName name="_c325_yoy_growth" localSheetId="26">OFFSET('[10]c3-25'!$B$10,0,0,COUNTA('[10]c3-25'!$A$10:$A$999))</definedName>
    <definedName name="_c325_yoy_growth" localSheetId="27">OFFSET('[10]c3-25'!$B$10,0,0,COUNTA('[10]c3-25'!$A$10:$A$999))</definedName>
    <definedName name="_c325_yoy_growth" localSheetId="8">OFFSET(#REF!,0,0,COUNTA(#REF!))</definedName>
    <definedName name="_c325_yoy_growth">OFFSET('[11]c3-25'!$B$10,0,0,COUNTA('[11]c3-25'!$A$10:$A$999))</definedName>
    <definedName name="_c326_agriculture" localSheetId="24">OFFSET(#REF!,0,0,COUNTA(#REF!))</definedName>
    <definedName name="_c326_agriculture" localSheetId="26">OFFSET(#REF!,0,0,COUNTA(#REF!))</definedName>
    <definedName name="_c326_agriculture" localSheetId="27">OFFSET(#REF!,0,0,COUNTA(#REF!))</definedName>
    <definedName name="_c326_agriculture" localSheetId="8">OFFSET('[12]c3-29'!$B$43,0,0,COUNTA('[12]c3-29'!$A$43:$A$1003))</definedName>
    <definedName name="_c326_agriculture">OFFSET('[11]c3-26'!$B$37,0,0,COUNTA('[11]c3-26'!$A$37:$A$1001))</definedName>
    <definedName name="_c326_construction" localSheetId="24">OFFSET(#REF!,0,0,COUNTA(#REF!))</definedName>
    <definedName name="_c326_construction" localSheetId="26">OFFSET(#REF!,0,0,COUNTA(#REF!))</definedName>
    <definedName name="_c326_construction" localSheetId="27">OFFSET(#REF!,0,0,COUNTA(#REF!))</definedName>
    <definedName name="_c326_construction" localSheetId="8">OFFSET('[12]c3-29'!$D$43,0,0,COUNTA('[12]c3-29'!$A$43:$A$1003))</definedName>
    <definedName name="_c326_construction">OFFSET('[11]c3-26'!$D$37,0,0,COUNTA('[11]c3-26'!$A$37:$A$1001))</definedName>
    <definedName name="_c326_datum" localSheetId="24">OFFSET(#REF!,0,0,COUNTA(#REF!))</definedName>
    <definedName name="_c326_datum" localSheetId="26">OFFSET(#REF!,0,0,COUNTA(#REF!))</definedName>
    <definedName name="_c326_datum" localSheetId="27">OFFSET(#REF!,0,0,COUNTA(#REF!))</definedName>
    <definedName name="_c326_datum" localSheetId="8">OFFSET('[12]c3-29'!$A$43,0,0,COUNTA('[12]c3-29'!$A$43:$A$1003))</definedName>
    <definedName name="_c326_datum">OFFSET('[11]c3-26'!$A$37,0,0,COUNTA('[11]c3-26'!$A$37:$A$1001))</definedName>
    <definedName name="_c326_GDP" localSheetId="24">OFFSET(#REF!,0,0,COUNTA(#REF!))</definedName>
    <definedName name="_c326_GDP" localSheetId="26">OFFSET(#REF!,0,0,COUNTA(#REF!))</definedName>
    <definedName name="_c326_GDP" localSheetId="27">OFFSET(#REF!,0,0,COUNTA(#REF!))</definedName>
    <definedName name="_c326_GDP" localSheetId="8">OFFSET('[12]c3-29'!$H$43,0,0,COUNTA('[12]c3-29'!$A$43:$A$1003))</definedName>
    <definedName name="_c326_GDP">OFFSET('[11]c3-26'!$H$37,0,0,COUNTA('[11]c3-26'!$A$37:$A$1001))</definedName>
    <definedName name="_c326_industry" localSheetId="24">OFFSET(#REF!,0,0,COUNTA(#REF!))</definedName>
    <definedName name="_c326_industry" localSheetId="26">OFFSET(#REF!,0,0,COUNTA(#REF!))</definedName>
    <definedName name="_c326_industry" localSheetId="27">OFFSET(#REF!,0,0,COUNTA(#REF!))</definedName>
    <definedName name="_c326_industry" localSheetId="8">OFFSET('[12]c3-29'!$C$43,0,0,COUNTA('[12]c3-29'!$A$43:$A$1003))</definedName>
    <definedName name="_c326_industry">OFFSET('[11]c3-26'!$C$37,0,0,COUNTA('[11]c3-26'!$A$37:$A$1001))</definedName>
    <definedName name="_c326_marketservices" localSheetId="24">OFFSET(#REF!,0,0,COUNTA(#REF!))</definedName>
    <definedName name="_c326_marketservices" localSheetId="26">OFFSET(#REF!,0,0,COUNTA(#REF!))</definedName>
    <definedName name="_c326_marketservices" localSheetId="27">OFFSET(#REF!,0,0,COUNTA(#REF!))</definedName>
    <definedName name="_c326_marketservices" localSheetId="8">OFFSET('[12]c3-29'!$G$43,0,0,COUNTA('[12]c3-29'!$A$43:$A$1003))</definedName>
    <definedName name="_c326_marketservices">OFFSET('[11]c3-26'!$G$37,0,0,COUNTA('[11]c3-26'!$A$37:$A$1001))</definedName>
    <definedName name="_c326_publicservices" localSheetId="24">OFFSET(#REF!,0,0,COUNTA(#REF!))</definedName>
    <definedName name="_c326_publicservices" localSheetId="26">OFFSET(#REF!,0,0,COUNTA(#REF!))</definedName>
    <definedName name="_c326_publicservices" localSheetId="27">OFFSET(#REF!,0,0,COUNTA(#REF!))</definedName>
    <definedName name="_c326_publicservices" localSheetId="8">OFFSET('[12]c3-29'!$E$43,0,0,COUNTA('[12]c3-29'!$A$43:$A$1003))</definedName>
    <definedName name="_c326_publicservices">OFFSET('[11]c3-26'!$E$37,0,0,COUNTA('[11]c3-26'!$A$37:$A$1001))</definedName>
    <definedName name="_c326_taxes" localSheetId="24">OFFSET(#REF!,0,0,COUNTA(#REF!))</definedName>
    <definedName name="_c326_taxes" localSheetId="26">OFFSET(#REF!,0,0,COUNTA(#REF!))</definedName>
    <definedName name="_c326_taxes" localSheetId="27">OFFSET(#REF!,0,0,COUNTA(#REF!))</definedName>
    <definedName name="_c326_taxes" localSheetId="8">OFFSET('[12]c3-29'!$F$43,0,0,COUNTA('[12]c3-29'!$A$43:$A$1003))</definedName>
    <definedName name="_c326_taxes">OFFSET('[11]c3-26'!$F$37,0,0,COUNTA('[11]c3-26'!$A$37:$A$1001))</definedName>
    <definedName name="_c327_automobile" localSheetId="24">OFFSET(#REF!,0,0,COUNTA(#REF!))</definedName>
    <definedName name="_c327_automobile" localSheetId="26">OFFSET('[10]c3-27'!$C$10,0,0,COUNTA('[10]c3-27'!$A$10:$A$999))</definedName>
    <definedName name="_c327_automobile" localSheetId="27">OFFSET('[10]c3-27'!$C$10,0,0,COUNTA('[10]c3-27'!$A$10:$A$999))</definedName>
    <definedName name="_c327_automobile" localSheetId="8">OFFSET('[12]c3-30'!$C$12,0,0,COUNTA('[12]c3-30'!$A$12:$A$1001))</definedName>
    <definedName name="_c327_automobile">OFFSET('[11]c3-27'!$C$10,0,0,COUNTA('[11]c3-27'!$A$10:$A$999))</definedName>
    <definedName name="_c327_datum" localSheetId="24">OFFSET(#REF!,0,0,COUNTA(#REF!))</definedName>
    <definedName name="_c327_datum" localSheetId="26">OFFSET('[10]c3-27'!$A$10,0,0,COUNTA('[10]c3-27'!$A$10:$A$999))</definedName>
    <definedName name="_c327_datum" localSheetId="27">OFFSET('[10]c3-27'!$A$10,0,0,COUNTA('[10]c3-27'!$A$10:$A$999))</definedName>
    <definedName name="_c327_datum" localSheetId="8">OFFSET('[12]c3-30'!$A$12,0,0,COUNTA('[12]c3-30'!$A$12:$A$1001))</definedName>
    <definedName name="_c327_datum">OFFSET('[11]c3-27'!$A$10,0,0,COUNTA('[11]c3-27'!$A$10:$A$999))</definedName>
    <definedName name="_c327_electronics" localSheetId="24">OFFSET(#REF!,0,0,COUNTA(#REF!))</definedName>
    <definedName name="_c327_electronics" localSheetId="26">OFFSET('[10]c3-27'!$B$10,0,0,COUNTA('[10]c3-27'!$A$10:$A$999))</definedName>
    <definedName name="_c327_electronics" localSheetId="27">OFFSET('[10]c3-27'!$B$10,0,0,COUNTA('[10]c3-27'!$A$10:$A$999))</definedName>
    <definedName name="_c327_electronics" localSheetId="8">OFFSET('[12]c3-30'!$B$12,0,0,COUNTA('[12]c3-30'!$A$12:$A$1001))</definedName>
    <definedName name="_c327_electronics">OFFSET('[11]c3-27'!$B$10,0,0,COUNTA('[11]c3-27'!$A$10:$A$999))</definedName>
    <definedName name="_c327_industry" localSheetId="24">OFFSET(#REF!,0,0,COUNTA(#REF!))</definedName>
    <definedName name="_c327_industry" localSheetId="26">OFFSET('[10]c3-27'!$D$10,0,0,COUNTA('[10]c3-27'!$A$10:$A$999))</definedName>
    <definedName name="_c327_industry" localSheetId="27">OFFSET('[10]c3-27'!$D$10,0,0,COUNTA('[10]c3-27'!$A$10:$A$999))</definedName>
    <definedName name="_c327_industry" localSheetId="8">OFFSET('[12]c3-30'!$D$12,0,0,COUNTA('[12]c3-30'!$A$12:$A$1001))</definedName>
    <definedName name="_c327_industry">OFFSET('[11]c3-27'!$D$10,0,0,COUNTA('[11]c3-27'!$A$10:$A$999))</definedName>
    <definedName name="_c327_other" localSheetId="24">OFFSET(#REF!,0,0,COUNTA(#REF!))</definedName>
    <definedName name="_c327_other" localSheetId="26">OFFSET('[10]c3-27'!$E$10,0,0,COUNTA('[10]c3-27'!$A$10:$A$999))</definedName>
    <definedName name="_c327_other" localSheetId="27">OFFSET('[10]c3-27'!$E$10,0,0,COUNTA('[10]c3-27'!$A$10:$A$999))</definedName>
    <definedName name="_c327_other" localSheetId="8">OFFSET('[12]c3-30'!$E$12,0,0,COUNTA('[12]c3-30'!$A$12:$A$1001))</definedName>
    <definedName name="_c327_other">OFFSET('[11]c3-27'!$E$10,0,0,COUNTA('[11]c3-27'!$A$10:$A$999))</definedName>
    <definedName name="_c328_datum" localSheetId="24">OFFSET(#REF!,0,0,COUNTA(#REF!))</definedName>
    <definedName name="_c328_datum" localSheetId="26">OFFSET('[10]c3-28'!$A$9,0,0,COUNTA('[10]c3-28'!$A$9:$A$998))</definedName>
    <definedName name="_c328_datum" localSheetId="27">OFFSET('[10]c3-28'!$A$9,0,0,COUNTA('[10]c3-28'!$A$9:$A$998))</definedName>
    <definedName name="_c328_datum" localSheetId="8">OFFSET(#REF!,0,0,COUNTA(#REF!))</definedName>
    <definedName name="_c328_datum">OFFSET('[11]c3-28'!$A$9,0,0,COUNTA('[11]c3-28'!$A$9:$A$998))</definedName>
    <definedName name="_c328_ESI" localSheetId="24">OFFSET(#REF!,0,0,COUNTA(#REF!))</definedName>
    <definedName name="_c328_ESI" localSheetId="26">OFFSET('[10]c3-28'!$C$9,0,0,COUNTA('[10]c3-28'!$A$9:$A$998))</definedName>
    <definedName name="_c328_ESI" localSheetId="27">OFFSET('[10]c3-28'!$C$9,0,0,COUNTA('[10]c3-28'!$A$9:$A$998))</definedName>
    <definedName name="_c328_ESI" localSheetId="8">OFFSET(#REF!,0,0,COUNTA(#REF!))</definedName>
    <definedName name="_c328_ESI">OFFSET('[11]c3-28'!$C$9,0,0,COUNTA('[11]c3-28'!$A$9:$A$998))</definedName>
    <definedName name="_c328_neworders" localSheetId="24">OFFSET(#REF!,0,0,COUNTA(#REF!))</definedName>
    <definedName name="_c328_neworders" localSheetId="26">OFFSET('[10]c3-28'!$B$9,0,0,COUNTA('[10]c3-28'!$A$9:$A$998))</definedName>
    <definedName name="_c328_neworders" localSheetId="27">OFFSET('[10]c3-28'!$B$9,0,0,COUNTA('[10]c3-28'!$A$9:$A$998))</definedName>
    <definedName name="_c328_neworders" localSheetId="8">OFFSET(#REF!,0,0,COUNTA(#REF!))</definedName>
    <definedName name="_c328_neworders">OFFSET('[11]c3-28'!$B$9,0,0,COUNTA('[11]c3-28'!$A$9:$A$998))</definedName>
    <definedName name="_c329_construction" localSheetId="24">OFFSET(#REF!,0,0,COUNTA(#REF!))</definedName>
    <definedName name="_c329_construction" localSheetId="26">OFFSET('[10]c3-29'!$B$12,0,0,COUNTA('[10]c3-29'!$A$12:$A$1001))</definedName>
    <definedName name="_c329_construction" localSheetId="27">OFFSET('[10]c3-29'!$B$12,0,0,COUNTA('[10]c3-29'!$A$12:$A$1001))</definedName>
    <definedName name="_c329_construction" localSheetId="8">OFFSET('[12]c3-31'!$B$11,0,0,COUNTA('[12]c3-31'!$A$11:$A$1000))</definedName>
    <definedName name="_c329_construction">OFFSET('[11]c3-29'!$B$12,0,0,COUNTA('[11]c3-29'!$A$12:$A$1001))</definedName>
    <definedName name="_c329_constructionorder" localSheetId="24">OFFSET(#REF!,0,0,COUNTA(#REF!))</definedName>
    <definedName name="_c329_constructionorder" localSheetId="26">OFFSET('[10]c3-29'!$C$12,0,0,COUNTA('[10]c3-29'!$A$12:$A$1001))</definedName>
    <definedName name="_c329_constructionorder" localSheetId="27">OFFSET('[10]c3-29'!$C$12,0,0,COUNTA('[10]c3-29'!$A$12:$A$1001))</definedName>
    <definedName name="_c329_constructionorder" localSheetId="8">OFFSET('[12]c3-31'!$C$11,0,0,COUNTA('[12]c3-31'!$A$11:$A$1000))</definedName>
    <definedName name="_c329_constructionorder">OFFSET('[11]c3-29'!$C$12,0,0,COUNTA('[11]c3-29'!$A$12:$A$1001))</definedName>
    <definedName name="_c329_datum" localSheetId="24">OFFSET(#REF!,0,0,COUNTA(#REF!))</definedName>
    <definedName name="_c329_datum" localSheetId="26">OFFSET('[10]c3-29'!$A$12,0,0,COUNTA('[10]c3-29'!$A$12:$A$1001))</definedName>
    <definedName name="_c329_datum" localSheetId="27">OFFSET('[10]c3-29'!$A$12,0,0,COUNTA('[10]c3-29'!$A$12:$A$1001))</definedName>
    <definedName name="_c329_datum" localSheetId="8">OFFSET('[12]c3-31'!$A$11,0,0,COUNTA('[12]c3-31'!$A$11:$A$1000))</definedName>
    <definedName name="_c329_datum">OFFSET('[11]c3-29'!$A$12,0,0,COUNTA('[11]c3-29'!$A$12:$A$1001))</definedName>
    <definedName name="_c329_ESI" localSheetId="24">OFFSET(#REF!,0,0,COUNTA(#REF!))</definedName>
    <definedName name="_c329_ESI" localSheetId="26">OFFSET('[10]c3-29'!$D$12,0,0,COUNTA('[10]c3-29'!$A$12:$A$1001))</definedName>
    <definedName name="_c329_ESI" localSheetId="27">OFFSET('[10]c3-29'!$D$12,0,0,COUNTA('[10]c3-29'!$A$12:$A$1001))</definedName>
    <definedName name="_c329_ESI" localSheetId="8">OFFSET('[12]c3-31'!$D$11,0,0,COUNTA('[12]c3-31'!$A$11:$A$1000))</definedName>
    <definedName name="_c329_ESI">OFFSET('[11]c3-29'!$D$12,0,0,COUNTA('[11]c3-29'!$A$12:$A$1001))</definedName>
    <definedName name="_c33_datum" localSheetId="24">OFFSET('[9]c3-3'!$A$11,0,0,COUNTA('[9]c3-3'!$A$11:$A$1000))</definedName>
    <definedName name="_c33_datum" localSheetId="26">OFFSET('[10]c3-3'!$A$11,0,0,COUNTA('[10]c3-3'!$A$11:$A$1000))</definedName>
    <definedName name="_c33_datum" localSheetId="27">OFFSET('[10]c3-3'!$A$11,0,0,COUNTA('[10]c3-3'!$A$11:$A$1000))</definedName>
    <definedName name="_c33_datum" localSheetId="8">OFFSET(#REF!,0,0,COUNTA(#REF!))</definedName>
    <definedName name="_c33_datum">OFFSET('[11]c3-3'!$A$11,0,0,COUNTA('[11]c3-3'!$A$11:$A$1000))</definedName>
    <definedName name="_c33_EABCI" localSheetId="24">OFFSET('[9]c3-3'!$D$11,0,0,COUNTA('[9]c3-3'!$A$11:$A$1000))</definedName>
    <definedName name="_c33_EABCI" localSheetId="26">OFFSET('[10]c3-3'!$D$11,0,0,COUNTA('[10]c3-3'!$A$11:$A$1000))</definedName>
    <definedName name="_c33_EABCI" localSheetId="27">OFFSET('[10]c3-3'!$D$11,0,0,COUNTA('[10]c3-3'!$A$11:$A$1000))</definedName>
    <definedName name="_c33_EABCI" localSheetId="8">OFFSET(#REF!,0,0,COUNTA(#REF!))</definedName>
    <definedName name="_c33_EABCI">OFFSET('[11]c3-3'!$D$11,0,0,COUNTA('[11]c3-3'!$A$11:$A$1000))</definedName>
    <definedName name="_c33_IFO" localSheetId="24">OFFSET('[9]c3-3'!$C$11,0,0,COUNTA('[9]c3-3'!$A$11:$A$1000))</definedName>
    <definedName name="_c33_IFO" localSheetId="26">OFFSET('[10]c3-3'!$C$11,0,0,COUNTA('[10]c3-3'!$A$11:$A$1000))</definedName>
    <definedName name="_c33_IFO" localSheetId="27">OFFSET('[10]c3-3'!$C$11,0,0,COUNTA('[10]c3-3'!$A$11:$A$1000))</definedName>
    <definedName name="_c33_IFO" localSheetId="8">OFFSET(#REF!,0,0,COUNTA(#REF!))</definedName>
    <definedName name="_c33_IFO">OFFSET('[11]c3-3'!$C$11,0,0,COUNTA('[11]c3-3'!$A$11:$A$1000))</definedName>
    <definedName name="_c330_agricultural" localSheetId="24">OFFSET(#REF!,0,0,COUNTA(#REF!))</definedName>
    <definedName name="_c330_agricultural" localSheetId="26">OFFSET('[10]c3-30'!$B$12,0,0,COUNTA('[10]c3-30'!$A$12:$A$1001))</definedName>
    <definedName name="_c330_agricultural" localSheetId="27">OFFSET('[10]c3-30'!$B$12,0,0,COUNTA('[10]c3-30'!$A$12:$A$1001))</definedName>
    <definedName name="_c330_agricultural" localSheetId="8">OFFSET(#REF!,0,0,COUNTA(#REF!))</definedName>
    <definedName name="_c330_agricultural">OFFSET('[11]c3-30'!$B$12,0,0,COUNTA('[11]c3-30'!$A$12:$A$1001))</definedName>
    <definedName name="_c330_cerealproduction" localSheetId="24">OFFSET(#REF!,0,0,COUNTA(#REF!))</definedName>
    <definedName name="_c330_cerealproduction" localSheetId="26">OFFSET('[10]c3-30'!$C$12,0,0,COUNTA('[10]c3-30'!$A$12:$A$1001))</definedName>
    <definedName name="_c330_cerealproduction" localSheetId="27">OFFSET('[10]c3-30'!$C$12,0,0,COUNTA('[10]c3-30'!$A$12:$A$1001))</definedName>
    <definedName name="_c330_cerealproduction" localSheetId="8">OFFSET(#REF!,0,0,COUNTA(#REF!))</definedName>
    <definedName name="_c330_cerealproduction">OFFSET('[11]c3-30'!$C$12,0,0,COUNTA('[11]c3-30'!$A$12:$A$1001))</definedName>
    <definedName name="_c330_cropaverage" localSheetId="24">OFFSET(#REF!,0,0,COUNTA(#REF!))</definedName>
    <definedName name="_c330_cropaverage" localSheetId="26">OFFSET('[10]c3-30'!$D$12,0,0,COUNTA('[10]c3-30'!$A$12:$A$1001))</definedName>
    <definedName name="_c330_cropaverage" localSheetId="27">OFFSET('[10]c3-30'!$D$12,0,0,COUNTA('[10]c3-30'!$A$12:$A$1001))</definedName>
    <definedName name="_c330_cropaverage" localSheetId="8">OFFSET(#REF!,0,0,COUNTA(#REF!))</definedName>
    <definedName name="_c330_cropaverage">OFFSET('[11]c3-30'!$D$12,0,0,COUNTA('[11]c3-30'!$A$12:$A$1001))</definedName>
    <definedName name="_c330_datum" localSheetId="24">OFFSET(#REF!,0,0,COUNTA(#REF!))</definedName>
    <definedName name="_c330_datum" localSheetId="26">OFFSET('[10]c3-30'!$A$12,0,0,COUNTA('[10]c3-30'!$A$12:$A$1001))</definedName>
    <definedName name="_c330_datum" localSheetId="27">OFFSET('[10]c3-30'!$A$12,0,0,COUNTA('[10]c3-30'!$A$12:$A$1001))</definedName>
    <definedName name="_c330_datum" localSheetId="8">OFFSET(#REF!,0,0,COUNTA(#REF!))</definedName>
    <definedName name="_c330_datum">OFFSET('[11]c3-30'!$A$12,0,0,COUNTA('[11]c3-30'!$A$12:$A$1001))</definedName>
    <definedName name="_c331_datum" localSheetId="24">OFFSET(#REF!,0,0,COUNTA(#REF!))</definedName>
    <definedName name="_c331_datum" localSheetId="26">OFFSET('[10]c3-31'!$A$11,0,0,COUNTA('[10]c3-31'!$A$11:$A$1000))</definedName>
    <definedName name="_c331_datum" localSheetId="27">OFFSET('[10]c3-31'!$A$11,0,0,COUNTA('[10]c3-31'!$A$11:$A$1000))</definedName>
    <definedName name="_c331_datum" localSheetId="8">OFFSET(#REF!,0,0,COUNTA(#REF!))</definedName>
    <definedName name="_c331_datum">OFFSET('[11]c3-31'!$A$11,0,0,COUNTA('[11]c3-31'!$A$11:$A$1000))</definedName>
    <definedName name="_c331_food" localSheetId="24">OFFSET(#REF!,0,0,COUNTA(#REF!))</definedName>
    <definedName name="_c331_food" localSheetId="26">OFFSET('[10]c3-31'!$C$11,0,0,COUNTA('[10]c3-31'!$A$11:$A$1000))</definedName>
    <definedName name="_c331_food" localSheetId="27">OFFSET('[10]c3-31'!$C$11,0,0,COUNTA('[10]c3-31'!$A$11:$A$1000))</definedName>
    <definedName name="_c331_food" localSheetId="8">OFFSET(#REF!,0,0,COUNTA(#REF!))</definedName>
    <definedName name="_c331_food">OFFSET('[11]c3-31'!$C$11,0,0,COUNTA('[11]c3-31'!$A$11:$A$1000))</definedName>
    <definedName name="_c331_fuel" localSheetId="24">OFFSET(#REF!,0,0,COUNTA(#REF!))</definedName>
    <definedName name="_c331_fuel" localSheetId="26">OFFSET('[10]c3-31'!$E$11,0,0,COUNTA('[10]c3-31'!$A$11:$A$1000))</definedName>
    <definedName name="_c331_fuel" localSheetId="27">OFFSET('[10]c3-31'!$E$11,0,0,COUNTA('[10]c3-31'!$A$11:$A$1000))</definedName>
    <definedName name="_c331_fuel" localSheetId="8">OFFSET(#REF!,0,0,COUNTA(#REF!))</definedName>
    <definedName name="_c331_fuel">OFFSET('[11]c3-31'!$E$11,0,0,COUNTA('[11]c3-31'!$A$11:$A$1000))</definedName>
    <definedName name="_c331_nonfood" localSheetId="24">OFFSET(#REF!,0,0,COUNTA(#REF!))</definedName>
    <definedName name="_c331_nonfood" localSheetId="26">OFFSET('[10]c3-31'!$D$11,0,0,COUNTA('[10]c3-31'!$A$11:$A$1000))</definedName>
    <definedName name="_c331_nonfood" localSheetId="27">OFFSET('[10]c3-31'!$D$11,0,0,COUNTA('[10]c3-31'!$A$11:$A$1000))</definedName>
    <definedName name="_c331_nonfood" localSheetId="8">OFFSET(#REF!,0,0,COUNTA(#REF!))</definedName>
    <definedName name="_c331_nonfood">OFFSET('[11]c3-31'!$D$11,0,0,COUNTA('[11]c3-31'!$A$11:$A$1000))</definedName>
    <definedName name="_c331_retailsales" localSheetId="24">OFFSET(#REF!,0,0,COUNTA(#REF!))</definedName>
    <definedName name="_c331_retailsales" localSheetId="26">OFFSET('[10]c3-31'!$B$11,0,0,COUNTA('[10]c3-31'!$A$11:$A$1000))</definedName>
    <definedName name="_c331_retailsales" localSheetId="27">OFFSET('[10]c3-31'!$B$11,0,0,COUNTA('[10]c3-31'!$A$11:$A$1000))</definedName>
    <definedName name="_c331_retailsales" localSheetId="8">OFFSET(#REF!,0,0,COUNTA(#REF!))</definedName>
    <definedName name="_c331_retailsales">OFFSET('[11]c3-31'!$B$11,0,0,COUNTA('[11]c3-31'!$A$11:$A$1000))</definedName>
    <definedName name="_c332_datum" localSheetId="0">OFFSET(#REF!,0,0,COUNTA(#REF!))</definedName>
    <definedName name="_c332_datum" localSheetId="12">OFFSET(#REF!,0,0,COUNTA(#REF!))</definedName>
    <definedName name="_c332_datum" localSheetId="1">OFFSET(#REF!,0,0,COUNTA(#REF!))</definedName>
    <definedName name="_c332_datum" localSheetId="21">OFFSET(#REF!,0,0,COUNTA(#REF!))</definedName>
    <definedName name="_c332_datum" localSheetId="24">OFFSET(#REF!,0,0,COUNTA(#REF!))</definedName>
    <definedName name="_c332_datum" localSheetId="25">OFFSET(#REF!,0,0,COUNTA(#REF!))</definedName>
    <definedName name="_c332_datum" localSheetId="26">OFFSET(#REF!,0,0,COUNTA(#REF!))</definedName>
    <definedName name="_c332_datum" localSheetId="27">OFFSET(#REF!,0,0,COUNTA(#REF!))</definedName>
    <definedName name="_c332_datum" localSheetId="33">OFFSET(#REF!,0,0,COUNTA(#REF!))</definedName>
    <definedName name="_c332_datum" localSheetId="40">OFFSET(#REF!,0,0,COUNTA(#REF!))</definedName>
    <definedName name="_c332_datum" localSheetId="4">OFFSET(#REF!,0,0,COUNTA(#REF!))</definedName>
    <definedName name="_c332_datum" localSheetId="6">OFFSET(#REF!,0,0,COUNTA(#REF!))</definedName>
    <definedName name="_c332_datum" localSheetId="8">OFFSET(#REF!,0,0,COUNTA(#REF!))</definedName>
    <definedName name="_c332_datum" localSheetId="9">OFFSET(#REF!,0,0,COUNTA(#REF!))</definedName>
    <definedName name="_c332_datum">OFFSET(#REF!,0,0,COUNTA(#REF!))</definedName>
    <definedName name="_c332_domesticnights" localSheetId="0">OFFSET(#REF!,0,0,COUNTA(#REF!))</definedName>
    <definedName name="_c332_domesticnights" localSheetId="12">OFFSET(#REF!,0,0,COUNTA(#REF!))</definedName>
    <definedName name="_c332_domesticnights" localSheetId="1">OFFSET(#REF!,0,0,COUNTA(#REF!))</definedName>
    <definedName name="_c332_domesticnights" localSheetId="21">OFFSET(#REF!,0,0,COUNTA(#REF!))</definedName>
    <definedName name="_c332_domesticnights" localSheetId="24">OFFSET(#REF!,0,0,COUNTA(#REF!))</definedName>
    <definedName name="_c332_domesticnights" localSheetId="25">OFFSET(#REF!,0,0,COUNTA(#REF!))</definedName>
    <definedName name="_c332_domesticnights" localSheetId="26">OFFSET(#REF!,0,0,COUNTA(#REF!))</definedName>
    <definedName name="_c332_domesticnights" localSheetId="27">OFFSET(#REF!,0,0,COUNTA(#REF!))</definedName>
    <definedName name="_c332_domesticnights" localSheetId="33">OFFSET(#REF!,0,0,COUNTA(#REF!))</definedName>
    <definedName name="_c332_domesticnights" localSheetId="40">OFFSET(#REF!,0,0,COUNTA(#REF!))</definedName>
    <definedName name="_c332_domesticnights" localSheetId="4">OFFSET(#REF!,0,0,COUNTA(#REF!))</definedName>
    <definedName name="_c332_domesticnights" localSheetId="6">OFFSET(#REF!,0,0,COUNTA(#REF!))</definedName>
    <definedName name="_c332_domesticnights" localSheetId="8">OFFSET(#REF!,0,0,COUNTA(#REF!))</definedName>
    <definedName name="_c332_domesticnights" localSheetId="9">OFFSET(#REF!,0,0,COUNTA(#REF!))</definedName>
    <definedName name="_c332_domesticnights">OFFSET(#REF!,0,0,COUNTA(#REF!))</definedName>
    <definedName name="_c332_foreignnights" localSheetId="0">OFFSET(#REF!,0,0,COUNTA(#REF!))</definedName>
    <definedName name="_c332_foreignnights" localSheetId="12">OFFSET(#REF!,0,0,COUNTA(#REF!))</definedName>
    <definedName name="_c332_foreignnights" localSheetId="1">OFFSET(#REF!,0,0,COUNTA(#REF!))</definedName>
    <definedName name="_c332_foreignnights" localSheetId="21">OFFSET(#REF!,0,0,COUNTA(#REF!))</definedName>
    <definedName name="_c332_foreignnights" localSheetId="24">OFFSET(#REF!,0,0,COUNTA(#REF!))</definedName>
    <definedName name="_c332_foreignnights" localSheetId="25">OFFSET(#REF!,0,0,COUNTA(#REF!))</definedName>
    <definedName name="_c332_foreignnights" localSheetId="26">OFFSET(#REF!,0,0,COUNTA(#REF!))</definedName>
    <definedName name="_c332_foreignnights" localSheetId="27">OFFSET(#REF!,0,0,COUNTA(#REF!))</definedName>
    <definedName name="_c332_foreignnights" localSheetId="33">OFFSET(#REF!,0,0,COUNTA(#REF!))</definedName>
    <definedName name="_c332_foreignnights" localSheetId="40">OFFSET(#REF!,0,0,COUNTA(#REF!))</definedName>
    <definedName name="_c332_foreignnights" localSheetId="4">OFFSET(#REF!,0,0,COUNTA(#REF!))</definedName>
    <definedName name="_c332_foreignnights" localSheetId="6">OFFSET(#REF!,0,0,COUNTA(#REF!))</definedName>
    <definedName name="_c332_foreignnights" localSheetId="8">OFFSET(#REF!,0,0,COUNTA(#REF!))</definedName>
    <definedName name="_c332_foreignnights" localSheetId="9">OFFSET(#REF!,0,0,COUNTA(#REF!))</definedName>
    <definedName name="_c332_foreignnights">OFFSET(#REF!,0,0,COUNTA(#REF!))</definedName>
    <definedName name="_c332_totalnights" localSheetId="0">OFFSET(#REF!,0,0,COUNTA(#REF!))</definedName>
    <definedName name="_c332_totalnights" localSheetId="12">OFFSET(#REF!,0,0,COUNTA(#REF!))</definedName>
    <definedName name="_c332_totalnights" localSheetId="1">OFFSET(#REF!,0,0,COUNTA(#REF!))</definedName>
    <definedName name="_c332_totalnights" localSheetId="21">OFFSET(#REF!,0,0,COUNTA(#REF!))</definedName>
    <definedName name="_c332_totalnights" localSheetId="24">OFFSET(#REF!,0,0,COUNTA(#REF!))</definedName>
    <definedName name="_c332_totalnights" localSheetId="25">OFFSET(#REF!,0,0,COUNTA(#REF!))</definedName>
    <definedName name="_c332_totalnights" localSheetId="26">OFFSET(#REF!,0,0,COUNTA(#REF!))</definedName>
    <definedName name="_c332_totalnights" localSheetId="27">OFFSET(#REF!,0,0,COUNTA(#REF!))</definedName>
    <definedName name="_c332_totalnights" localSheetId="33">OFFSET(#REF!,0,0,COUNTA(#REF!))</definedName>
    <definedName name="_c332_totalnights" localSheetId="40">OFFSET(#REF!,0,0,COUNTA(#REF!))</definedName>
    <definedName name="_c332_totalnights" localSheetId="4">OFFSET(#REF!,0,0,COUNTA(#REF!))</definedName>
    <definedName name="_c332_totalnights" localSheetId="6">OFFSET(#REF!,0,0,COUNTA(#REF!))</definedName>
    <definedName name="_c332_totalnights" localSheetId="8">OFFSET(#REF!,0,0,COUNTA(#REF!))</definedName>
    <definedName name="_c332_totalnights" localSheetId="9">OFFSET(#REF!,0,0,COUNTA(#REF!))</definedName>
    <definedName name="_c332_totalnights">OFFSET(#REF!,0,0,COUNTA(#REF!))</definedName>
    <definedName name="_c333_aggregate" localSheetId="0">OFFSET(#REF!,0,0,COUNTA(#REF!))</definedName>
    <definedName name="_c333_aggregate" localSheetId="11">OFFSET(#REF!,0,0,COUNTA(#REF!))</definedName>
    <definedName name="_c333_aggregate" localSheetId="12">OFFSET(#REF!,0,0,COUNTA(#REF!))</definedName>
    <definedName name="_c333_aggregate" localSheetId="13">OFFSET(#REF!,0,0,COUNTA(#REF!))</definedName>
    <definedName name="_c333_aggregate" localSheetId="16">OFFSET(#REF!,0,0,COUNTA(#REF!))</definedName>
    <definedName name="_c333_aggregate" localSheetId="1">OFFSET(#REF!,0,0,COUNTA(#REF!))</definedName>
    <definedName name="_c333_aggregate" localSheetId="21">OFFSET(#REF!,0,0,COUNTA(#REF!))</definedName>
    <definedName name="_c333_aggregate" localSheetId="24">OFFSET(#REF!,0,0,COUNTA(#REF!))</definedName>
    <definedName name="_c333_aggregate" localSheetId="25">OFFSET(#REF!,0,0,COUNTA(#REF!))</definedName>
    <definedName name="_c333_aggregate" localSheetId="26">OFFSET(#REF!,0,0,COUNTA(#REF!))</definedName>
    <definedName name="_c333_aggregate" localSheetId="27">OFFSET(#REF!,0,0,COUNTA(#REF!))</definedName>
    <definedName name="_c333_aggregate" localSheetId="33">OFFSET(#REF!,0,0,COUNTA(#REF!))</definedName>
    <definedName name="_c333_aggregate" localSheetId="40">OFFSET(#REF!,0,0,COUNTA(#REF!))</definedName>
    <definedName name="_c333_aggregate" localSheetId="4">OFFSET(#REF!,0,0,COUNTA(#REF!))</definedName>
    <definedName name="_c333_aggregate" localSheetId="6">OFFSET(#REF!,0,0,COUNTA(#REF!))</definedName>
    <definedName name="_c333_aggregate" localSheetId="8">OFFSET(#REF!,0,0,COUNTA(#REF!))</definedName>
    <definedName name="_c333_aggregate" localSheetId="9">OFFSET(#REF!,0,0,COUNTA(#REF!))</definedName>
    <definedName name="_c333_aggregate">OFFSET(#REF!,0,0,COUNTA(#REF!))</definedName>
    <definedName name="_c333_alternativeadjustment" localSheetId="0">OFFSET(#REF!,0,0,COUNTA(#REF!))</definedName>
    <definedName name="_c333_alternativeadjustment" localSheetId="11">OFFSET(#REF!,0,0,COUNTA(#REF!))</definedName>
    <definedName name="_c333_alternativeadjustment" localSheetId="12">OFFSET(#REF!,0,0,COUNTA(#REF!))</definedName>
    <definedName name="_c333_alternativeadjustment" localSheetId="13">OFFSET(#REF!,0,0,COUNTA(#REF!))</definedName>
    <definedName name="_c333_alternativeadjustment" localSheetId="16">OFFSET(#REF!,0,0,COUNTA(#REF!))</definedName>
    <definedName name="_c333_alternativeadjustment" localSheetId="1">OFFSET(#REF!,0,0,COUNTA(#REF!))</definedName>
    <definedName name="_c333_alternativeadjustment" localSheetId="21">OFFSET(#REF!,0,0,COUNTA(#REF!))</definedName>
    <definedName name="_c333_alternativeadjustment" localSheetId="24">OFFSET(#REF!,0,0,COUNTA(#REF!))</definedName>
    <definedName name="_c333_alternativeadjustment" localSheetId="25">OFFSET(#REF!,0,0,COUNTA(#REF!))</definedName>
    <definedName name="_c333_alternativeadjustment" localSheetId="26">OFFSET(#REF!,0,0,COUNTA(#REF!))</definedName>
    <definedName name="_c333_alternativeadjustment" localSheetId="27">OFFSET(#REF!,0,0,COUNTA(#REF!))</definedName>
    <definedName name="_c333_alternativeadjustment" localSheetId="33">OFFSET(#REF!,0,0,COUNTA(#REF!))</definedName>
    <definedName name="_c333_alternativeadjustment" localSheetId="40">OFFSET(#REF!,0,0,COUNTA(#REF!))</definedName>
    <definedName name="_c333_alternativeadjustment" localSheetId="4">OFFSET(#REF!,0,0,COUNTA(#REF!))</definedName>
    <definedName name="_c333_alternativeadjustment" localSheetId="6">OFFSET(#REF!,0,0,COUNTA(#REF!))</definedName>
    <definedName name="_c333_alternativeadjustment" localSheetId="8">OFFSET(#REF!,0,0,COUNTA(#REF!))</definedName>
    <definedName name="_c333_alternativeadjustment" localSheetId="9">OFFSET(#REF!,0,0,COUNTA(#REF!))</definedName>
    <definedName name="_c333_alternativeadjustment">OFFSET(#REF!,0,0,COUNTA(#REF!))</definedName>
    <definedName name="_c333_datum" localSheetId="0">OFFSET(#REF!,0,0,COUNTA(#REF!))</definedName>
    <definedName name="_c333_datum" localSheetId="11">OFFSET(#REF!,0,0,COUNTA(#REF!))</definedName>
    <definedName name="_c333_datum" localSheetId="12">OFFSET(#REF!,0,0,COUNTA(#REF!))</definedName>
    <definedName name="_c333_datum" localSheetId="13">OFFSET(#REF!,0,0,COUNTA(#REF!))</definedName>
    <definedName name="_c333_datum" localSheetId="16">OFFSET(#REF!,0,0,COUNTA(#REF!))</definedName>
    <definedName name="_c333_datum" localSheetId="1">OFFSET(#REF!,0,0,COUNTA(#REF!))</definedName>
    <definedName name="_c333_datum" localSheetId="21">OFFSET(#REF!,0,0,COUNTA(#REF!))</definedName>
    <definedName name="_c333_datum" localSheetId="24">OFFSET(#REF!,0,0,COUNTA(#REF!))</definedName>
    <definedName name="_c333_datum" localSheetId="25">OFFSET(#REF!,0,0,COUNTA(#REF!))</definedName>
    <definedName name="_c333_datum" localSheetId="26">OFFSET(#REF!,0,0,COUNTA(#REF!))</definedName>
    <definedName name="_c333_datum" localSheetId="27">OFFSET(#REF!,0,0,COUNTA(#REF!))</definedName>
    <definedName name="_c333_datum" localSheetId="33">OFFSET(#REF!,0,0,COUNTA(#REF!))</definedName>
    <definedName name="_c333_datum" localSheetId="40">OFFSET(#REF!,0,0,COUNTA(#REF!))</definedName>
    <definedName name="_c333_datum" localSheetId="4">OFFSET(#REF!,0,0,COUNTA(#REF!))</definedName>
    <definedName name="_c333_datum" localSheetId="6">OFFSET(#REF!,0,0,COUNTA(#REF!))</definedName>
    <definedName name="_c333_datum" localSheetId="8">OFFSET(#REF!,0,0,COUNTA(#REF!))</definedName>
    <definedName name="_c333_datum" localSheetId="9">OFFSET(#REF!,0,0,COUNTA(#REF!))</definedName>
    <definedName name="_c333_datum">OFFSET(#REF!,0,0,COUNTA(#REF!))</definedName>
    <definedName name="_c333_KSHadjustment" localSheetId="0">OFFSET(#REF!,0,0,COUNTA(#REF!))</definedName>
    <definedName name="_c333_KSHadjustment" localSheetId="11">OFFSET(#REF!,0,0,COUNTA(#REF!))</definedName>
    <definedName name="_c333_KSHadjustment" localSheetId="12">OFFSET(#REF!,0,0,COUNTA(#REF!))</definedName>
    <definedName name="_c333_KSHadjustment" localSheetId="13">OFFSET(#REF!,0,0,COUNTA(#REF!))</definedName>
    <definedName name="_c333_KSHadjustment" localSheetId="16">OFFSET(#REF!,0,0,COUNTA(#REF!))</definedName>
    <definedName name="_c333_KSHadjustment" localSheetId="1">OFFSET(#REF!,0,0,COUNTA(#REF!))</definedName>
    <definedName name="_c333_KSHadjustment" localSheetId="21">OFFSET(#REF!,0,0,COUNTA(#REF!))</definedName>
    <definedName name="_c333_KSHadjustment" localSheetId="24">OFFSET(#REF!,0,0,COUNTA(#REF!))</definedName>
    <definedName name="_c333_KSHadjustment" localSheetId="25">OFFSET(#REF!,0,0,COUNTA(#REF!))</definedName>
    <definedName name="_c333_KSHadjustment" localSheetId="26">OFFSET(#REF!,0,0,COUNTA(#REF!))</definedName>
    <definedName name="_c333_KSHadjustment" localSheetId="27">OFFSET(#REF!,0,0,COUNTA(#REF!))</definedName>
    <definedName name="_c333_KSHadjustment" localSheetId="33">OFFSET(#REF!,0,0,COUNTA(#REF!))</definedName>
    <definedName name="_c333_KSHadjustment" localSheetId="40">OFFSET(#REF!,0,0,COUNTA(#REF!))</definedName>
    <definedName name="_c333_KSHadjustment" localSheetId="4">OFFSET(#REF!,0,0,COUNTA(#REF!))</definedName>
    <definedName name="_c333_KSHadjustment" localSheetId="6">OFFSET(#REF!,0,0,COUNTA(#REF!))</definedName>
    <definedName name="_c333_KSHadjustment" localSheetId="8">OFFSET(#REF!,0,0,COUNTA(#REF!))</definedName>
    <definedName name="_c333_KSHadjustment" localSheetId="9">OFFSET(#REF!,0,0,COUNTA(#REF!))</definedName>
    <definedName name="_c333_KSHadjustment">OFFSET(#REF!,0,0,COUNTA(#REF!))</definedName>
    <definedName name="_c334_datum" localSheetId="24">OFFSET('[9]c3-35'!$A$10,0,0,COUNTA('[9]c3-35'!$A$10:$A$999))</definedName>
    <definedName name="_c334_datum" localSheetId="26">OFFSET('[10]c3-35'!$A$10,0,0,COUNTA('[10]c3-35'!$A$10:$A$999))</definedName>
    <definedName name="_c334_datum" localSheetId="27">OFFSET('[10]c3-35'!$A$10,0,0,COUNTA('[10]c3-35'!$A$10:$A$999))</definedName>
    <definedName name="_c334_datum" localSheetId="8">OFFSET(#REF!,0,0,COUNTA(#REF!))</definedName>
    <definedName name="_c334_datum">OFFSET('[11]c3-35'!$A$10,0,0,COUNTA('[11]c3-35'!$A$10:$A$999))</definedName>
    <definedName name="_c334_employmentrate" localSheetId="24">OFFSET('[9]c3-35'!$C$10,0,0,COUNTA('[9]c3-35'!$A$10:$A$999))</definedName>
    <definedName name="_c334_employmentrate" localSheetId="26">OFFSET('[10]c3-35'!$C$10,0,0,COUNTA('[10]c3-35'!$A$10:$A$999))</definedName>
    <definedName name="_c334_employmentrate" localSheetId="27">OFFSET('[10]c3-35'!$C$10,0,0,COUNTA('[10]c3-35'!$A$10:$A$999))</definedName>
    <definedName name="_c334_employmentrate" localSheetId="8">OFFSET(#REF!,0,0,COUNTA(#REF!))</definedName>
    <definedName name="_c334_employmentrate">OFFSET('[11]c3-35'!$C$10,0,0,COUNTA('[11]c3-35'!$A$10:$A$999))</definedName>
    <definedName name="_c334_participationrate" localSheetId="24">OFFSET('[9]c3-35'!$B$10,0,0,COUNTA('[9]c3-35'!$A$10:$A$999))</definedName>
    <definedName name="_c334_participationrate" localSheetId="26">OFFSET('[10]c3-35'!$B$10,0,0,COUNTA('[10]c3-35'!$A$10:$A$999))</definedName>
    <definedName name="_c334_participationrate" localSheetId="27">OFFSET('[10]c3-35'!$B$10,0,0,COUNTA('[10]c3-35'!$A$10:$A$999))</definedName>
    <definedName name="_c334_participationrate" localSheetId="8">OFFSET(#REF!,0,0,COUNTA(#REF!))</definedName>
    <definedName name="_c334_participationrate">OFFSET('[11]c3-35'!$B$10,0,0,COUNTA('[11]c3-35'!$A$10:$A$999))</definedName>
    <definedName name="_c334_unemploymentrate" localSheetId="24">OFFSET('[9]c3-35'!$D$10,0,0,COUNTA('[9]c3-35'!$A$10:$A$999))</definedName>
    <definedName name="_c334_unemploymentrate" localSheetId="26">OFFSET('[10]c3-35'!$D$10,0,0,COUNTA('[10]c3-35'!$A$10:$A$999))</definedName>
    <definedName name="_c334_unemploymentrate" localSheetId="27">OFFSET('[10]c3-35'!$D$10,0,0,COUNTA('[10]c3-35'!$A$10:$A$999))</definedName>
    <definedName name="_c334_unemploymentrate" localSheetId="8">OFFSET(#REF!,0,0,COUNTA(#REF!))</definedName>
    <definedName name="_c334_unemploymentrate">OFFSET('[11]c3-35'!$D$10,0,0,COUNTA('[11]c3-35'!$A$10:$A$999))</definedName>
    <definedName name="_c335_datum" localSheetId="0">OFFSET(#REF!,0,0,COUNTA(#REF!))</definedName>
    <definedName name="_c335_datum" localSheetId="11">OFFSET(#REF!,0,0,COUNTA(#REF!))</definedName>
    <definedName name="_c335_datum" localSheetId="12">OFFSET(#REF!,0,0,COUNTA(#REF!))</definedName>
    <definedName name="_c335_datum" localSheetId="13">OFFSET(#REF!,0,0,COUNTA(#REF!))</definedName>
    <definedName name="_c335_datum" localSheetId="16">OFFSET(#REF!,0,0,COUNTA(#REF!))</definedName>
    <definedName name="_c335_datum" localSheetId="1">OFFSET(#REF!,0,0,COUNTA(#REF!))</definedName>
    <definedName name="_c335_datum" localSheetId="21">OFFSET(#REF!,0,0,COUNTA(#REF!))</definedName>
    <definedName name="_c335_datum" localSheetId="24">OFFSET(#REF!,0,0,COUNTA(#REF!))</definedName>
    <definedName name="_c335_datum" localSheetId="25">OFFSET(#REF!,0,0,COUNTA(#REF!))</definedName>
    <definedName name="_c335_datum" localSheetId="26">OFFSET(#REF!,0,0,COUNTA(#REF!))</definedName>
    <definedName name="_c335_datum" localSheetId="27">OFFSET(#REF!,0,0,COUNTA(#REF!))</definedName>
    <definedName name="_c335_datum" localSheetId="33">OFFSET(#REF!,0,0,COUNTA(#REF!))</definedName>
    <definedName name="_c335_datum" localSheetId="40">OFFSET(#REF!,0,0,COUNTA(#REF!))</definedName>
    <definedName name="_c335_datum" localSheetId="4">OFFSET(#REF!,0,0,COUNTA(#REF!))</definedName>
    <definedName name="_c335_datum" localSheetId="6">OFFSET(#REF!,0,0,COUNTA(#REF!))</definedName>
    <definedName name="_c335_datum" localSheetId="8">OFFSET(#REF!,0,0,COUNTA(#REF!))</definedName>
    <definedName name="_c335_datum" localSheetId="9">OFFSET(#REF!,0,0,COUNTA(#REF!))</definedName>
    <definedName name="_c335_datum">OFFSET(#REF!,0,0,COUNTA(#REF!))</definedName>
    <definedName name="_c335_employment" localSheetId="0">OFFSET(#REF!,0,0,COUNTA(#REF!))</definedName>
    <definedName name="_c335_employment" localSheetId="11">OFFSET(#REF!,0,0,COUNTA(#REF!))</definedName>
    <definedName name="_c335_employment" localSheetId="12">OFFSET(#REF!,0,0,COUNTA(#REF!))</definedName>
    <definedName name="_c335_employment" localSheetId="13">OFFSET(#REF!,0,0,COUNTA(#REF!))</definedName>
    <definedName name="_c335_employment" localSheetId="16">OFFSET(#REF!,0,0,COUNTA(#REF!))</definedName>
    <definedName name="_c335_employment" localSheetId="1">OFFSET(#REF!,0,0,COUNTA(#REF!))</definedName>
    <definedName name="_c335_employment" localSheetId="21">OFFSET(#REF!,0,0,COUNTA(#REF!))</definedName>
    <definedName name="_c335_employment" localSheetId="24">OFFSET(#REF!,0,0,COUNTA(#REF!))</definedName>
    <definedName name="_c335_employment" localSheetId="25">OFFSET(#REF!,0,0,COUNTA(#REF!))</definedName>
    <definedName name="_c335_employment" localSheetId="26">OFFSET(#REF!,0,0,COUNTA(#REF!))</definedName>
    <definedName name="_c335_employment" localSheetId="27">OFFSET(#REF!,0,0,COUNTA(#REF!))</definedName>
    <definedName name="_c335_employment" localSheetId="33">OFFSET(#REF!,0,0,COUNTA(#REF!))</definedName>
    <definedName name="_c335_employment" localSheetId="40">OFFSET(#REF!,0,0,COUNTA(#REF!))</definedName>
    <definedName name="_c335_employment" localSheetId="4">OFFSET(#REF!,0,0,COUNTA(#REF!))</definedName>
    <definedName name="_c335_employment" localSheetId="6">OFFSET(#REF!,0,0,COUNTA(#REF!))</definedName>
    <definedName name="_c335_employment" localSheetId="8">OFFSET(#REF!,0,0,COUNTA(#REF!))</definedName>
    <definedName name="_c335_employment" localSheetId="9">OFFSET(#REF!,0,0,COUNTA(#REF!))</definedName>
    <definedName name="_c335_employment">OFFSET(#REF!,0,0,COUNTA(#REF!))</definedName>
    <definedName name="_c335_hoursworked" localSheetId="0">OFFSET(#REF!,0,0,COUNTA(#REF!))</definedName>
    <definedName name="_c335_hoursworked" localSheetId="11">OFFSET(#REF!,0,0,COUNTA(#REF!))</definedName>
    <definedName name="_c335_hoursworked" localSheetId="12">OFFSET(#REF!,0,0,COUNTA(#REF!))</definedName>
    <definedName name="_c335_hoursworked" localSheetId="13">OFFSET(#REF!,0,0,COUNTA(#REF!))</definedName>
    <definedName name="_c335_hoursworked" localSheetId="16">OFFSET(#REF!,0,0,COUNTA(#REF!))</definedName>
    <definedName name="_c335_hoursworked" localSheetId="1">OFFSET(#REF!,0,0,COUNTA(#REF!))</definedName>
    <definedName name="_c335_hoursworked" localSheetId="21">OFFSET(#REF!,0,0,COUNTA(#REF!))</definedName>
    <definedName name="_c335_hoursworked" localSheetId="24">OFFSET(#REF!,0,0,COUNTA(#REF!))</definedName>
    <definedName name="_c335_hoursworked" localSheetId="25">OFFSET(#REF!,0,0,COUNTA(#REF!))</definedName>
    <definedName name="_c335_hoursworked" localSheetId="26">OFFSET(#REF!,0,0,COUNTA(#REF!))</definedName>
    <definedName name="_c335_hoursworked" localSheetId="27">OFFSET(#REF!,0,0,COUNTA(#REF!))</definedName>
    <definedName name="_c335_hoursworked" localSheetId="33">OFFSET(#REF!,0,0,COUNTA(#REF!))</definedName>
    <definedName name="_c335_hoursworked" localSheetId="40">OFFSET(#REF!,0,0,COUNTA(#REF!))</definedName>
    <definedName name="_c335_hoursworked" localSheetId="4">OFFSET(#REF!,0,0,COUNTA(#REF!))</definedName>
    <definedName name="_c335_hoursworked" localSheetId="6">OFFSET(#REF!,0,0,COUNTA(#REF!))</definedName>
    <definedName name="_c335_hoursworked" localSheetId="8">OFFSET(#REF!,0,0,COUNTA(#REF!))</definedName>
    <definedName name="_c335_hoursworked" localSheetId="9">OFFSET(#REF!,0,0,COUNTA(#REF!))</definedName>
    <definedName name="_c335_hoursworked">OFFSET(#REF!,0,0,COUNTA(#REF!))</definedName>
    <definedName name="_c336_businessemployment" localSheetId="24">OFFSET(#REF!,0,0,COUNTA(#REF!))</definedName>
    <definedName name="_c336_businessemployment" localSheetId="26">OFFSET(#REF!,0,0,COUNTA(#REF!))</definedName>
    <definedName name="_c336_businessemployment" localSheetId="27">OFFSET(#REF!,0,0,COUNTA(#REF!))</definedName>
    <definedName name="_c336_businessemployment" localSheetId="8">OFFSET(#REF!,0,0,COUNTA(#REF!))</definedName>
    <definedName name="_c336_businessemployment">OFFSET('[11]c3-38'!$B$13,0,0,COUNTA('[11]c3-38'!$A$13:$A$1002))</definedName>
    <definedName name="_c336_datum" localSheetId="24">OFFSET(#REF!,0,0,COUNTA(#REF!))</definedName>
    <definedName name="_c336_datum" localSheetId="26">OFFSET(#REF!,0,0,COUNTA(#REF!))</definedName>
    <definedName name="_c336_datum" localSheetId="27">OFFSET(#REF!,0,0,COUNTA(#REF!))</definedName>
    <definedName name="_c336_datum" localSheetId="8">OFFSET(#REF!,0,0,COUNTA(#REF!))</definedName>
    <definedName name="_c336_datum">OFFSET('[11]c3-38'!$A$13,0,0,COUNTA('[11]c3-38'!$A$13:$A$1002))</definedName>
    <definedName name="_c336_newvacancies" localSheetId="24">OFFSET(#REF!,0,0,COUNTA(#REF!))</definedName>
    <definedName name="_c336_newvacancies" localSheetId="26">OFFSET(#REF!,0,0,COUNTA(#REF!))</definedName>
    <definedName name="_c336_newvacancies" localSheetId="27">OFFSET(#REF!,0,0,COUNTA(#REF!))</definedName>
    <definedName name="_c336_newvacancies" localSheetId="8">OFFSET(#REF!,0,0,COUNTA(#REF!))</definedName>
    <definedName name="_c336_newvacancies">OFFSET('[11]c3-38'!$C$13,0,0,COUNTA('[11]c3-38'!$A$13:$A$1002))</definedName>
    <definedName name="_c337_datum" localSheetId="0">OFFSET(#REF!,0,0,COUNTA(#REF!))</definedName>
    <definedName name="_c337_datum" localSheetId="11">OFFSET(#REF!,0,0,COUNTA(#REF!))</definedName>
    <definedName name="_c337_datum" localSheetId="12">OFFSET(#REF!,0,0,COUNTA(#REF!))</definedName>
    <definedName name="_c337_datum" localSheetId="13">OFFSET(#REF!,0,0,COUNTA(#REF!))</definedName>
    <definedName name="_c337_datum" localSheetId="16">OFFSET(#REF!,0,0,COUNTA(#REF!))</definedName>
    <definedName name="_c337_datum" localSheetId="1">OFFSET(#REF!,0,0,COUNTA(#REF!))</definedName>
    <definedName name="_c337_datum" localSheetId="21">OFFSET(#REF!,0,0,COUNTA(#REF!))</definedName>
    <definedName name="_c337_datum" localSheetId="24">OFFSET(#REF!,0,0,COUNTA(#REF!))</definedName>
    <definedName name="_c337_datum" localSheetId="25">OFFSET(#REF!,0,0,COUNTA(#REF!))</definedName>
    <definedName name="_c337_datum" localSheetId="26">OFFSET(#REF!,0,0,COUNTA(#REF!))</definedName>
    <definedName name="_c337_datum" localSheetId="27">OFFSET(#REF!,0,0,COUNTA(#REF!))</definedName>
    <definedName name="_c337_datum" localSheetId="33">OFFSET(#REF!,0,0,COUNTA(#REF!))</definedName>
    <definedName name="_c337_datum" localSheetId="40">OFFSET(#REF!,0,0,COUNTA(#REF!))</definedName>
    <definedName name="_c337_datum" localSheetId="4">OFFSET(#REF!,0,0,COUNTA(#REF!))</definedName>
    <definedName name="_c337_datum" localSheetId="6">OFFSET(#REF!,0,0,COUNTA(#REF!))</definedName>
    <definedName name="_c337_datum" localSheetId="8">OFFSET(#REF!,0,0,COUNTA(#REF!))</definedName>
    <definedName name="_c337_datum" localSheetId="9">OFFSET(#REF!,0,0,COUNTA(#REF!))</definedName>
    <definedName name="_c337_datum">OFFSET(#REF!,0,0,COUNTA(#REF!))</definedName>
    <definedName name="_c337_parttimeratio" localSheetId="0">OFFSET(#REF!,0,0,COUNTA(#REF!))</definedName>
    <definedName name="_c337_parttimeratio" localSheetId="11">OFFSET(#REF!,0,0,COUNTA(#REF!))</definedName>
    <definedName name="_c337_parttimeratio" localSheetId="12">OFFSET(#REF!,0,0,COUNTA(#REF!))</definedName>
    <definedName name="_c337_parttimeratio" localSheetId="13">OFFSET(#REF!,0,0,COUNTA(#REF!))</definedName>
    <definedName name="_c337_parttimeratio" localSheetId="16">OFFSET(#REF!,0,0,COUNTA(#REF!))</definedName>
    <definedName name="_c337_parttimeratio" localSheetId="1">OFFSET(#REF!,0,0,COUNTA(#REF!))</definedName>
    <definedName name="_c337_parttimeratio" localSheetId="21">OFFSET(#REF!,0,0,COUNTA(#REF!))</definedName>
    <definedName name="_c337_parttimeratio" localSheetId="24">OFFSET(#REF!,0,0,COUNTA(#REF!))</definedName>
    <definedName name="_c337_parttimeratio" localSheetId="25">OFFSET(#REF!,0,0,COUNTA(#REF!))</definedName>
    <definedName name="_c337_parttimeratio" localSheetId="26">OFFSET(#REF!,0,0,COUNTA(#REF!))</definedName>
    <definedName name="_c337_parttimeratio" localSheetId="27">OFFSET(#REF!,0,0,COUNTA(#REF!))</definedName>
    <definedName name="_c337_parttimeratio" localSheetId="33">OFFSET(#REF!,0,0,COUNTA(#REF!))</definedName>
    <definedName name="_c337_parttimeratio" localSheetId="40">OFFSET(#REF!,0,0,COUNTA(#REF!))</definedName>
    <definedName name="_c337_parttimeratio" localSheetId="4">OFFSET(#REF!,0,0,COUNTA(#REF!))</definedName>
    <definedName name="_c337_parttimeratio" localSheetId="6">OFFSET(#REF!,0,0,COUNTA(#REF!))</definedName>
    <definedName name="_c337_parttimeratio" localSheetId="8">OFFSET(#REF!,0,0,COUNTA(#REF!))</definedName>
    <definedName name="_c337_parttimeratio" localSheetId="9">OFFSET(#REF!,0,0,COUNTA(#REF!))</definedName>
    <definedName name="_c337_parttimeratio">OFFSET(#REF!,0,0,COUNTA(#REF!))</definedName>
    <definedName name="_c337_peremployeehours" localSheetId="0">OFFSET(#REF!,0,0,COUNTA(#REF!))</definedName>
    <definedName name="_c337_peremployeehours" localSheetId="11">OFFSET(#REF!,0,0,COUNTA(#REF!))</definedName>
    <definedName name="_c337_peremployeehours" localSheetId="12">OFFSET(#REF!,0,0,COUNTA(#REF!))</definedName>
    <definedName name="_c337_peremployeehours" localSheetId="13">OFFSET(#REF!,0,0,COUNTA(#REF!))</definedName>
    <definedName name="_c337_peremployeehours" localSheetId="16">OFFSET(#REF!,0,0,COUNTA(#REF!))</definedName>
    <definedName name="_c337_peremployeehours" localSheetId="1">OFFSET(#REF!,0,0,COUNTA(#REF!))</definedName>
    <definedName name="_c337_peremployeehours" localSheetId="21">OFFSET(#REF!,0,0,COUNTA(#REF!))</definedName>
    <definedName name="_c337_peremployeehours" localSheetId="24">OFFSET(#REF!,0,0,COUNTA(#REF!))</definedName>
    <definedName name="_c337_peremployeehours" localSheetId="25">OFFSET(#REF!,0,0,COUNTA(#REF!))</definedName>
    <definedName name="_c337_peremployeehours" localSheetId="26">OFFSET(#REF!,0,0,COUNTA(#REF!))</definedName>
    <definedName name="_c337_peremployeehours" localSheetId="27">OFFSET(#REF!,0,0,COUNTA(#REF!))</definedName>
    <definedName name="_c337_peremployeehours" localSheetId="33">OFFSET(#REF!,0,0,COUNTA(#REF!))</definedName>
    <definedName name="_c337_peremployeehours" localSheetId="40">OFFSET(#REF!,0,0,COUNTA(#REF!))</definedName>
    <definedName name="_c337_peremployeehours" localSheetId="4">OFFSET(#REF!,0,0,COUNTA(#REF!))</definedName>
    <definedName name="_c337_peremployeehours" localSheetId="6">OFFSET(#REF!,0,0,COUNTA(#REF!))</definedName>
    <definedName name="_c337_peremployeehours" localSheetId="8">OFFSET(#REF!,0,0,COUNTA(#REF!))</definedName>
    <definedName name="_c337_peremployeehours" localSheetId="9">OFFSET(#REF!,0,0,COUNTA(#REF!))</definedName>
    <definedName name="_c337_peremployeehours">OFFSET(#REF!,0,0,COUNTA(#REF!))</definedName>
    <definedName name="_c338_datum" localSheetId="0">OFFSET(#REF!,0,0,COUNTA(#REF!))</definedName>
    <definedName name="_c338_datum" localSheetId="11">OFFSET(#REF!,0,0,COUNTA(#REF!))</definedName>
    <definedName name="_c338_datum" localSheetId="12">OFFSET(#REF!,0,0,COUNTA(#REF!))</definedName>
    <definedName name="_c338_datum" localSheetId="13">OFFSET(#REF!,0,0,COUNTA(#REF!))</definedName>
    <definedName name="_c338_datum" localSheetId="16">OFFSET(#REF!,0,0,COUNTA(#REF!))</definedName>
    <definedName name="_c338_datum" localSheetId="1">OFFSET(#REF!,0,0,COUNTA(#REF!))</definedName>
    <definedName name="_c338_datum" localSheetId="21">OFFSET(#REF!,0,0,COUNTA(#REF!))</definedName>
    <definedName name="_c338_datum" localSheetId="24">OFFSET(#REF!,0,0,COUNTA(#REF!))</definedName>
    <definedName name="_c338_datum" localSheetId="25">OFFSET(#REF!,0,0,COUNTA(#REF!))</definedName>
    <definedName name="_c338_datum" localSheetId="26">OFFSET(#REF!,0,0,COUNTA(#REF!))</definedName>
    <definedName name="_c338_datum" localSheetId="27">OFFSET(#REF!,0,0,COUNTA(#REF!))</definedName>
    <definedName name="_c338_datum" localSheetId="33">OFFSET(#REF!,0,0,COUNTA(#REF!))</definedName>
    <definedName name="_c338_datum" localSheetId="40">OFFSET(#REF!,0,0,COUNTA(#REF!))</definedName>
    <definedName name="_c338_datum" localSheetId="4">OFFSET(#REF!,0,0,COUNTA(#REF!))</definedName>
    <definedName name="_c338_datum" localSheetId="6">OFFSET(#REF!,0,0,COUNTA(#REF!))</definedName>
    <definedName name="_c338_datum" localSheetId="8">OFFSET(#REF!,0,0,COUNTA(#REF!))</definedName>
    <definedName name="_c338_datum" localSheetId="9">OFFSET(#REF!,0,0,COUNTA(#REF!))</definedName>
    <definedName name="_c338_datum">OFFSET(#REF!,0,0,COUNTA(#REF!))</definedName>
    <definedName name="_c338_newvacancies" localSheetId="0">OFFSET(#REF!,0,0,COUNTA(#REF!))</definedName>
    <definedName name="_c338_newvacancies" localSheetId="11">OFFSET(#REF!,0,0,COUNTA(#REF!))</definedName>
    <definedName name="_c338_newvacancies" localSheetId="12">OFFSET(#REF!,0,0,COUNTA(#REF!))</definedName>
    <definedName name="_c338_newvacancies" localSheetId="13">OFFSET(#REF!,0,0,COUNTA(#REF!))</definedName>
    <definedName name="_c338_newvacancies" localSheetId="16">OFFSET(#REF!,0,0,COUNTA(#REF!))</definedName>
    <definedName name="_c338_newvacancies" localSheetId="1">OFFSET(#REF!,0,0,COUNTA(#REF!))</definedName>
    <definedName name="_c338_newvacancies" localSheetId="21">OFFSET(#REF!,0,0,COUNTA(#REF!))</definedName>
    <definedName name="_c338_newvacancies" localSheetId="24">OFFSET(#REF!,0,0,COUNTA(#REF!))</definedName>
    <definedName name="_c338_newvacancies" localSheetId="25">OFFSET(#REF!,0,0,COUNTA(#REF!))</definedName>
    <definedName name="_c338_newvacancies" localSheetId="26">OFFSET(#REF!,0,0,COUNTA(#REF!))</definedName>
    <definedName name="_c338_newvacancies" localSheetId="27">OFFSET(#REF!,0,0,COUNTA(#REF!))</definedName>
    <definedName name="_c338_newvacancies" localSheetId="33">OFFSET(#REF!,0,0,COUNTA(#REF!))</definedName>
    <definedName name="_c338_newvacancies" localSheetId="40">OFFSET(#REF!,0,0,COUNTA(#REF!))</definedName>
    <definedName name="_c338_newvacancies" localSheetId="4">OFFSET(#REF!,0,0,COUNTA(#REF!))</definedName>
    <definedName name="_c338_newvacancies" localSheetId="6">OFFSET(#REF!,0,0,COUNTA(#REF!))</definedName>
    <definedName name="_c338_newvacancies" localSheetId="8">OFFSET(#REF!,0,0,COUNTA(#REF!))</definedName>
    <definedName name="_c338_newvacancies" localSheetId="9">OFFSET(#REF!,0,0,COUNTA(#REF!))</definedName>
    <definedName name="_c338_newvacancies">OFFSET(#REF!,0,0,COUNTA(#REF!))</definedName>
    <definedName name="_c338_unemploymentrate" localSheetId="0">OFFSET(#REF!,0,0,COUNTA(#REF!))</definedName>
    <definedName name="_c338_unemploymentrate" localSheetId="11">OFFSET(#REF!,0,0,COUNTA(#REF!))</definedName>
    <definedName name="_c338_unemploymentrate" localSheetId="12">OFFSET(#REF!,0,0,COUNTA(#REF!))</definedName>
    <definedName name="_c338_unemploymentrate" localSheetId="13">OFFSET(#REF!,0,0,COUNTA(#REF!))</definedName>
    <definedName name="_c338_unemploymentrate" localSheetId="16">OFFSET(#REF!,0,0,COUNTA(#REF!))</definedName>
    <definedName name="_c338_unemploymentrate" localSheetId="1">OFFSET(#REF!,0,0,COUNTA(#REF!))</definedName>
    <definedName name="_c338_unemploymentrate" localSheetId="21">OFFSET(#REF!,0,0,COUNTA(#REF!))</definedName>
    <definedName name="_c338_unemploymentrate" localSheetId="24">OFFSET(#REF!,0,0,COUNTA(#REF!))</definedName>
    <definedName name="_c338_unemploymentrate" localSheetId="25">OFFSET(#REF!,0,0,COUNTA(#REF!))</definedName>
    <definedName name="_c338_unemploymentrate" localSheetId="26">OFFSET(#REF!,0,0,COUNTA(#REF!))</definedName>
    <definedName name="_c338_unemploymentrate" localSheetId="27">OFFSET(#REF!,0,0,COUNTA(#REF!))</definedName>
    <definedName name="_c338_unemploymentrate" localSheetId="33">OFFSET(#REF!,0,0,COUNTA(#REF!))</definedName>
    <definedName name="_c338_unemploymentrate" localSheetId="40">OFFSET(#REF!,0,0,COUNTA(#REF!))</definedName>
    <definedName name="_c338_unemploymentrate" localSheetId="4">OFFSET(#REF!,0,0,COUNTA(#REF!))</definedName>
    <definedName name="_c338_unemploymentrate" localSheetId="6">OFFSET(#REF!,0,0,COUNTA(#REF!))</definedName>
    <definedName name="_c338_unemploymentrate" localSheetId="8">OFFSET(#REF!,0,0,COUNTA(#REF!))</definedName>
    <definedName name="_c338_unemploymentrate" localSheetId="9">OFFSET(#REF!,0,0,COUNTA(#REF!))</definedName>
    <definedName name="_c338_unemploymentrate">OFFSET(#REF!,0,0,COUNTA(#REF!))</definedName>
    <definedName name="_c339_datum" localSheetId="0">OFFSET(#REF!,0,0,COUNTA(#REF!))</definedName>
    <definedName name="_c339_datum" localSheetId="11">OFFSET(#REF!,0,0,COUNTA(#REF!))</definedName>
    <definedName name="_c339_datum" localSheetId="12">OFFSET(#REF!,0,0,COUNTA(#REF!))</definedName>
    <definedName name="_c339_datum" localSheetId="13">OFFSET(#REF!,0,0,COUNTA(#REF!))</definedName>
    <definedName name="_c339_datum" localSheetId="16">OFFSET(#REF!,0,0,COUNTA(#REF!))</definedName>
    <definedName name="_c339_datum" localSheetId="1">OFFSET(#REF!,0,0,COUNTA(#REF!))</definedName>
    <definedName name="_c339_datum" localSheetId="21">OFFSET(#REF!,0,0,COUNTA(#REF!))</definedName>
    <definedName name="_c339_datum" localSheetId="24">OFFSET(#REF!,0,0,COUNTA(#REF!))</definedName>
    <definedName name="_c339_datum" localSheetId="25">OFFSET(#REF!,0,0,COUNTA(#REF!))</definedName>
    <definedName name="_c339_datum" localSheetId="26">OFFSET(#REF!,0,0,COUNTA(#REF!))</definedName>
    <definedName name="_c339_datum" localSheetId="27">OFFSET(#REF!,0,0,COUNTA(#REF!))</definedName>
    <definedName name="_c339_datum" localSheetId="33">OFFSET(#REF!,0,0,COUNTA(#REF!))</definedName>
    <definedName name="_c339_datum" localSheetId="40">OFFSET(#REF!,0,0,COUNTA(#REF!))</definedName>
    <definedName name="_c339_datum" localSheetId="4">OFFSET(#REF!,0,0,COUNTA(#REF!))</definedName>
    <definedName name="_c339_datum" localSheetId="6">OFFSET(#REF!,0,0,COUNTA(#REF!))</definedName>
    <definedName name="_c339_datum" localSheetId="8">OFFSET(#REF!,0,0,COUNTA(#REF!))</definedName>
    <definedName name="_c339_datum" localSheetId="9">OFFSET(#REF!,0,0,COUNTA(#REF!))</definedName>
    <definedName name="_c339_datum">OFFSET(#REF!,0,0,COUNTA(#REF!))</definedName>
    <definedName name="_c339_manufacturing" localSheetId="0">OFFSET(#REF!,0,0,COUNTA(#REF!))</definedName>
    <definedName name="_c339_manufacturing" localSheetId="11">OFFSET(#REF!,0,0,COUNTA(#REF!))</definedName>
    <definedName name="_c339_manufacturing" localSheetId="12">OFFSET(#REF!,0,0,COUNTA(#REF!))</definedName>
    <definedName name="_c339_manufacturing" localSheetId="13">OFFSET(#REF!,0,0,COUNTA(#REF!))</definedName>
    <definedName name="_c339_manufacturing" localSheetId="16">OFFSET(#REF!,0,0,COUNTA(#REF!))</definedName>
    <definedName name="_c339_manufacturing" localSheetId="1">OFFSET(#REF!,0,0,COUNTA(#REF!))</definedName>
    <definedName name="_c339_manufacturing" localSheetId="21">OFFSET(#REF!,0,0,COUNTA(#REF!))</definedName>
    <definedName name="_c339_manufacturing" localSheetId="24">OFFSET(#REF!,0,0,COUNTA(#REF!))</definedName>
    <definedName name="_c339_manufacturing" localSheetId="25">OFFSET(#REF!,0,0,COUNTA(#REF!))</definedName>
    <definedName name="_c339_manufacturing" localSheetId="26">OFFSET(#REF!,0,0,COUNTA(#REF!))</definedName>
    <definedName name="_c339_manufacturing" localSheetId="27">OFFSET(#REF!,0,0,COUNTA(#REF!))</definedName>
    <definedName name="_c339_manufacturing" localSheetId="33">OFFSET(#REF!,0,0,COUNTA(#REF!))</definedName>
    <definedName name="_c339_manufacturing" localSheetId="40">OFFSET(#REF!,0,0,COUNTA(#REF!))</definedName>
    <definedName name="_c339_manufacturing" localSheetId="4">OFFSET(#REF!,0,0,COUNTA(#REF!))</definedName>
    <definedName name="_c339_manufacturing" localSheetId="6">OFFSET(#REF!,0,0,COUNTA(#REF!))</definedName>
    <definedName name="_c339_manufacturing" localSheetId="8">OFFSET(#REF!,0,0,COUNTA(#REF!))</definedName>
    <definedName name="_c339_manufacturing" localSheetId="9">OFFSET(#REF!,0,0,COUNTA(#REF!))</definedName>
    <definedName name="_c339_manufacturing">OFFSET(#REF!,0,0,COUNTA(#REF!))</definedName>
    <definedName name="_c339_marketservices" localSheetId="0">OFFSET(#REF!,0,0,COUNTA(#REF!))</definedName>
    <definedName name="_c339_marketservices" localSheetId="11">OFFSET(#REF!,0,0,COUNTA(#REF!))</definedName>
    <definedName name="_c339_marketservices" localSheetId="12">OFFSET(#REF!,0,0,COUNTA(#REF!))</definedName>
    <definedName name="_c339_marketservices" localSheetId="13">OFFSET(#REF!,0,0,COUNTA(#REF!))</definedName>
    <definedName name="_c339_marketservices" localSheetId="16">OFFSET(#REF!,0,0,COUNTA(#REF!))</definedName>
    <definedName name="_c339_marketservices" localSheetId="1">OFFSET(#REF!,0,0,COUNTA(#REF!))</definedName>
    <definedName name="_c339_marketservices" localSheetId="21">OFFSET(#REF!,0,0,COUNTA(#REF!))</definedName>
    <definedName name="_c339_marketservices" localSheetId="24">OFFSET(#REF!,0,0,COUNTA(#REF!))</definedName>
    <definedName name="_c339_marketservices" localSheetId="25">OFFSET(#REF!,0,0,COUNTA(#REF!))</definedName>
    <definedName name="_c339_marketservices" localSheetId="26">OFFSET(#REF!,0,0,COUNTA(#REF!))</definedName>
    <definedName name="_c339_marketservices" localSheetId="27">OFFSET(#REF!,0,0,COUNTA(#REF!))</definedName>
    <definedName name="_c339_marketservices" localSheetId="33">OFFSET(#REF!,0,0,COUNTA(#REF!))</definedName>
    <definedName name="_c339_marketservices" localSheetId="40">OFFSET(#REF!,0,0,COUNTA(#REF!))</definedName>
    <definedName name="_c339_marketservices" localSheetId="4">OFFSET(#REF!,0,0,COUNTA(#REF!))</definedName>
    <definedName name="_c339_marketservices" localSheetId="6">OFFSET(#REF!,0,0,COUNTA(#REF!))</definedName>
    <definedName name="_c339_marketservices" localSheetId="8">OFFSET(#REF!,0,0,COUNTA(#REF!))</definedName>
    <definedName name="_c339_marketservices" localSheetId="9">OFFSET(#REF!,0,0,COUNTA(#REF!))</definedName>
    <definedName name="_c339_marketservices">OFFSET(#REF!,0,0,COUNTA(#REF!))</definedName>
    <definedName name="_c341_datum" localSheetId="24">OFFSET('[9]c3-40'!$A$13,0,0,COUNTA('[9]c3-40'!$A$13:$A$1002))</definedName>
    <definedName name="_c341_datum" localSheetId="26">OFFSET('[10]c3-40'!$A$13,0,0,COUNTA('[10]c3-40'!$A$13:$A$1002))</definedName>
    <definedName name="_c341_datum" localSheetId="27">OFFSET('[10]c3-40'!$A$13,0,0,COUNTA('[10]c3-40'!$A$13:$A$1002))</definedName>
    <definedName name="_c341_datum" localSheetId="8">OFFSET('[12]c3-37'!$A$14,0,0,COUNTA('[12]c3-37'!$A$14:$A$1003))</definedName>
    <definedName name="_c341_datum">OFFSET('[11]c3-40'!$A$13,0,0,COUNTA('[11]c3-40'!$A$13:$A$1002))</definedName>
    <definedName name="_c341_outputgap" localSheetId="24">OFFSET('[9]c3-40'!$C$13,0,0,COUNTA('[9]c3-40'!$A$13:$A$1002))</definedName>
    <definedName name="_c341_outputgap" localSheetId="26">OFFSET('[10]c3-40'!$C$13,0,0,COUNTA('[10]c3-40'!$A$13:$A$1002))</definedName>
    <definedName name="_c341_outputgap" localSheetId="27">OFFSET('[10]c3-40'!$C$13,0,0,COUNTA('[10]c3-40'!$A$13:$A$1002))</definedName>
    <definedName name="_c341_outputgap" localSheetId="8">OFFSET('[12]c3-37'!$C$14,0,0,COUNTA('[12]c3-37'!$A$14:$A$1003))</definedName>
    <definedName name="_c341_outputgap">OFFSET('[11]c3-40'!$C$13,0,0,COUNTA('[11]c3-40'!$A$13:$A$1002))</definedName>
    <definedName name="_c341_resourceutilization" localSheetId="24">OFFSET('[9]c3-40'!$B$13,0,0,COUNTA('[9]c3-40'!$A$13:$A$1002))</definedName>
    <definedName name="_c341_resourceutilization" localSheetId="26">OFFSET('[10]c3-40'!$B$13,0,0,COUNTA('[10]c3-40'!$A$13:$A$1002))</definedName>
    <definedName name="_c341_resourceutilization" localSheetId="27">OFFSET('[10]c3-40'!$B$13,0,0,COUNTA('[10]c3-40'!$A$13:$A$1002))</definedName>
    <definedName name="_c341_resourceutilization" localSheetId="8">OFFSET('[12]c3-37'!$B$14,0,0,COUNTA('[12]c3-37'!$A$14:$A$1003))</definedName>
    <definedName name="_c341_resourceutilization">OFFSET('[11]c3-40'!$B$13,0,0,COUNTA('[11]c3-40'!$A$13:$A$1002))</definedName>
    <definedName name="_c341_uncertantybandminus" localSheetId="24">OFFSET('[9]c3-40'!$D$13,0,0,COUNTA('[9]c3-40'!$A$13:$A$1002))</definedName>
    <definedName name="_c341_uncertantybandminus" localSheetId="26">OFFSET('[10]c3-40'!$D$13,0,0,COUNTA('[10]c3-40'!$A$13:$A$1002))</definedName>
    <definedName name="_c341_uncertantybandminus" localSheetId="27">OFFSET('[10]c3-40'!$D$13,0,0,COUNTA('[10]c3-40'!$A$13:$A$1002))</definedName>
    <definedName name="_c341_uncertantybandminus" localSheetId="8">OFFSET('[12]c3-37'!$D$14,0,0,COUNTA('[12]c3-37'!$A$14:$A$1003))</definedName>
    <definedName name="_c341_uncertantybandminus">OFFSET('[11]c3-40'!$D$13,0,0,COUNTA('[11]c3-40'!$A$13:$A$1002))</definedName>
    <definedName name="_c341_uncertantybandplus" localSheetId="24">OFFSET('[9]c3-40'!$E$13,0,0,COUNTA('[9]c3-40'!$A$13:$A$1002))</definedName>
    <definedName name="_c341_uncertantybandplus" localSheetId="26">OFFSET('[10]c3-40'!$E$13,0,0,COUNTA('[10]c3-40'!$A$13:$A$1002))</definedName>
    <definedName name="_c341_uncertantybandplus" localSheetId="27">OFFSET('[10]c3-40'!$E$13,0,0,COUNTA('[10]c3-40'!$A$13:$A$1002))</definedName>
    <definedName name="_c341_uncertantybandplus" localSheetId="8">OFFSET('[12]c3-37'!$E$14,0,0,COUNTA('[12]c3-37'!$A$14:$A$1003))</definedName>
    <definedName name="_c341_uncertantybandplus">OFFSET('[11]c3-40'!$E$13,0,0,COUNTA('[11]c3-40'!$A$13:$A$1002))</definedName>
    <definedName name="_c342_datum" localSheetId="24">OFFSET('[9]c3-42'!$A$13,0,0,COUNTA('[9]c3-42'!$A$13:$A$1002))</definedName>
    <definedName name="_c342_datum" localSheetId="26">OFFSET('[10]c3-42'!$A$13,0,0,COUNTA('[10]c3-42'!$A$13:$A$1002))</definedName>
    <definedName name="_c342_datum" localSheetId="27">OFFSET('[10]c3-42'!$A$13,0,0,COUNTA('[10]c3-42'!$A$13:$A$1002))</definedName>
    <definedName name="_c342_datum" localSheetId="8">OFFSET(#REF!,0,0,COUNTA(#REF!))</definedName>
    <definedName name="_c342_datum">OFFSET('[11]c3-42'!$A$13,0,0,COUNTA('[11]c3-42'!$A$13:$A$1002))</definedName>
    <definedName name="_c342_manufacturing" localSheetId="24">OFFSET('[9]c3-42'!$B$13,0,0,COUNTA('[9]c3-42'!$A$13:$A$1002))</definedName>
    <definedName name="_c342_manufacturing" localSheetId="26">OFFSET('[10]c3-42'!$B$13,0,0,COUNTA('[10]c3-42'!$A$13:$A$1002))</definedName>
    <definedName name="_c342_manufacturing" localSheetId="27">OFFSET('[10]c3-42'!$B$13,0,0,COUNTA('[10]c3-42'!$A$13:$A$1002))</definedName>
    <definedName name="_c342_manufacturing" localSheetId="8">OFFSET(#REF!,0,0,COUNTA(#REF!))</definedName>
    <definedName name="_c342_manufacturing">OFFSET('[11]c3-42'!$B$13,0,0,COUNTA('[11]c3-42'!$A$13:$A$1002))</definedName>
    <definedName name="_c342_marketservices" localSheetId="24">OFFSET('[9]c3-42'!$C$13,0,0,COUNTA('[9]c3-42'!$A$13:$A$1002))</definedName>
    <definedName name="_c342_marketservices" localSheetId="26">OFFSET('[10]c3-42'!$C$13,0,0,COUNTA('[10]c3-42'!$A$13:$A$1002))</definedName>
    <definedName name="_c342_marketservices" localSheetId="27">OFFSET('[10]c3-42'!$C$13,0,0,COUNTA('[10]c3-42'!$A$13:$A$1002))</definedName>
    <definedName name="_c342_marketservices" localSheetId="8">OFFSET(#REF!,0,0,COUNTA(#REF!))</definedName>
    <definedName name="_c342_marketservices">OFFSET('[11]c3-42'!$C$13,0,0,COUNTA('[11]c3-42'!$A$13:$A$1002))</definedName>
    <definedName name="_c343_construction" localSheetId="24">OFFSET(#REF!,0,0,COUNTA(#REF!))</definedName>
    <definedName name="_c343_construction" localSheetId="26">OFFSET(#REF!,0,0,COUNTA(#REF!))</definedName>
    <definedName name="_c343_construction" localSheetId="27">OFFSET(#REF!,0,0,COUNTA(#REF!))</definedName>
    <definedName name="_c343_construction" localSheetId="8">OFFSET(#REF!,0,0,COUNTA(#REF!))</definedName>
    <definedName name="_c343_construction">OFFSET('[11]c3-41'!$D$13,0,0,COUNTA('[11]c3-41'!$A$13:$A$1002))</definedName>
    <definedName name="_c343_datum" localSheetId="24">OFFSET(#REF!,0,0,COUNTA(#REF!))</definedName>
    <definedName name="_c343_datum" localSheetId="26">OFFSET(#REF!,0,0,COUNTA(#REF!))</definedName>
    <definedName name="_c343_datum" localSheetId="27">OFFSET(#REF!,0,0,COUNTA(#REF!))</definedName>
    <definedName name="_c343_datum" localSheetId="8">OFFSET(#REF!,0,0,COUNTA(#REF!))</definedName>
    <definedName name="_c343_datum">OFFSET('[11]c3-41'!$A$13,0,0,COUNTA('[11]c3-41'!$A$13:$A$1002))</definedName>
    <definedName name="_c343_industry" localSheetId="24">OFFSET(#REF!,0,0,COUNTA(#REF!))</definedName>
    <definedName name="_c343_industry" localSheetId="26">OFFSET(#REF!,0,0,COUNTA(#REF!))</definedName>
    <definedName name="_c343_industry" localSheetId="27">OFFSET(#REF!,0,0,COUNTA(#REF!))</definedName>
    <definedName name="_c343_industry" localSheetId="8">OFFSET(#REF!,0,0,COUNTA(#REF!))</definedName>
    <definedName name="_c343_industry">OFFSET('[11]c3-41'!$B$13,0,0,COUNTA('[11]c3-41'!$A$13:$A$1002))</definedName>
    <definedName name="_c343_services" localSheetId="24">OFFSET(#REF!,0,0,COUNTA(#REF!))</definedName>
    <definedName name="_c343_services" localSheetId="26">OFFSET(#REF!,0,0,COUNTA(#REF!))</definedName>
    <definedName name="_c343_services" localSheetId="27">OFFSET(#REF!,0,0,COUNTA(#REF!))</definedName>
    <definedName name="_c343_services" localSheetId="8">OFFSET(#REF!,0,0,COUNTA(#REF!))</definedName>
    <definedName name="_c343_services">OFFSET('[11]c3-41'!$C$13,0,0,COUNTA('[11]c3-41'!$A$13:$A$1002))</definedName>
    <definedName name="_c344_datum" localSheetId="24">OFFSET(#REF!,0,0,COUNTA(#REF!))</definedName>
    <definedName name="_c344_datum" localSheetId="26">OFFSET('[10]c3-43'!$A$10,0,0,COUNTA('[10]c3-43'!$A$10:$A$999))</definedName>
    <definedName name="_c344_datum" localSheetId="27">OFFSET('[10]c3-43'!$A$10,0,0,COUNTA('[10]c3-43'!$A$10:$A$999))</definedName>
    <definedName name="_c344_datum" localSheetId="8">OFFSET('[12]c3-39'!$A$11,0,0,COUNTA('[12]c3-39'!$A$11:$A$1000))</definedName>
    <definedName name="_c344_datum">OFFSET('[11]c3-43'!$A$10,0,0,COUNTA('[11]c3-43'!$A$10:$A$999))</definedName>
    <definedName name="_c344_grossearnings" localSheetId="24">OFFSET(#REF!,0,0,COUNTA(#REF!))</definedName>
    <definedName name="_c344_grossearnings" localSheetId="26">OFFSET('[10]c3-43'!$B$10,0,0,COUNTA('[10]c3-43'!$A$10:$A$999))</definedName>
    <definedName name="_c344_grossearnings" localSheetId="27">OFFSET('[10]c3-43'!$B$10,0,0,COUNTA('[10]c3-43'!$A$10:$A$999))</definedName>
    <definedName name="_c344_grossearnings" localSheetId="8">OFFSET('[12]c3-39'!$B$11,0,0,COUNTA('[12]c3-39'!$A$11:$A$1000))</definedName>
    <definedName name="_c344_grossearnings">OFFSET('[11]c3-43'!$B$10,0,0,COUNTA('[11]c3-43'!$A$10:$A$999))</definedName>
    <definedName name="_c344_grossearningswopremium" localSheetId="24">OFFSET(#REF!,0,0,COUNTA(#REF!))</definedName>
    <definedName name="_c344_grossearningswopremium" localSheetId="26">OFFSET('[10]c3-43'!$C$10,0,0,COUNTA('[10]c3-43'!$A$10:$A$999))</definedName>
    <definedName name="_c344_grossearningswopremium" localSheetId="27">OFFSET('[10]c3-43'!$C$10,0,0,COUNTA('[10]c3-43'!$A$10:$A$999))</definedName>
    <definedName name="_c344_grossearningswopremium" localSheetId="8">OFFSET('[12]c3-39'!$C$11,0,0,COUNTA('[12]c3-39'!$A$11:$A$1000))</definedName>
    <definedName name="_c344_grossearningswopremium">OFFSET('[11]c3-43'!$C$10,0,0,COUNTA('[11]c3-43'!$A$10:$A$999))</definedName>
    <definedName name="_c346_datum" localSheetId="0">OFFSET(#REF!,0,0,COUNTA(#REF!))</definedName>
    <definedName name="_c346_datum" localSheetId="11">OFFSET(#REF!,0,0,COUNTA(#REF!))</definedName>
    <definedName name="_c346_datum" localSheetId="12">OFFSET(#REF!,0,0,COUNTA(#REF!))</definedName>
    <definedName name="_c346_datum" localSheetId="13">OFFSET(#REF!,0,0,COUNTA(#REF!))</definedName>
    <definedName name="_c346_datum" localSheetId="16">OFFSET(#REF!,0,0,COUNTA(#REF!))</definedName>
    <definedName name="_c346_datum" localSheetId="1">OFFSET(#REF!,0,0,COUNTA(#REF!))</definedName>
    <definedName name="_c346_datum" localSheetId="21">OFFSET(#REF!,0,0,COUNTA(#REF!))</definedName>
    <definedName name="_c346_datum" localSheetId="24">OFFSET(#REF!,0,0,COUNTA(#REF!))</definedName>
    <definedName name="_c346_datum" localSheetId="25">OFFSET(#REF!,0,0,COUNTA(#REF!))</definedName>
    <definedName name="_c346_datum" localSheetId="26">OFFSET(#REF!,0,0,COUNTA(#REF!))</definedName>
    <definedName name="_c346_datum" localSheetId="27">OFFSET(#REF!,0,0,COUNTA(#REF!))</definedName>
    <definedName name="_c346_datum" localSheetId="33">OFFSET(#REF!,0,0,COUNTA(#REF!))</definedName>
    <definedName name="_c346_datum" localSheetId="40">OFFSET(#REF!,0,0,COUNTA(#REF!))</definedName>
    <definedName name="_c346_datum" localSheetId="4">OFFSET(#REF!,0,0,COUNTA(#REF!))</definedName>
    <definedName name="_c346_datum" localSheetId="6">OFFSET(#REF!,0,0,COUNTA(#REF!))</definedName>
    <definedName name="_c346_datum" localSheetId="8">OFFSET(#REF!,0,0,COUNTA(#REF!))</definedName>
    <definedName name="_c346_datum" localSheetId="9">OFFSET(#REF!,0,0,COUNTA(#REF!))</definedName>
    <definedName name="_c346_datum">OFFSET(#REF!,0,0,COUNTA(#REF!))</definedName>
    <definedName name="_c346_wageover120" localSheetId="0">OFFSET(#REF!,0,0,COUNTA(#REF!))</definedName>
    <definedName name="_c346_wageover120" localSheetId="11">OFFSET(#REF!,0,0,COUNTA(#REF!))</definedName>
    <definedName name="_c346_wageover120" localSheetId="12">OFFSET(#REF!,0,0,COUNTA(#REF!))</definedName>
    <definedName name="_c346_wageover120" localSheetId="13">OFFSET(#REF!,0,0,COUNTA(#REF!))</definedName>
    <definedName name="_c346_wageover120" localSheetId="16">OFFSET(#REF!,0,0,COUNTA(#REF!))</definedName>
    <definedName name="_c346_wageover120" localSheetId="1">OFFSET(#REF!,0,0,COUNTA(#REF!))</definedName>
    <definedName name="_c346_wageover120" localSheetId="21">OFFSET(#REF!,0,0,COUNTA(#REF!))</definedName>
    <definedName name="_c346_wageover120" localSheetId="24">OFFSET(#REF!,0,0,COUNTA(#REF!))</definedName>
    <definedName name="_c346_wageover120" localSheetId="25">OFFSET(#REF!,0,0,COUNTA(#REF!))</definedName>
    <definedName name="_c346_wageover120" localSheetId="26">OFFSET(#REF!,0,0,COUNTA(#REF!))</definedName>
    <definedName name="_c346_wageover120" localSheetId="27">OFFSET(#REF!,0,0,COUNTA(#REF!))</definedName>
    <definedName name="_c346_wageover120" localSheetId="33">OFFSET(#REF!,0,0,COUNTA(#REF!))</definedName>
    <definedName name="_c346_wageover120" localSheetId="40">OFFSET(#REF!,0,0,COUNTA(#REF!))</definedName>
    <definedName name="_c346_wageover120" localSheetId="4">OFFSET(#REF!,0,0,COUNTA(#REF!))</definedName>
    <definedName name="_c346_wageover120" localSheetId="6">OFFSET(#REF!,0,0,COUNTA(#REF!))</definedName>
    <definedName name="_c346_wageover120" localSheetId="8">OFFSET(#REF!,0,0,COUNTA(#REF!))</definedName>
    <definedName name="_c346_wageover120" localSheetId="9">OFFSET(#REF!,0,0,COUNTA(#REF!))</definedName>
    <definedName name="_c346_wageover120">OFFSET(#REF!,0,0,COUNTA(#REF!))</definedName>
    <definedName name="_c346_wageunder120" localSheetId="0">OFFSET(#REF!,0,0,COUNTA(#REF!))</definedName>
    <definedName name="_c346_wageunder120" localSheetId="11">OFFSET(#REF!,0,0,COUNTA(#REF!))</definedName>
    <definedName name="_c346_wageunder120" localSheetId="12">OFFSET(#REF!,0,0,COUNTA(#REF!))</definedName>
    <definedName name="_c346_wageunder120" localSheetId="13">OFFSET(#REF!,0,0,COUNTA(#REF!))</definedName>
    <definedName name="_c346_wageunder120" localSheetId="16">OFFSET(#REF!,0,0,COUNTA(#REF!))</definedName>
    <definedName name="_c346_wageunder120" localSheetId="1">OFFSET(#REF!,0,0,COUNTA(#REF!))</definedName>
    <definedName name="_c346_wageunder120" localSheetId="21">OFFSET(#REF!,0,0,COUNTA(#REF!))</definedName>
    <definedName name="_c346_wageunder120" localSheetId="24">OFFSET(#REF!,0,0,COUNTA(#REF!))</definedName>
    <definedName name="_c346_wageunder120" localSheetId="25">OFFSET(#REF!,0,0,COUNTA(#REF!))</definedName>
    <definedName name="_c346_wageunder120" localSheetId="26">OFFSET(#REF!,0,0,COUNTA(#REF!))</definedName>
    <definedName name="_c346_wageunder120" localSheetId="27">OFFSET(#REF!,0,0,COUNTA(#REF!))</definedName>
    <definedName name="_c346_wageunder120" localSheetId="33">OFFSET(#REF!,0,0,COUNTA(#REF!))</definedName>
    <definedName name="_c346_wageunder120" localSheetId="40">OFFSET(#REF!,0,0,COUNTA(#REF!))</definedName>
    <definedName name="_c346_wageunder120" localSheetId="4">OFFSET(#REF!,0,0,COUNTA(#REF!))</definedName>
    <definedName name="_c346_wageunder120" localSheetId="6">OFFSET(#REF!,0,0,COUNTA(#REF!))</definedName>
    <definedName name="_c346_wageunder120" localSheetId="8">OFFSET(#REF!,0,0,COUNTA(#REF!))</definedName>
    <definedName name="_c346_wageunder120" localSheetId="9">OFFSET(#REF!,0,0,COUNTA(#REF!))</definedName>
    <definedName name="_c346_wageunder120">OFFSET(#REF!,0,0,COUNTA(#REF!))</definedName>
    <definedName name="_c347_datum" localSheetId="24">OFFSET(#REF!,0,0,COUNTA(#REF!))</definedName>
    <definedName name="_c347_datum" localSheetId="26">OFFSET(#REF!,0,0,COUNTA(#REF!))</definedName>
    <definedName name="_c347_datum" localSheetId="27">OFFSET(#REF!,0,0,COUNTA(#REF!))</definedName>
    <definedName name="_c347_datum" localSheetId="8">OFFSET('[12]c3-40'!$A$11,0,0,COUNTA('[12]c3-40'!$A$11:$A$1000))</definedName>
    <definedName name="_c347_datum">OFFSET('[11]c3-45'!$A$10,0,0,COUNTA('[11]c3-45'!$A$10:$A$999))</definedName>
    <definedName name="_c347_domesticemployment" localSheetId="24">OFFSET(#REF!,0,0,COUNTA(#REF!))</definedName>
    <definedName name="_c347_domesticemployment" localSheetId="26">OFFSET(#REF!,0,0,COUNTA(#REF!))</definedName>
    <definedName name="_c347_domesticemployment" localSheetId="27">OFFSET(#REF!,0,0,COUNTA(#REF!))</definedName>
    <definedName name="_c347_domesticemployment" localSheetId="8">OFFSET('[12]c3-40'!$D$11,0,0,COUNTA('[12]c3-40'!$A$11:$A$1000))</definedName>
    <definedName name="_c347_domesticemployment">OFFSET('[11]c3-45'!$D$10,0,0,COUNTA('[11]c3-45'!$A$10:$A$999))</definedName>
    <definedName name="_c347_labourcost" localSheetId="24">OFFSET(#REF!,0,0,COUNTA(#REF!))</definedName>
    <definedName name="_c347_labourcost" localSheetId="26">OFFSET(#REF!,0,0,COUNTA(#REF!))</definedName>
    <definedName name="_c347_labourcost" localSheetId="27">OFFSET(#REF!,0,0,COUNTA(#REF!))</definedName>
    <definedName name="_c347_labourcost" localSheetId="8">OFFSET('[12]c3-40'!$B$11,0,0,COUNTA('[12]c3-40'!$A$11:$A$1000))</definedName>
    <definedName name="_c347_labourcost">OFFSET('[11]c3-45'!$B$10,0,0,COUNTA('[11]c3-45'!$A$10:$A$999))</definedName>
    <definedName name="_c347_ULC" localSheetId="24">OFFSET(#REF!,0,0,COUNTA(#REF!))</definedName>
    <definedName name="_c347_ULC" localSheetId="26">OFFSET(#REF!,0,0,COUNTA(#REF!))</definedName>
    <definedName name="_c347_ULC" localSheetId="27">OFFSET(#REF!,0,0,COUNTA(#REF!))</definedName>
    <definedName name="_c347_ULC" localSheetId="8">OFFSET('[12]c3-40'!$E$11,0,0,COUNTA('[12]c3-40'!$A$11:$A$1000))</definedName>
    <definedName name="_c347_ULC">OFFSET('[11]c3-45'!$E$10,0,0,COUNTA('[11]c3-45'!$A$10:$A$999))</definedName>
    <definedName name="_c347_valueadded" localSheetId="24">OFFSET(#REF!,0,0,COUNTA(#REF!))</definedName>
    <definedName name="_c347_valueadded" localSheetId="26">OFFSET(#REF!,0,0,COUNTA(#REF!))</definedName>
    <definedName name="_c347_valueadded" localSheetId="27">OFFSET(#REF!,0,0,COUNTA(#REF!))</definedName>
    <definedName name="_c347_valueadded" localSheetId="8">OFFSET('[12]c3-40'!$C$11,0,0,COUNTA('[12]c3-40'!$A$11:$A$1000))</definedName>
    <definedName name="_c347_valueadded">OFFSET('[11]c3-45'!$C$10,0,0,COUNTA('[11]c3-45'!$A$10:$A$999))</definedName>
    <definedName name="_c348_animalproduct" localSheetId="24">OFFSET(#REF!,0,0,COUNTA(#REF!))</definedName>
    <definedName name="_c348_animalproduct" localSheetId="26">OFFSET(#REF!,0,0,COUNTA(#REF!))</definedName>
    <definedName name="_c348_animalproduct" localSheetId="27">OFFSET(#REF!,0,0,COUNTA(#REF!))</definedName>
    <definedName name="_c348_animalproduct" localSheetId="8">OFFSET(#REF!,0,0,COUNTA(#REF!))</definedName>
    <definedName name="_c348_animalproduct">OFFSET('[11]c3-46'!$D$13,0,0,COUNTA('[11]c3-46'!$A$13:$A$1002))</definedName>
    <definedName name="_c348_cereals" localSheetId="24">OFFSET(#REF!,0,0,COUNTA(#REF!))</definedName>
    <definedName name="_c348_cereals" localSheetId="26">OFFSET(#REF!,0,0,COUNTA(#REF!))</definedName>
    <definedName name="_c348_cereals" localSheetId="27">OFFSET(#REF!,0,0,COUNTA(#REF!))</definedName>
    <definedName name="_c348_cereals" localSheetId="8">OFFSET(#REF!,0,0,COUNTA(#REF!))</definedName>
    <definedName name="_c348_cereals">OFFSET('[11]c3-46'!$C$13,0,0,COUNTA('[11]c3-46'!$A$13:$A$1002))</definedName>
    <definedName name="_c348_datum" localSheetId="24">OFFSET(#REF!,0,0,COUNTA(#REF!))</definedName>
    <definedName name="_c348_datum" localSheetId="26">OFFSET(#REF!,0,0,COUNTA(#REF!))</definedName>
    <definedName name="_c348_datum" localSheetId="27">OFFSET(#REF!,0,0,COUNTA(#REF!))</definedName>
    <definedName name="_c348_datum" localSheetId="8">OFFSET(#REF!,0,0,COUNTA(#REF!))</definedName>
    <definedName name="_c348_datum">OFFSET('[11]c3-46'!$A$13,0,0,COUNTA('[11]c3-46'!$A$13:$A$1002))</definedName>
    <definedName name="_c348_seasonalproducts" localSheetId="24">OFFSET(#REF!,0,0,COUNTA(#REF!))</definedName>
    <definedName name="_c348_seasonalproducts" localSheetId="26">OFFSET(#REF!,0,0,COUNTA(#REF!))</definedName>
    <definedName name="_c348_seasonalproducts" localSheetId="27">OFFSET(#REF!,0,0,COUNTA(#REF!))</definedName>
    <definedName name="_c348_seasonalproducts" localSheetId="8">OFFSET(#REF!,0,0,COUNTA(#REF!))</definedName>
    <definedName name="_c348_seasonalproducts">OFFSET('[11]c3-46'!$B$13,0,0,COUNTA('[11]c3-46'!$A$13:$A$1002))</definedName>
    <definedName name="_c348_total" localSheetId="24">OFFSET(#REF!,0,0,COUNTA(#REF!))</definedName>
    <definedName name="_c348_total" localSheetId="26">OFFSET(#REF!,0,0,COUNTA(#REF!))</definedName>
    <definedName name="_c348_total" localSheetId="27">OFFSET(#REF!,0,0,COUNTA(#REF!))</definedName>
    <definedName name="_c348_total" localSheetId="8">OFFSET(#REF!,0,0,COUNTA(#REF!))</definedName>
    <definedName name="_c348_total">OFFSET('[11]c3-46'!$E$13,0,0,COUNTA('[11]c3-46'!$A$13:$A$1002))</definedName>
    <definedName name="_c349_consumergoods" localSheetId="24">OFFSET(#REF!,0,0,COUNTA(#REF!))</definedName>
    <definedName name="_c349_consumergoods" localSheetId="26">OFFSET(#REF!,0,0,COUNTA(#REF!))</definedName>
    <definedName name="_c349_consumergoods" localSheetId="27">OFFSET(#REF!,0,0,COUNTA(#REF!))</definedName>
    <definedName name="_c349_consumergoods" localSheetId="8">OFFSET('[12]c3-42'!$D$15,0,0,COUNTA('[12]c3-42'!$A$15:$A$1004))</definedName>
    <definedName name="_c349_consumergoods">OFFSET('[11]c3-47'!$D$12,0,0,COUNTA('[11]c3-47'!$A$12:$A$1001))</definedName>
    <definedName name="_c349_consumergoodscalculated" localSheetId="24">OFFSET(#REF!,0,0,COUNTA(#REF!))</definedName>
    <definedName name="_c349_consumergoodscalculated" localSheetId="26">OFFSET(#REF!,0,0,COUNTA(#REF!))</definedName>
    <definedName name="_c349_consumergoodscalculated" localSheetId="27">OFFSET(#REF!,0,0,COUNTA(#REF!))</definedName>
    <definedName name="_c349_consumergoodscalculated" localSheetId="8">OFFSET('[12]c3-42'!$E$15,0,0,COUNTA('[12]c3-42'!$A$15:$A$1004))</definedName>
    <definedName name="_c349_consumergoodscalculated">OFFSET('[11]c3-47'!$E$12,0,0,COUNTA('[11]c3-47'!$A$12:$A$1001))</definedName>
    <definedName name="_c349_datum" localSheetId="24">OFFSET(#REF!,0,0,COUNTA(#REF!))</definedName>
    <definedName name="_c349_datum" localSheetId="26">OFFSET(#REF!,0,0,COUNTA(#REF!))</definedName>
    <definedName name="_c349_datum" localSheetId="27">OFFSET(#REF!,0,0,COUNTA(#REF!))</definedName>
    <definedName name="_c349_datum" localSheetId="8">OFFSET('[12]c3-42'!$A$15,0,0,COUNTA('[12]c3-42'!$A$15:$A$1004))</definedName>
    <definedName name="_c349_datum">OFFSET('[11]c3-47'!$A$12,0,0,COUNTA('[11]c3-47'!$A$12:$A$1001))</definedName>
    <definedName name="_c349_energyproducts" localSheetId="24">OFFSET(#REF!,0,0,COUNTA(#REF!))</definedName>
    <definedName name="_c349_energyproducts" localSheetId="26">OFFSET(#REF!,0,0,COUNTA(#REF!))</definedName>
    <definedName name="_c349_energyproducts" localSheetId="27">OFFSET(#REF!,0,0,COUNTA(#REF!))</definedName>
    <definedName name="_c349_energyproducts" localSheetId="8">OFFSET('[12]c3-42'!$B$15,0,0,COUNTA('[12]c3-42'!$A$15:$A$1004))</definedName>
    <definedName name="_c349_energyproducts">OFFSET('[11]c3-47'!$B$12,0,0,COUNTA('[11]c3-47'!$A$12:$A$1001))</definedName>
    <definedName name="_c349_intermediategoods" localSheetId="24">OFFSET(#REF!,0,0,COUNTA(#REF!))</definedName>
    <definedName name="_c349_intermediategoods" localSheetId="26">OFFSET(#REF!,0,0,COUNTA(#REF!))</definedName>
    <definedName name="_c349_intermediategoods" localSheetId="27">OFFSET(#REF!,0,0,COUNTA(#REF!))</definedName>
    <definedName name="_c349_intermediategoods" localSheetId="8">OFFSET('[12]c3-42'!$C$15,0,0,COUNTA('[12]c3-42'!$A$15:$A$1004))</definedName>
    <definedName name="_c349_intermediategoods">OFFSET('[11]c3-47'!$C$12,0,0,COUNTA('[11]c3-47'!$A$12:$A$1001))</definedName>
    <definedName name="_c35_brenteur" localSheetId="24">OFFSET(#REF!,0,0,COUNTA(#REF!))</definedName>
    <definedName name="_c35_brenteur" localSheetId="26">OFFSET(#REF!,0,0,COUNTA(#REF!))</definedName>
    <definedName name="_c35_brenteur" localSheetId="27">OFFSET(#REF!,0,0,COUNTA(#REF!))</definedName>
    <definedName name="_c35_brenteur" localSheetId="8">OFFSET(#REF!,0,0,COUNTA(#REF!))</definedName>
    <definedName name="_c35_brenteur">OFFSET('[11]c3-6'!$C$11,0,0,COUNTA('[11]c3-6'!$A$11:$A$1000))</definedName>
    <definedName name="_c35_brenthuf" localSheetId="0">OFFSET(#REF!,0,0,COUNTA(#REF!))</definedName>
    <definedName name="_c35_brenthuf" localSheetId="11">OFFSET('[11]c3-6'!#REF!,0,0,COUNTA('[11]c3-6'!$A$11:$A$1000))</definedName>
    <definedName name="_c35_brenthuf" localSheetId="12">OFFSET(#REF!,0,0,COUNTA(#REF!))</definedName>
    <definedName name="_c35_brenthuf" localSheetId="13">OFFSET('[11]c3-6'!#REF!,0,0,COUNTA('[11]c3-6'!$A$11:$A$1000))</definedName>
    <definedName name="_c35_brenthuf" localSheetId="16">OFFSET('[11]c3-6'!#REF!,0,0,COUNTA('[11]c3-6'!$A$11:$A$1000))</definedName>
    <definedName name="_c35_brenthuf" localSheetId="1">OFFSET(#REF!,0,0,COUNTA(#REF!))</definedName>
    <definedName name="_c35_brenthuf" localSheetId="21">OFFSET(#REF!,0,0,COUNTA(#REF!))</definedName>
    <definedName name="_c35_brenthuf" localSheetId="24">OFFSET(#REF!,0,0,COUNTA(#REF!))</definedName>
    <definedName name="_c35_brenthuf" localSheetId="25">OFFSET(#REF!,0,0,COUNTA(#REF!))</definedName>
    <definedName name="_c35_brenthuf" localSheetId="26">OFFSET(#REF!,0,0,COUNTA(#REF!))</definedName>
    <definedName name="_c35_brenthuf" localSheetId="27">OFFSET(#REF!,0,0,COUNTA(#REF!))</definedName>
    <definedName name="_c35_brenthuf" localSheetId="33">OFFSET(#REF!,0,0,COUNTA(#REF!))</definedName>
    <definedName name="_c35_brenthuf" localSheetId="40">OFFSET(#REF!,0,0,COUNTA(#REF!))</definedName>
    <definedName name="_c35_brenthuf" localSheetId="4">OFFSET(#REF!,0,0,COUNTA(#REF!))</definedName>
    <definedName name="_c35_brenthuf" localSheetId="6">OFFSET(#REF!,0,0,COUNTA(#REF!))</definedName>
    <definedName name="_c35_brenthuf" localSheetId="8">OFFSET(#REF!,0,0,COUNTA(#REF!))</definedName>
    <definedName name="_c35_brenthuf" localSheetId="9">OFFSET(#REF!,0,0,COUNTA(#REF!))</definedName>
    <definedName name="_c35_brenthuf">OFFSET(#REF!,0,0,COUNTA(#REF!))</definedName>
    <definedName name="_c35_brentusd" localSheetId="24">OFFSET(#REF!,0,0,COUNTA(#REF!))</definedName>
    <definedName name="_c35_brentusd" localSheetId="26">OFFSET(#REF!,0,0,COUNTA(#REF!))</definedName>
    <definedName name="_c35_brentusd" localSheetId="27">OFFSET(#REF!,0,0,COUNTA(#REF!))</definedName>
    <definedName name="_c35_brentusd" localSheetId="8">OFFSET(#REF!,0,0,COUNTA(#REF!))</definedName>
    <definedName name="_c35_brentusd">OFFSET('[11]c3-6'!$B$11,0,0,COUNTA('[11]c3-6'!$A$11:$A$1000))</definedName>
    <definedName name="_c35_datum" localSheetId="24">OFFSET(#REF!,0,0,COUNTA(#REF!))</definedName>
    <definedName name="_c35_datum" localSheetId="26">OFFSET(#REF!,0,0,COUNTA(#REF!))</definedName>
    <definedName name="_c35_datum" localSheetId="27">OFFSET(#REF!,0,0,COUNTA(#REF!))</definedName>
    <definedName name="_c35_datum" localSheetId="8">OFFSET(#REF!,0,0,COUNTA(#REF!))</definedName>
    <definedName name="_c35_datum">OFFSET('[11]c3-6'!$A$11,0,0,COUNTA('[11]c3-6'!$A$11:$A$1000))</definedName>
    <definedName name="_c35_dummyfcastminus" localSheetId="24">OFFSET(#REF!,0,0,COUNTA(#REF!))</definedName>
    <definedName name="_c35_dummyfcastminus" localSheetId="26">OFFSET(#REF!,0,0,COUNTA(#REF!))</definedName>
    <definedName name="_c35_dummyfcastminus" localSheetId="27">OFFSET(#REF!,0,0,COUNTA(#REF!))</definedName>
    <definedName name="_c35_dummyfcastminus" localSheetId="8">OFFSET(#REF!,0,0,COUNTA(#REF!))</definedName>
    <definedName name="_c35_dummyfcastminus">OFFSET('[11]c3-6'!$E$11,0,0,COUNTA('[11]c3-6'!$A$11:$A$1000))</definedName>
    <definedName name="_c35_dummyfcastplus" localSheetId="24">OFFSET(#REF!,0,0,COUNTA(#REF!))</definedName>
    <definedName name="_c35_dummyfcastplus" localSheetId="26">OFFSET(#REF!,0,0,COUNTA(#REF!))</definedName>
    <definedName name="_c35_dummyfcastplus" localSheetId="27">OFFSET(#REF!,0,0,COUNTA(#REF!))</definedName>
    <definedName name="_c35_dummyfcastplus" localSheetId="8">OFFSET(#REF!,0,0,COUNTA(#REF!))</definedName>
    <definedName name="_c35_dummyfcastplus">OFFSET('[11]c3-6'!$D$11,0,0,COUNTA('[11]c3-6'!$A$11:$A$1000))</definedName>
    <definedName name="_c350_datum" localSheetId="24">OFFSET(#REF!,0,0,COUNTA(#REF!))</definedName>
    <definedName name="_c350_datum" localSheetId="26">OFFSET(#REF!,0,0,COUNTA(#REF!))</definedName>
    <definedName name="_c350_datum" localSheetId="27">OFFSET(#REF!,0,0,COUNTA(#REF!))</definedName>
    <definedName name="_c350_datum" localSheetId="8">OFFSET(#REF!,0,0,COUNTA(#REF!))</definedName>
    <definedName name="_c350_datum">OFFSET('[11]c3-48'!$A$13,0,0,COUNTA('[11]c3-48'!$A$13:$A$1002))</definedName>
    <definedName name="_c350_HICP" localSheetId="24">OFFSET(#REF!,0,0,COUNTA(#REF!))</definedName>
    <definedName name="_c350_HICP" localSheetId="26">OFFSET(#REF!,0,0,COUNTA(#REF!))</definedName>
    <definedName name="_c350_HICP" localSheetId="27">OFFSET(#REF!,0,0,COUNTA(#REF!))</definedName>
    <definedName name="_c350_HICP" localSheetId="8">OFFSET(#REF!,0,0,COUNTA(#REF!))</definedName>
    <definedName name="_c350_HICP">OFFSET('[11]c3-48'!$C$13,0,0,COUNTA('[11]c3-48'!$A$13:$A$1002))</definedName>
    <definedName name="_c350_PPI" localSheetId="24">OFFSET(#REF!,0,0,COUNTA(#REF!))</definedName>
    <definedName name="_c350_PPI" localSheetId="26">OFFSET(#REF!,0,0,COUNTA(#REF!))</definedName>
    <definedName name="_c350_PPI" localSheetId="27">OFFSET(#REF!,0,0,COUNTA(#REF!))</definedName>
    <definedName name="_c350_PPI" localSheetId="8">OFFSET(#REF!,0,0,COUNTA(#REF!))</definedName>
    <definedName name="_c350_PPI">OFFSET('[11]c3-48'!$D$13,0,0,COUNTA('[11]c3-48'!$A$13:$A$1002))</definedName>
    <definedName name="_c350_worldprices" localSheetId="24">OFFSET(#REF!,0,0,COUNTA(#REF!))</definedName>
    <definedName name="_c350_worldprices" localSheetId="26">OFFSET(#REF!,0,0,COUNTA(#REF!))</definedName>
    <definedName name="_c350_worldprices" localSheetId="27">OFFSET(#REF!,0,0,COUNTA(#REF!))</definedName>
    <definedName name="_c350_worldprices" localSheetId="8">OFFSET(#REF!,0,0,COUNTA(#REF!))</definedName>
    <definedName name="_c350_worldprices">OFFSET('[11]c3-48'!$B$13,0,0,COUNTA('[11]c3-48'!$A$13:$A$1002))</definedName>
    <definedName name="_c351_CPI" localSheetId="24">OFFSET(#REF!,0,0,COUNTA(#REF!))</definedName>
    <definedName name="_c351_CPI" localSheetId="26">OFFSET(#REF!,0,0,COUNTA(#REF!))</definedName>
    <definedName name="_c351_CPI" localSheetId="27">OFFSET(#REF!,0,0,COUNTA(#REF!))</definedName>
    <definedName name="_c351_CPI" localSheetId="8">OFFSET('[12]c3-43'!$F$15,0,0,COUNTA('[12]c3-43'!$A$15:$A$1004))</definedName>
    <definedName name="_c351_CPI">OFFSET('[11]c3-49'!$F$12,0,0,COUNTA('[11]c3-49'!$A$12:$A$1001))</definedName>
    <definedName name="_c351_datum" localSheetId="24">OFFSET(#REF!,0,0,COUNTA(#REF!))</definedName>
    <definedName name="_c351_datum" localSheetId="26">OFFSET(#REF!,0,0,COUNTA(#REF!))</definedName>
    <definedName name="_c351_datum" localSheetId="27">OFFSET(#REF!,0,0,COUNTA(#REF!))</definedName>
    <definedName name="_c351_datum" localSheetId="8">OFFSET('[12]c3-43'!$A$15,0,0,COUNTA('[12]c3-43'!$A$15:$A$1004))</definedName>
    <definedName name="_c351_datum">OFFSET('[11]c3-49'!$A$12,0,0,COUNTA('[11]c3-49'!$A$12:$A$1001))</definedName>
    <definedName name="_c351_foodandenergy" localSheetId="24">OFFSET(#REF!,0,0,COUNTA(#REF!))</definedName>
    <definedName name="_c351_foodandenergy" localSheetId="26">OFFSET(#REF!,0,0,COUNTA(#REF!))</definedName>
    <definedName name="_c351_foodandenergy" localSheetId="27">OFFSET(#REF!,0,0,COUNTA(#REF!))</definedName>
    <definedName name="_c351_foodandenergy" localSheetId="8">OFFSET('[12]c3-43'!$C$15,0,0,COUNTA('[12]c3-43'!$A$15:$A$1004))</definedName>
    <definedName name="_c351_foodandenergy">OFFSET('[11]c3-49'!$C$12,0,0,COUNTA('[11]c3-49'!$A$12:$A$1001))</definedName>
    <definedName name="_c351_others" localSheetId="24">OFFSET(#REF!,0,0,COUNTA(#REF!))</definedName>
    <definedName name="_c351_others" localSheetId="26">OFFSET(#REF!,0,0,COUNTA(#REF!))</definedName>
    <definedName name="_c351_others" localSheetId="27">OFFSET(#REF!,0,0,COUNTA(#REF!))</definedName>
    <definedName name="_c351_others" localSheetId="8">OFFSET('[12]c3-43'!$E$15,0,0,COUNTA('[12]c3-43'!$A$15:$A$1004))</definedName>
    <definedName name="_c351_others">OFFSET('[11]c3-49'!$E$12,0,0,COUNTA('[11]c3-49'!$A$12:$A$1001))</definedName>
    <definedName name="_c351_primaryeffects" localSheetId="24">OFFSET(#REF!,0,0,COUNTA(#REF!))</definedName>
    <definedName name="_c351_primaryeffects" localSheetId="26">OFFSET(#REF!,0,0,COUNTA(#REF!))</definedName>
    <definedName name="_c351_primaryeffects" localSheetId="27">OFFSET(#REF!,0,0,COUNTA(#REF!))</definedName>
    <definedName name="_c351_primaryeffects" localSheetId="8">OFFSET('[12]c3-43'!$D$15,0,0,COUNTA('[12]c3-43'!$A$15:$A$1004))</definedName>
    <definedName name="_c351_primaryeffects">OFFSET('[11]c3-49'!$D$12,0,0,COUNTA('[11]c3-49'!$A$12:$A$1001))</definedName>
    <definedName name="_c352_coreinflation" localSheetId="24">OFFSET(#REF!,0,0,COUNTA(#REF!))</definedName>
    <definedName name="_c352_coreinflation" localSheetId="26">OFFSET(#REF!,0,0,COUNTA(#REF!))</definedName>
    <definedName name="_c352_coreinflation" localSheetId="27">OFFSET(#REF!,0,0,COUNTA(#REF!))</definedName>
    <definedName name="_c352_coreinflation" localSheetId="8">OFFSET('[12]c3-44'!$E$16,0,0,COUNTA('[12]c3-44'!$A$16:$A$1005))</definedName>
    <definedName name="_c352_coreinflation">OFFSET('[11]c3-50'!$E$13,0,0,COUNTA('[11]c3-50'!$A$13:$A$1002))</definedName>
    <definedName name="_c352_coreinflationindirect" localSheetId="24">OFFSET(#REF!,0,0,COUNTA(#REF!))</definedName>
    <definedName name="_c352_coreinflationindirect" localSheetId="26">OFFSET(#REF!,0,0,COUNTA(#REF!))</definedName>
    <definedName name="_c352_coreinflationindirect" localSheetId="27">OFFSET(#REF!,0,0,COUNTA(#REF!))</definedName>
    <definedName name="_c352_coreinflationindirect" localSheetId="8">OFFSET('[12]c3-44'!$B$16,0,0,COUNTA('[12]c3-44'!$A$16:$A$1005))</definedName>
    <definedName name="_c352_coreinflationindirect">OFFSET('[11]c3-50'!$B$13,0,0,COUNTA('[11]c3-50'!$A$13:$A$1002))</definedName>
    <definedName name="_c352_datum" localSheetId="24">OFFSET(#REF!,0,0,COUNTA(#REF!))</definedName>
    <definedName name="_c352_datum" localSheetId="26">OFFSET(#REF!,0,0,COUNTA(#REF!))</definedName>
    <definedName name="_c352_datum" localSheetId="27">OFFSET(#REF!,0,0,COUNTA(#REF!))</definedName>
    <definedName name="_c352_datum" localSheetId="8">OFFSET('[12]c3-44'!$A$16,0,0,COUNTA('[12]c3-44'!$A$16:$A$1005))</definedName>
    <definedName name="_c352_datum">OFFSET('[11]c3-50'!$A$13,0,0,COUNTA('[11]c3-50'!$A$13:$A$1002))</definedName>
    <definedName name="_c352_demandsensitive" localSheetId="24">OFFSET(#REF!,0,0,COUNTA(#REF!))</definedName>
    <definedName name="_c352_demandsensitive" localSheetId="26">OFFSET(#REF!,0,0,COUNTA(#REF!))</definedName>
    <definedName name="_c352_demandsensitive" localSheetId="27">OFFSET(#REF!,0,0,COUNTA(#REF!))</definedName>
    <definedName name="_c352_demandsensitive" localSheetId="8">OFFSET('[12]c3-44'!$C$16,0,0,COUNTA('[12]c3-44'!$A$16:$A$1005))</definedName>
    <definedName name="_c352_demandsensitive">OFFSET('[11]c3-50'!$C$13,0,0,COUNTA('[11]c3-50'!$A$13:$A$1002))</definedName>
    <definedName name="_c352_stickyprices" localSheetId="24">OFFSET(#REF!,0,0,COUNTA(#REF!))</definedName>
    <definedName name="_c352_stickyprices" localSheetId="26">OFFSET(#REF!,0,0,COUNTA(#REF!))</definedName>
    <definedName name="_c352_stickyprices" localSheetId="27">OFFSET(#REF!,0,0,COUNTA(#REF!))</definedName>
    <definedName name="_c352_stickyprices" localSheetId="8">OFFSET('[12]c3-44'!$D$16,0,0,COUNTA('[12]c3-44'!$A$16:$A$1005))</definedName>
    <definedName name="_c352_stickyprices">OFFSET('[11]c3-50'!$D$13,0,0,COUNTA('[11]c3-50'!$A$13:$A$1002))</definedName>
    <definedName name="_c353_datum" localSheetId="24">OFFSET(#REF!,0,0,COUNTA(#REF!))</definedName>
    <definedName name="_c353_datum" localSheetId="26">OFFSET(#REF!,0,0,COUNTA(#REF!))</definedName>
    <definedName name="_c353_datum" localSheetId="27">OFFSET(#REF!,0,0,COUNTA(#REF!))</definedName>
    <definedName name="_c353_datum" localSheetId="8">OFFSET(#REF!,0,0,COUNTA(#REF!))</definedName>
    <definedName name="_c353_datum">OFFSET('[11]c3-51'!$A$13,0,0,COUNTA('[11]c3-51'!$A$13:$A$1002))</definedName>
    <definedName name="_c353_marketservices" localSheetId="24">OFFSET(#REF!,0,0,COUNTA(#REF!))</definedName>
    <definedName name="_c353_marketservices" localSheetId="26">OFFSET(#REF!,0,0,COUNTA(#REF!))</definedName>
    <definedName name="_c353_marketservices" localSheetId="27">OFFSET(#REF!,0,0,COUNTA(#REF!))</definedName>
    <definedName name="_c353_marketservices" localSheetId="8">OFFSET(#REF!,0,0,COUNTA(#REF!))</definedName>
    <definedName name="_c353_marketservices">OFFSET('[11]c3-51'!$B$13,0,0,COUNTA('[11]c3-51'!$A$13:$A$1002))</definedName>
    <definedName name="_c353_tradables" localSheetId="24">OFFSET(#REF!,0,0,COUNTA(#REF!))</definedName>
    <definedName name="_c353_tradables" localSheetId="26">OFFSET(#REF!,0,0,COUNTA(#REF!))</definedName>
    <definedName name="_c353_tradables" localSheetId="27">OFFSET(#REF!,0,0,COUNTA(#REF!))</definedName>
    <definedName name="_c353_tradables" localSheetId="8">OFFSET(#REF!,0,0,COUNTA(#REF!))</definedName>
    <definedName name="_c353_tradables">OFFSET('[11]c3-51'!$C$13,0,0,COUNTA('[11]c3-51'!$A$13:$A$1002))</definedName>
    <definedName name="_c354_balance" localSheetId="24">OFFSET(#REF!,0,0,COUNTA(#REF!))</definedName>
    <definedName name="_c354_balance" localSheetId="26">OFFSET(#REF!,0,0,COUNTA(#REF!))</definedName>
    <definedName name="_c354_balance" localSheetId="27">OFFSET(#REF!,0,0,COUNTA(#REF!))</definedName>
    <definedName name="_c354_balance" localSheetId="8">OFFSET(#REF!,0,0,COUNTA(#REF!))</definedName>
    <definedName name="_c354_balance">OFFSET('[11]c3-52'!$B$13,0,0,COUNTA('[11]c3-52'!$A$13:$A$1002))</definedName>
    <definedName name="_c354_CPI" localSheetId="24">OFFSET(#REF!,0,0,COUNTA(#REF!))</definedName>
    <definedName name="_c354_CPI" localSheetId="26">OFFSET(#REF!,0,0,COUNTA(#REF!))</definedName>
    <definedName name="_c354_CPI" localSheetId="27">OFFSET(#REF!,0,0,COUNTA(#REF!))</definedName>
    <definedName name="_c354_CPI" localSheetId="8">OFFSET(#REF!,0,0,COUNTA(#REF!))</definedName>
    <definedName name="_c354_CPI">OFFSET('[11]c3-52'!$C$13,0,0,COUNTA('[11]c3-52'!$A$13:$A$1002))</definedName>
    <definedName name="_c354_datum" localSheetId="24">OFFSET(#REF!,0,0,COUNTA(#REF!))</definedName>
    <definedName name="_c354_datum" localSheetId="26">OFFSET(#REF!,0,0,COUNTA(#REF!))</definedName>
    <definedName name="_c354_datum" localSheetId="27">OFFSET(#REF!,0,0,COUNTA(#REF!))</definedName>
    <definedName name="_c354_datum" localSheetId="8">OFFSET(#REF!,0,0,COUNTA(#REF!))</definedName>
    <definedName name="_c354_datum">OFFSET('[11]c3-52'!$A$13,0,0,COUNTA('[11]c3-52'!$A$13:$A$1002))</definedName>
    <definedName name="_c355_actualinflation" localSheetId="24">OFFSET(#REF!,0,0,COUNTA(#REF!))</definedName>
    <definedName name="_c355_actualinflation" localSheetId="26">OFFSET(#REF!,0,0,COUNTA(#REF!))</definedName>
    <definedName name="_c355_actualinflation" localSheetId="27">OFFSET(#REF!,0,0,COUNTA(#REF!))</definedName>
    <definedName name="_c355_actualinflation" localSheetId="8">OFFSET(#REF!,0,0,COUNTA(#REF!))</definedName>
    <definedName name="_c355_actualinflation">OFFSET('[11]c3-53'!$B$11,0,0,COUNTA('[11]c3-53'!$A$11:$A$1000))</definedName>
    <definedName name="_c355_datum" localSheetId="24">OFFSET(#REF!,0,0,COUNTA(#REF!))</definedName>
    <definedName name="_c355_datum" localSheetId="26">OFFSET(#REF!,0,0,COUNTA(#REF!))</definedName>
    <definedName name="_c355_datum" localSheetId="27">OFFSET(#REF!,0,0,COUNTA(#REF!))</definedName>
    <definedName name="_c355_datum" localSheetId="8">OFFSET(#REF!,0,0,COUNTA(#REF!))</definedName>
    <definedName name="_c355_datum">OFFSET('[11]c3-53'!$A$11,0,0,COUNTA('[11]c3-53'!$A$11:$A$1000))</definedName>
    <definedName name="_c355_inflationtarget" localSheetId="24">OFFSET(#REF!,0,0,COUNTA(#REF!))</definedName>
    <definedName name="_c355_inflationtarget" localSheetId="26">OFFSET(#REF!,0,0,COUNTA(#REF!))</definedName>
    <definedName name="_c355_inflationtarget" localSheetId="27">OFFSET(#REF!,0,0,COUNTA(#REF!))</definedName>
    <definedName name="_c355_inflationtarget" localSheetId="8">OFFSET(#REF!,0,0,COUNTA(#REF!))</definedName>
    <definedName name="_c355_inflationtarget">OFFSET('[11]c3-53'!$E$11,0,0,COUNTA('[11]c3-53'!$A$11:$A$1000))</definedName>
    <definedName name="_c355_minimuminflation" localSheetId="24">OFFSET(#REF!,0,0,COUNTA(#REF!))</definedName>
    <definedName name="_c355_minimuminflation" localSheetId="26">OFFSET(#REF!,0,0,COUNTA(#REF!))</definedName>
    <definedName name="_c355_minimuminflation" localSheetId="27">OFFSET(#REF!,0,0,COUNTA(#REF!))</definedName>
    <definedName name="_c355_minimuminflation" localSheetId="8">OFFSET(#REF!,0,0,COUNTA(#REF!))</definedName>
    <definedName name="_c355_minimuminflation">OFFSET('[11]c3-53'!$C$11,0,0,COUNTA('[11]c3-53'!$A$11:$A$1000))</definedName>
    <definedName name="_c355_rangeinflation" localSheetId="24">OFFSET(#REF!,0,0,COUNTA(#REF!))</definedName>
    <definedName name="_c355_rangeinflation" localSheetId="26">OFFSET(#REF!,0,0,COUNTA(#REF!))</definedName>
    <definedName name="_c355_rangeinflation" localSheetId="27">OFFSET(#REF!,0,0,COUNTA(#REF!))</definedName>
    <definedName name="_c355_rangeinflation" localSheetId="8">OFFSET(#REF!,0,0,COUNTA(#REF!))</definedName>
    <definedName name="_c355_rangeinflation">OFFSET('[11]c3-53'!$D$11,0,0,COUNTA('[11]c3-53'!$A$11:$A$1000))</definedName>
    <definedName name="_c356_coe" localSheetId="0">OFFSET(#REF!,0,0,COUNTA(#REF!))</definedName>
    <definedName name="_c356_coe" localSheetId="11">OFFSET(#REF!,0,0,COUNTA(#REF!))</definedName>
    <definedName name="_c356_coe" localSheetId="12">OFFSET(#REF!,0,0,COUNTA(#REF!))</definedName>
    <definedName name="_c356_coe" localSheetId="13">OFFSET(#REF!,0,0,COUNTA(#REF!))</definedName>
    <definedName name="_c356_coe" localSheetId="16">OFFSET(#REF!,0,0,COUNTA(#REF!))</definedName>
    <definedName name="_c356_coe" localSheetId="1">OFFSET(#REF!,0,0,COUNTA(#REF!))</definedName>
    <definedName name="_c356_coe" localSheetId="21">OFFSET(#REF!,0,0,COUNTA(#REF!))</definedName>
    <definedName name="_c356_coe" localSheetId="24">OFFSET(#REF!,0,0,COUNTA(#REF!))</definedName>
    <definedName name="_c356_coe" localSheetId="25">OFFSET(#REF!,0,0,COUNTA(#REF!))</definedName>
    <definedName name="_c356_coe" localSheetId="26">OFFSET(#REF!,0,0,COUNTA(#REF!))</definedName>
    <definedName name="_c356_coe" localSheetId="27">OFFSET(#REF!,0,0,COUNTA(#REF!))</definedName>
    <definedName name="_c356_coe" localSheetId="33">OFFSET(#REF!,0,0,COUNTA(#REF!))</definedName>
    <definedName name="_c356_coe" localSheetId="40">OFFSET(#REF!,0,0,COUNTA(#REF!))</definedName>
    <definedName name="_c356_coe" localSheetId="4">OFFSET(#REF!,0,0,COUNTA(#REF!))</definedName>
    <definedName name="_c356_coe" localSheetId="6">OFFSET(#REF!,0,0,COUNTA(#REF!))</definedName>
    <definedName name="_c356_coe" localSheetId="8">OFFSET(#REF!,0,0,COUNTA(#REF!))</definedName>
    <definedName name="_c356_coe" localSheetId="9">OFFSET(#REF!,0,0,COUNTA(#REF!))</definedName>
    <definedName name="_c356_coe">OFFSET(#REF!,0,0,COUNTA(#REF!))</definedName>
    <definedName name="_c356_datum" localSheetId="0">OFFSET(#REF!,0,0,COUNTA(#REF!))</definedName>
    <definedName name="_c356_datum" localSheetId="11">OFFSET(#REF!,0,0,COUNTA(#REF!))</definedName>
    <definedName name="_c356_datum" localSheetId="12">OFFSET(#REF!,0,0,COUNTA(#REF!))</definedName>
    <definedName name="_c356_datum" localSheetId="13">OFFSET(#REF!,0,0,COUNTA(#REF!))</definedName>
    <definedName name="_c356_datum" localSheetId="16">OFFSET(#REF!,0,0,COUNTA(#REF!))</definedName>
    <definedName name="_c356_datum" localSheetId="1">OFFSET(#REF!,0,0,COUNTA(#REF!))</definedName>
    <definedName name="_c356_datum" localSheetId="21">OFFSET(#REF!,0,0,COUNTA(#REF!))</definedName>
    <definedName name="_c356_datum" localSheetId="24">OFFSET(#REF!,0,0,COUNTA(#REF!))</definedName>
    <definedName name="_c356_datum" localSheetId="25">OFFSET(#REF!,0,0,COUNTA(#REF!))</definedName>
    <definedName name="_c356_datum" localSheetId="26">OFFSET(#REF!,0,0,COUNTA(#REF!))</definedName>
    <definedName name="_c356_datum" localSheetId="27">OFFSET(#REF!,0,0,COUNTA(#REF!))</definedName>
    <definedName name="_c356_datum" localSheetId="33">OFFSET(#REF!,0,0,COUNTA(#REF!))</definedName>
    <definedName name="_c356_datum" localSheetId="40">OFFSET(#REF!,0,0,COUNTA(#REF!))</definedName>
    <definedName name="_c356_datum" localSheetId="4">OFFSET(#REF!,0,0,COUNTA(#REF!))</definedName>
    <definedName name="_c356_datum" localSheetId="6">OFFSET(#REF!,0,0,COUNTA(#REF!))</definedName>
    <definedName name="_c356_datum" localSheetId="8">OFFSET(#REF!,0,0,COUNTA(#REF!))</definedName>
    <definedName name="_c356_datum" localSheetId="9">OFFSET(#REF!,0,0,COUNTA(#REF!))</definedName>
    <definedName name="_c356_datum">OFFSET(#REF!,0,0,COUNTA(#REF!))</definedName>
    <definedName name="_c356_datum_eng" localSheetId="0">OFFSET(#REF!,0,0,COUNTA(#REF!))</definedName>
    <definedName name="_c356_datum_eng" localSheetId="11">OFFSET(#REF!,0,0,COUNTA(#REF!))</definedName>
    <definedName name="_c356_datum_eng" localSheetId="12">OFFSET(#REF!,0,0,COUNTA(#REF!))</definedName>
    <definedName name="_c356_datum_eng" localSheetId="13">OFFSET(#REF!,0,0,COUNTA(#REF!))</definedName>
    <definedName name="_c356_datum_eng" localSheetId="16">OFFSET(#REF!,0,0,COUNTA(#REF!))</definedName>
    <definedName name="_c356_datum_eng" localSheetId="1">OFFSET(#REF!,0,0,COUNTA(#REF!))</definedName>
    <definedName name="_c356_datum_eng" localSheetId="21">OFFSET(#REF!,0,0,COUNTA(#REF!))</definedName>
    <definedName name="_c356_datum_eng" localSheetId="24">OFFSET(#REF!,0,0,COUNTA(#REF!))</definedName>
    <definedName name="_c356_datum_eng" localSheetId="25">OFFSET(#REF!,0,0,COUNTA(#REF!))</definedName>
    <definedName name="_c356_datum_eng" localSheetId="26">OFFSET(#REF!,0,0,COUNTA(#REF!))</definedName>
    <definedName name="_c356_datum_eng" localSheetId="27">OFFSET(#REF!,0,0,COUNTA(#REF!))</definedName>
    <definedName name="_c356_datum_eng" localSheetId="33">OFFSET(#REF!,0,0,COUNTA(#REF!))</definedName>
    <definedName name="_c356_datum_eng" localSheetId="40">OFFSET(#REF!,0,0,COUNTA(#REF!))</definedName>
    <definedName name="_c356_datum_eng" localSheetId="4">OFFSET(#REF!,0,0,COUNTA(#REF!))</definedName>
    <definedName name="_c356_datum_eng" localSheetId="6">OFFSET(#REF!,0,0,COUNTA(#REF!))</definedName>
    <definedName name="_c356_datum_eng" localSheetId="8">OFFSET(#REF!,0,0,COUNTA(#REF!))</definedName>
    <definedName name="_c356_datum_eng" localSheetId="9">OFFSET(#REF!,0,0,COUNTA(#REF!))</definedName>
    <definedName name="_c356_datum_eng">OFFSET(#REF!,0,0,COUNTA(#REF!))</definedName>
    <definedName name="_c356_difference" localSheetId="0">OFFSET(#REF!,0,0,COUNTA(#REF!))</definedName>
    <definedName name="_c356_difference" localSheetId="11">OFFSET(#REF!,0,0,COUNTA(#REF!))</definedName>
    <definedName name="_c356_difference" localSheetId="12">OFFSET(#REF!,0,0,COUNTA(#REF!))</definedName>
    <definedName name="_c356_difference" localSheetId="13">OFFSET(#REF!,0,0,COUNTA(#REF!))</definedName>
    <definedName name="_c356_difference" localSheetId="16">OFFSET(#REF!,0,0,COUNTA(#REF!))</definedName>
    <definedName name="_c356_difference" localSheetId="1">OFFSET(#REF!,0,0,COUNTA(#REF!))</definedName>
    <definedName name="_c356_difference" localSheetId="21">OFFSET(#REF!,0,0,COUNTA(#REF!))</definedName>
    <definedName name="_c356_difference" localSheetId="24">OFFSET(#REF!,0,0,COUNTA(#REF!))</definedName>
    <definedName name="_c356_difference" localSheetId="25">OFFSET(#REF!,0,0,COUNTA(#REF!))</definedName>
    <definedName name="_c356_difference" localSheetId="26">OFFSET(#REF!,0,0,COUNTA(#REF!))</definedName>
    <definedName name="_c356_difference" localSheetId="27">OFFSET(#REF!,0,0,COUNTA(#REF!))</definedName>
    <definedName name="_c356_difference" localSheetId="33">OFFSET(#REF!,0,0,COUNTA(#REF!))</definedName>
    <definedName name="_c356_difference" localSheetId="40">OFFSET(#REF!,0,0,COUNTA(#REF!))</definedName>
    <definedName name="_c356_difference" localSheetId="4">OFFSET(#REF!,0,0,COUNTA(#REF!))</definedName>
    <definedName name="_c356_difference" localSheetId="6">OFFSET(#REF!,0,0,COUNTA(#REF!))</definedName>
    <definedName name="_c356_difference" localSheetId="8">OFFSET(#REF!,0,0,COUNTA(#REF!))</definedName>
    <definedName name="_c356_difference" localSheetId="9">OFFSET(#REF!,0,0,COUNTA(#REF!))</definedName>
    <definedName name="_c356_difference">OFFSET(#REF!,0,0,COUNTA(#REF!))</definedName>
    <definedName name="_c356_ge" localSheetId="0">OFFSET(#REF!,0,0,COUNTA(#REF!))</definedName>
    <definedName name="_c356_ge" localSheetId="11">OFFSET(#REF!,0,0,COUNTA(#REF!))</definedName>
    <definedName name="_c356_ge" localSheetId="12">OFFSET(#REF!,0,0,COUNTA(#REF!))</definedName>
    <definedName name="_c356_ge" localSheetId="13">OFFSET(#REF!,0,0,COUNTA(#REF!))</definedName>
    <definedName name="_c356_ge" localSheetId="16">OFFSET(#REF!,0,0,COUNTA(#REF!))</definedName>
    <definedName name="_c356_ge" localSheetId="1">OFFSET(#REF!,0,0,COUNTA(#REF!))</definedName>
    <definedName name="_c356_ge" localSheetId="21">OFFSET(#REF!,0,0,COUNTA(#REF!))</definedName>
    <definedName name="_c356_ge" localSheetId="24">OFFSET(#REF!,0,0,COUNTA(#REF!))</definedName>
    <definedName name="_c356_ge" localSheetId="25">OFFSET(#REF!,0,0,COUNTA(#REF!))</definedName>
    <definedName name="_c356_ge" localSheetId="26">OFFSET(#REF!,0,0,COUNTA(#REF!))</definedName>
    <definedName name="_c356_ge" localSheetId="27">OFFSET(#REF!,0,0,COUNTA(#REF!))</definedName>
    <definedName name="_c356_ge" localSheetId="33">OFFSET(#REF!,0,0,COUNTA(#REF!))</definedName>
    <definedName name="_c356_ge" localSheetId="40">OFFSET(#REF!,0,0,COUNTA(#REF!))</definedName>
    <definedName name="_c356_ge" localSheetId="4">OFFSET(#REF!,0,0,COUNTA(#REF!))</definedName>
    <definedName name="_c356_ge" localSheetId="6">OFFSET(#REF!,0,0,COUNTA(#REF!))</definedName>
    <definedName name="_c356_ge" localSheetId="8">OFFSET(#REF!,0,0,COUNTA(#REF!))</definedName>
    <definedName name="_c356_ge" localSheetId="9">OFFSET(#REF!,0,0,COUNTA(#REF!))</definedName>
    <definedName name="_c356_ge">OFFSET(#REF!,0,0,COUNTA(#REF!))</definedName>
    <definedName name="_c36_commodity" localSheetId="24">OFFSET(#REF!,0,0,COUNTA(#REF!))</definedName>
    <definedName name="_c36_commodity" localSheetId="26">OFFSET(#REF!,0,0,COUNTA(#REF!))</definedName>
    <definedName name="_c36_commodity" localSheetId="27">OFFSET(#REF!,0,0,COUNTA(#REF!))</definedName>
    <definedName name="_c36_commodity" localSheetId="8">OFFSET(#REF!,0,0,COUNTA(#REF!))</definedName>
    <definedName name="_c36_commodity">OFFSET('[11]c3-7'!$E$11,0,0,COUNTA('[11]c3-7'!$A$11:$A$1000))</definedName>
    <definedName name="_c36_commodityfix" localSheetId="24">OFFSET(#REF!,0,0,COUNTA(#REF!))</definedName>
    <definedName name="_c36_commodityfix" localSheetId="26">OFFSET(#REF!,0,0,COUNTA(#REF!))</definedName>
    <definedName name="_c36_commodityfix" localSheetId="27">OFFSET(#REF!,0,0,COUNTA(#REF!))</definedName>
    <definedName name="_c36_commodityfix" localSheetId="8">OFFSET(#REF!,0,0,COUNTA(#REF!))</definedName>
    <definedName name="_c36_commodityfix">OFFSET('[11]c3-7'!$I$11,0,0,COUNTA('[11]c3-7'!$A$11:$A$1000))</definedName>
    <definedName name="_c36_datum" localSheetId="24">OFFSET(#REF!,0,0,COUNTA(#REF!))</definedName>
    <definedName name="_c36_datum" localSheetId="26">OFFSET(#REF!,0,0,COUNTA(#REF!))</definedName>
    <definedName name="_c36_datum" localSheetId="27">OFFSET(#REF!,0,0,COUNTA(#REF!))</definedName>
    <definedName name="_c36_datum" localSheetId="8">OFFSET(#REF!,0,0,COUNTA(#REF!))</definedName>
    <definedName name="_c36_datum">OFFSET('[11]c3-7'!$A$11,0,0,COUNTA('[11]c3-7'!$A$11:$A$1000))</definedName>
    <definedName name="_c36_food" localSheetId="24">OFFSET(#REF!,0,0,COUNTA(#REF!))</definedName>
    <definedName name="_c36_food" localSheetId="26">OFFSET(#REF!,0,0,COUNTA(#REF!))</definedName>
    <definedName name="_c36_food" localSheetId="27">OFFSET(#REF!,0,0,COUNTA(#REF!))</definedName>
    <definedName name="_c36_food" localSheetId="8">OFFSET(#REF!,0,0,COUNTA(#REF!))</definedName>
    <definedName name="_c36_food">OFFSET('[11]c3-7'!$B$11,0,0,COUNTA('[11]c3-7'!$A$11:$A$1000))</definedName>
    <definedName name="_c36_foodfix" localSheetId="24">OFFSET(#REF!,0,0,COUNTA(#REF!))</definedName>
    <definedName name="_c36_foodfix" localSheetId="26">OFFSET(#REF!,0,0,COUNTA(#REF!))</definedName>
    <definedName name="_c36_foodfix" localSheetId="27">OFFSET(#REF!,0,0,COUNTA(#REF!))</definedName>
    <definedName name="_c36_foodfix" localSheetId="8">OFFSET(#REF!,0,0,COUNTA(#REF!))</definedName>
    <definedName name="_c36_foodfix">OFFSET('[11]c3-7'!$F$11,0,0,COUNTA('[11]c3-7'!$A$11:$A$1000))</definedName>
    <definedName name="_c36_metals" localSheetId="24">OFFSET(#REF!,0,0,COUNTA(#REF!))</definedName>
    <definedName name="_c36_metals" localSheetId="26">OFFSET(#REF!,0,0,COUNTA(#REF!))</definedName>
    <definedName name="_c36_metals" localSheetId="27">OFFSET(#REF!,0,0,COUNTA(#REF!))</definedName>
    <definedName name="_c36_metals" localSheetId="8">OFFSET(#REF!,0,0,COUNTA(#REF!))</definedName>
    <definedName name="_c36_metals">OFFSET('[11]c3-7'!$C$11,0,0,COUNTA('[11]c3-7'!$A$11:$A$1000))</definedName>
    <definedName name="_c36_metalsfix" localSheetId="24">OFFSET(#REF!,0,0,COUNTA(#REF!))</definedName>
    <definedName name="_c36_metalsfix" localSheetId="26">OFFSET(#REF!,0,0,COUNTA(#REF!))</definedName>
    <definedName name="_c36_metalsfix" localSheetId="27">OFFSET(#REF!,0,0,COUNTA(#REF!))</definedName>
    <definedName name="_c36_metalsfix" localSheetId="8">OFFSET(#REF!,0,0,COUNTA(#REF!))</definedName>
    <definedName name="_c36_metalsfix">OFFSET('[11]c3-7'!$G$11,0,0,COUNTA('[11]c3-7'!$A$11:$A$1000))</definedName>
    <definedName name="_c36_oil" localSheetId="24">OFFSET(#REF!,0,0,COUNTA(#REF!))</definedName>
    <definedName name="_c36_oil" localSheetId="26">OFFSET(#REF!,0,0,COUNTA(#REF!))</definedName>
    <definedName name="_c36_oil" localSheetId="27">OFFSET(#REF!,0,0,COUNTA(#REF!))</definedName>
    <definedName name="_c36_oil" localSheetId="8">OFFSET(#REF!,0,0,COUNTA(#REF!))</definedName>
    <definedName name="_c36_oil">OFFSET('[11]c3-7'!$D$11,0,0,COUNTA('[11]c3-7'!$A$11:$A$1000))</definedName>
    <definedName name="_c36_oilfix" localSheetId="24">OFFSET(#REF!,0,0,COUNTA(#REF!))</definedName>
    <definedName name="_c36_oilfix" localSheetId="26">OFFSET(#REF!,0,0,COUNTA(#REF!))</definedName>
    <definedName name="_c36_oilfix" localSheetId="27">OFFSET(#REF!,0,0,COUNTA(#REF!))</definedName>
    <definedName name="_c36_oilfix" localSheetId="8">OFFSET(#REF!,0,0,COUNTA(#REF!))</definedName>
    <definedName name="_c36_oilfix">OFFSET('[11]c3-7'!$H$11,0,0,COUNTA('[11]c3-7'!$A$11:$A$1000))</definedName>
    <definedName name="_c37_China" localSheetId="24">OFFSET('[9]c3-5'!$E$12,0,0,COUNTA('[9]c3-5'!$A$12:$A$1001))</definedName>
    <definedName name="_c37_China" localSheetId="26">OFFSET('[10]c3-5'!$E$12,0,0,COUNTA('[10]c3-5'!$A$12:$A$1001))</definedName>
    <definedName name="_c37_China" localSheetId="27">OFFSET('[10]c3-5'!$E$12,0,0,COUNTA('[10]c3-5'!$A$12:$A$1001))</definedName>
    <definedName name="_c37_China" localSheetId="8">OFFSET(#REF!,0,0,COUNTA(#REF!))</definedName>
    <definedName name="_c37_China">OFFSET('[11]c3-5'!$E$12,0,0,COUNTA('[11]c3-5'!$A$12:$A$1001))</definedName>
    <definedName name="_c37_datum" localSheetId="24">OFFSET('[9]c3-5'!$A$12,0,0,COUNTA('[9]c3-5'!$A$12:$A$1001))</definedName>
    <definedName name="_c37_datum" localSheetId="26">OFFSET('[10]c3-5'!$A$12,0,0,COUNTA('[10]c3-5'!$A$12:$A$1001))</definedName>
    <definedName name="_c37_datum" localSheetId="27">OFFSET('[10]c3-5'!$A$12,0,0,COUNTA('[10]c3-5'!$A$12:$A$1001))</definedName>
    <definedName name="_c37_datum" localSheetId="8">OFFSET(#REF!,0,0,COUNTA(#REF!))</definedName>
    <definedName name="_c37_datum">OFFSET('[11]c3-5'!$A$12,0,0,COUNTA('[11]c3-5'!$A$12:$A$1001))</definedName>
    <definedName name="_c37_EA" localSheetId="24">OFFSET('[9]c3-5'!$B$12,0,0,COUNTA('[9]c3-5'!$A$12:$A$1001))</definedName>
    <definedName name="_c37_EA" localSheetId="26">OFFSET('[10]c3-5'!$B$12,0,0,COUNTA('[10]c3-5'!$A$12:$A$1001))</definedName>
    <definedName name="_c37_EA" localSheetId="27">OFFSET('[10]c3-5'!$B$12,0,0,COUNTA('[10]c3-5'!$A$12:$A$1001))</definedName>
    <definedName name="_c37_EA" localSheetId="8">OFFSET(#REF!,0,0,COUNTA(#REF!))</definedName>
    <definedName name="_c37_EA">OFFSET('[11]c3-5'!$B$12,0,0,COUNTA('[11]c3-5'!$A$12:$A$1001))</definedName>
    <definedName name="_c37_Japan" localSheetId="24">OFFSET('[9]c3-5'!$D$12,0,0,COUNTA('[9]c3-5'!$A$12:$A$1001))</definedName>
    <definedName name="_c37_Japan" localSheetId="26">OFFSET('[10]c3-5'!$D$12,0,0,COUNTA('[10]c3-5'!$A$12:$A$1001))</definedName>
    <definedName name="_c37_Japan" localSheetId="27">OFFSET('[10]c3-5'!$D$12,0,0,COUNTA('[10]c3-5'!$A$12:$A$1001))</definedName>
    <definedName name="_c37_Japan" localSheetId="8">OFFSET(#REF!,0,0,COUNTA(#REF!))</definedName>
    <definedName name="_c37_Japan">OFFSET('[11]c3-5'!$D$12,0,0,COUNTA('[11]c3-5'!$A$12:$A$1001))</definedName>
    <definedName name="_c37_Russia" localSheetId="24">OFFSET('[9]c3-5'!$F$12,0,0,COUNTA('[9]c3-5'!$A$12:$A$1001))</definedName>
    <definedName name="_c37_Russia" localSheetId="26">OFFSET('[10]c3-5'!$F$12,0,0,COUNTA('[10]c3-5'!$A$12:$A$1001))</definedName>
    <definedName name="_c37_Russia" localSheetId="27">OFFSET('[10]c3-5'!$F$12,0,0,COUNTA('[10]c3-5'!$A$12:$A$1001))</definedName>
    <definedName name="_c37_Russia" localSheetId="8">OFFSET(#REF!,0,0,COUNTA(#REF!))</definedName>
    <definedName name="_c37_Russia">OFFSET('[11]c3-5'!$F$12,0,0,COUNTA('[11]c3-5'!$A$12:$A$1001))</definedName>
    <definedName name="_c37_USA" localSheetId="24">OFFSET('[9]c3-5'!$C$12,0,0,COUNTA('[9]c3-5'!$A$12:$A$1001))</definedName>
    <definedName name="_c37_USA" localSheetId="26">OFFSET('[10]c3-5'!$C$12,0,0,COUNTA('[10]c3-5'!$A$12:$A$1001))</definedName>
    <definedName name="_c37_USA" localSheetId="27">OFFSET('[10]c3-5'!$C$12,0,0,COUNTA('[10]c3-5'!$A$12:$A$1001))</definedName>
    <definedName name="_c37_USA" localSheetId="8">OFFSET(#REF!,0,0,COUNTA(#REF!))</definedName>
    <definedName name="_c37_USA">OFFSET('[11]c3-5'!$C$12,0,0,COUNTA('[11]c3-5'!$A$12:$A$1001))</definedName>
    <definedName name="_c38_datum" localSheetId="24">OFFSET('[9]c3-9'!$A$11,0,0,COUNTA('[9]c3-9'!$A$11:$A$985))</definedName>
    <definedName name="_c38_datum" localSheetId="26">OFFSET('[10]c3-9'!$A$11,0,0,COUNTA('[10]c3-9'!$A$11:$A$985))</definedName>
    <definedName name="_c38_datum" localSheetId="27">OFFSET('[10]c3-9'!$A$11,0,0,COUNTA('[10]c3-9'!$A$11:$A$985))</definedName>
    <definedName name="_c38_datum" localSheetId="8">OFFSET(#REF!,0,0,COUNTA(#REF!))</definedName>
    <definedName name="_c38_datum">OFFSET('[11]c3-9'!$A$11,0,0,COUNTA('[11]c3-9'!$A$11:$A$985))</definedName>
    <definedName name="_c38_dummyfcastminus" localSheetId="24">OFFSET('[9]c3-9'!$G$11,0,0,COUNTA('[9]c3-9'!$A$11:$A$985))</definedName>
    <definedName name="_c38_dummyfcastminus" localSheetId="26">OFFSET('[10]c3-9'!$G$11,0,0,COUNTA('[10]c3-9'!$A$11:$A$985))</definedName>
    <definedName name="_c38_dummyfcastminus" localSheetId="27">OFFSET('[10]c3-9'!$G$11,0,0,COUNTA('[10]c3-9'!$A$11:$A$985))</definedName>
    <definedName name="_c38_dummyfcastminus" localSheetId="8">OFFSET(#REF!,0,0,COUNTA(#REF!))</definedName>
    <definedName name="_c38_dummyfcastminus">OFFSET('[11]c3-9'!$G$11,0,0,COUNTA('[11]c3-9'!$A$11:$A$985))</definedName>
    <definedName name="_c38_dummyfcastplus" localSheetId="24">OFFSET('[9]c3-9'!$F$11,0,0,COUNTA('[9]c3-9'!$A$11:$A$985))</definedName>
    <definedName name="_c38_dummyfcastplus" localSheetId="26">OFFSET('[10]c3-9'!$F$11,0,0,COUNTA('[10]c3-9'!$A$11:$A$985))</definedName>
    <definedName name="_c38_dummyfcastplus" localSheetId="27">OFFSET('[10]c3-9'!$F$11,0,0,COUNTA('[10]c3-9'!$A$11:$A$985))</definedName>
    <definedName name="_c38_dummyfcastplus" localSheetId="8">OFFSET(#REF!,0,0,COUNTA(#REF!))</definedName>
    <definedName name="_c38_dummyfcastplus">OFFSET('[11]c3-9'!$F$11,0,0,COUNTA('[11]c3-9'!$A$11:$A$985))</definedName>
    <definedName name="_c38_Greece" localSheetId="24">OFFSET('[9]c3-9'!$E$11,0,0,COUNTA('[9]c3-9'!$A$11:$A$985))</definedName>
    <definedName name="_c38_Greece" localSheetId="26">OFFSET('[10]c3-9'!$E$11,0,0,COUNTA('[10]c3-9'!$A$11:$A$985))</definedName>
    <definedName name="_c38_Greece" localSheetId="27">OFFSET('[10]c3-9'!$E$11,0,0,COUNTA('[10]c3-9'!$A$11:$A$985))</definedName>
    <definedName name="_c38_Greece" localSheetId="8">OFFSET(#REF!,0,0,COUNTA(#REF!))</definedName>
    <definedName name="_c38_Greece">OFFSET('[11]c3-9'!$E$11,0,0,COUNTA('[11]c3-9'!$A$11:$A$985))</definedName>
    <definedName name="_c38_Italy" localSheetId="24">OFFSET('[9]c3-9'!$B$11,0,0,COUNTA('[9]c3-9'!$A$11:$A$985))</definedName>
    <definedName name="_c38_Italy" localSheetId="26">OFFSET('[10]c3-9'!$B$11,0,0,COUNTA('[10]c3-9'!$A$11:$A$985))</definedName>
    <definedName name="_c38_Italy" localSheetId="27">OFFSET('[10]c3-9'!$B$11,0,0,COUNTA('[10]c3-9'!$A$11:$A$985))</definedName>
    <definedName name="_c38_Italy" localSheetId="8">OFFSET(#REF!,0,0,COUNTA(#REF!))</definedName>
    <definedName name="_c38_Italy">OFFSET('[11]c3-9'!$B$11,0,0,COUNTA('[11]c3-9'!$A$11:$A$985))</definedName>
    <definedName name="_c38_Portugal" localSheetId="24">OFFSET('[9]c3-9'!$C$11,0,0,COUNTA('[9]c3-9'!$A$11:$A$985))</definedName>
    <definedName name="_c38_Portugal" localSheetId="26">OFFSET('[10]c3-9'!$C$11,0,0,COUNTA('[10]c3-9'!$A$11:$A$985))</definedName>
    <definedName name="_c38_Portugal" localSheetId="27">OFFSET('[10]c3-9'!$C$11,0,0,COUNTA('[10]c3-9'!$A$11:$A$985))</definedName>
    <definedName name="_c38_Portugal" localSheetId="8">OFFSET(#REF!,0,0,COUNTA(#REF!))</definedName>
    <definedName name="_c38_Portugal">OFFSET('[11]c3-9'!$C$11,0,0,COUNTA('[11]c3-9'!$A$11:$A$985))</definedName>
    <definedName name="_c38_Spain" localSheetId="24">OFFSET('[9]c3-9'!$D$11,0,0,COUNTA('[9]c3-9'!$A$11:$A$985))</definedName>
    <definedName name="_c38_Spain" localSheetId="26">OFFSET('[10]c3-9'!$D$11,0,0,COUNTA('[10]c3-9'!$A$11:$A$985))</definedName>
    <definedName name="_c38_Spain" localSheetId="27">OFFSET('[10]c3-9'!$D$11,0,0,COUNTA('[10]c3-9'!$A$11:$A$985))</definedName>
    <definedName name="_c38_Spain" localSheetId="8">OFFSET(#REF!,0,0,COUNTA(#REF!))</definedName>
    <definedName name="_c38_Spain">OFFSET('[11]c3-9'!$D$11,0,0,COUNTA('[11]c3-9'!$A$11:$A$985))</definedName>
    <definedName name="_c41_ceemea" localSheetId="8">OFFSET('[16]c4-1'!$E$11,0,0,COUNTA('[16]c4-1'!#REF!))</definedName>
    <definedName name="_c41_ceemea">OFFSET('[16]c4-1'!$E$11,0,0,COUNTA('[16]c4-1'!$A$11:$A$100000))</definedName>
    <definedName name="_c41_croatia" localSheetId="8">OFFSET('[16]c4-1'!$D$11,0,0,COUNTA('[16]c4-1'!#REF!))</definedName>
    <definedName name="_c41_croatia">OFFSET('[16]c4-1'!$D$11,0,0,COUNTA('[16]c4-1'!$A$11:$A$100000))</definedName>
    <definedName name="_c41_datum" localSheetId="8">OFFSET('[16]c4-1'!$A$11,0,0,COUNTA('[16]c4-1'!#REF!))</definedName>
    <definedName name="_c41_datum">OFFSET('[16]c4-1'!$A$11,0,0,COUNTA('[16]c4-1'!$A$11:$A$100000))</definedName>
    <definedName name="_c41_hungary" localSheetId="8">OFFSET('[16]c4-1'!$B$11,0,0,COUNTA('[16]c4-1'!#REF!))</definedName>
    <definedName name="_c41_hungary">OFFSET('[16]c4-1'!$B$11,0,0,COUNTA('[16]c4-1'!$A$11:$A$100000))</definedName>
    <definedName name="_c41_romania" localSheetId="8">OFFSET('[16]c4-1'!$C$11,0,0,COUNTA('[16]c4-1'!#REF!))</definedName>
    <definedName name="_c41_romania">OFFSET('[16]c4-1'!$C$11,0,0,COUNTA('[16]c4-1'!$A$11:$A$100000))</definedName>
    <definedName name="_c410_datum" localSheetId="0">OFFSET(#REF!,0,0,COUNTA(#REF!))</definedName>
    <definedName name="_c410_datum" localSheetId="11">OFFSET(#REF!,0,0,COUNTA(#REF!))</definedName>
    <definedName name="_c410_datum" localSheetId="12">OFFSET(#REF!,0,0,COUNTA(#REF!))</definedName>
    <definedName name="_c410_datum" localSheetId="13">OFFSET(#REF!,0,0,COUNTA(#REF!))</definedName>
    <definedName name="_c410_datum" localSheetId="16">OFFSET(#REF!,0,0,COUNTA(#REF!))</definedName>
    <definedName name="_c410_datum" localSheetId="1">OFFSET(#REF!,0,0,COUNTA(#REF!))</definedName>
    <definedName name="_c410_datum" localSheetId="21">OFFSET(#REF!,0,0,COUNTA(#REF!))</definedName>
    <definedName name="_c410_datum" localSheetId="24">OFFSET(#REF!,0,0,COUNTA(#REF!))</definedName>
    <definedName name="_c410_datum" localSheetId="25">OFFSET(#REF!,0,0,COUNTA(#REF!))</definedName>
    <definedName name="_c410_datum" localSheetId="26">OFFSET(#REF!,0,0,COUNTA(#REF!))</definedName>
    <definedName name="_c410_datum" localSheetId="27">OFFSET(#REF!,0,0,COUNTA(#REF!))</definedName>
    <definedName name="_c410_datum" localSheetId="33">OFFSET(#REF!,0,0,COUNTA(#REF!))</definedName>
    <definedName name="_c410_datum" localSheetId="40">OFFSET(#REF!,0,0,COUNTA(#REF!))</definedName>
    <definedName name="_c410_datum" localSheetId="4">OFFSET(#REF!,0,0,COUNTA(#REF!))</definedName>
    <definedName name="_c410_datum" localSheetId="6">OFFSET(#REF!,0,0,COUNTA(#REF!))</definedName>
    <definedName name="_c410_datum" localSheetId="8">OFFSET(#REF!,0,0,COUNTA(#REF!))</definedName>
    <definedName name="_c410_datum" localSheetId="9">OFFSET(#REF!,0,0,COUNTA(#REF!))</definedName>
    <definedName name="_c410_datum">OFFSET(#REF!,0,0,COUNTA(#REF!))</definedName>
    <definedName name="_c410_eurinterest" localSheetId="0">OFFSET(#REF!,0,0,COUNTA(#REF!))</definedName>
    <definedName name="_c410_eurinterest" localSheetId="11">OFFSET(#REF!,0,0,COUNTA(#REF!))</definedName>
    <definedName name="_c410_eurinterest" localSheetId="12">OFFSET(#REF!,0,0,COUNTA(#REF!))</definedName>
    <definedName name="_c410_eurinterest" localSheetId="13">OFFSET(#REF!,0,0,COUNTA(#REF!))</definedName>
    <definedName name="_c410_eurinterest" localSheetId="16">OFFSET(#REF!,0,0,COUNTA(#REF!))</definedName>
    <definedName name="_c410_eurinterest" localSheetId="1">OFFSET(#REF!,0,0,COUNTA(#REF!))</definedName>
    <definedName name="_c410_eurinterest" localSheetId="21">OFFSET(#REF!,0,0,COUNTA(#REF!))</definedName>
    <definedName name="_c410_eurinterest" localSheetId="24">OFFSET(#REF!,0,0,COUNTA(#REF!))</definedName>
    <definedName name="_c410_eurinterest" localSheetId="25">OFFSET(#REF!,0,0,COUNTA(#REF!))</definedName>
    <definedName name="_c410_eurinterest" localSheetId="26">OFFSET(#REF!,0,0,COUNTA(#REF!))</definedName>
    <definedName name="_c410_eurinterest" localSheetId="27">OFFSET(#REF!,0,0,COUNTA(#REF!))</definedName>
    <definedName name="_c410_eurinterest" localSheetId="33">OFFSET(#REF!,0,0,COUNTA(#REF!))</definedName>
    <definedName name="_c410_eurinterest" localSheetId="40">OFFSET(#REF!,0,0,COUNTA(#REF!))</definedName>
    <definedName name="_c410_eurinterest" localSheetId="4">OFFSET(#REF!,0,0,COUNTA(#REF!))</definedName>
    <definedName name="_c410_eurinterest" localSheetId="6">OFFSET(#REF!,0,0,COUNTA(#REF!))</definedName>
    <definedName name="_c410_eurinterest" localSheetId="8">OFFSET(#REF!,0,0,COUNTA(#REF!))</definedName>
    <definedName name="_c410_eurinterest" localSheetId="9">OFFSET(#REF!,0,0,COUNTA(#REF!))</definedName>
    <definedName name="_c410_eurinterest">OFFSET(#REF!,0,0,COUNTA(#REF!))</definedName>
    <definedName name="_c410_eurspread" localSheetId="0">OFFSET(#REF!,0,0,COUNTA(#REF!))</definedName>
    <definedName name="_c410_eurspread" localSheetId="11">OFFSET(#REF!,0,0,COUNTA(#REF!))</definedName>
    <definedName name="_c410_eurspread" localSheetId="12">OFFSET(#REF!,0,0,COUNTA(#REF!))</definedName>
    <definedName name="_c410_eurspread" localSheetId="13">OFFSET(#REF!,0,0,COUNTA(#REF!))</definedName>
    <definedName name="_c410_eurspread" localSheetId="16">OFFSET(#REF!,0,0,COUNTA(#REF!))</definedName>
    <definedName name="_c410_eurspread" localSheetId="1">OFFSET(#REF!,0,0,COUNTA(#REF!))</definedName>
    <definedName name="_c410_eurspread" localSheetId="21">OFFSET(#REF!,0,0,COUNTA(#REF!))</definedName>
    <definedName name="_c410_eurspread" localSheetId="24">OFFSET(#REF!,0,0,COUNTA(#REF!))</definedName>
    <definedName name="_c410_eurspread" localSheetId="25">OFFSET(#REF!,0,0,COUNTA(#REF!))</definedName>
    <definedName name="_c410_eurspread" localSheetId="26">OFFSET(#REF!,0,0,COUNTA(#REF!))</definedName>
    <definedName name="_c410_eurspread" localSheetId="27">OFFSET(#REF!,0,0,COUNTA(#REF!))</definedName>
    <definedName name="_c410_eurspread" localSheetId="33">OFFSET(#REF!,0,0,COUNTA(#REF!))</definedName>
    <definedName name="_c410_eurspread" localSheetId="40">OFFSET(#REF!,0,0,COUNTA(#REF!))</definedName>
    <definedName name="_c410_eurspread" localSheetId="4">OFFSET(#REF!,0,0,COUNTA(#REF!))</definedName>
    <definedName name="_c410_eurspread" localSheetId="6">OFFSET(#REF!,0,0,COUNTA(#REF!))</definedName>
    <definedName name="_c410_eurspread" localSheetId="8">OFFSET(#REF!,0,0,COUNTA(#REF!))</definedName>
    <definedName name="_c410_eurspread" localSheetId="9">OFFSET(#REF!,0,0,COUNTA(#REF!))</definedName>
    <definedName name="_c410_eurspread">OFFSET(#REF!,0,0,COUNTA(#REF!))</definedName>
    <definedName name="_c410_hufinterest" localSheetId="0">OFFSET(#REF!,0,0,COUNTA(#REF!))</definedName>
    <definedName name="_c410_hufinterest" localSheetId="11">OFFSET(#REF!,0,0,COUNTA(#REF!))</definedName>
    <definedName name="_c410_hufinterest" localSheetId="12">OFFSET(#REF!,0,0,COUNTA(#REF!))</definedName>
    <definedName name="_c410_hufinterest" localSheetId="13">OFFSET(#REF!,0,0,COUNTA(#REF!))</definedName>
    <definedName name="_c410_hufinterest" localSheetId="16">OFFSET(#REF!,0,0,COUNTA(#REF!))</definedName>
    <definedName name="_c410_hufinterest" localSheetId="1">OFFSET(#REF!,0,0,COUNTA(#REF!))</definedName>
    <definedName name="_c410_hufinterest" localSheetId="21">OFFSET(#REF!,0,0,COUNTA(#REF!))</definedName>
    <definedName name="_c410_hufinterest" localSheetId="24">OFFSET(#REF!,0,0,COUNTA(#REF!))</definedName>
    <definedName name="_c410_hufinterest" localSheetId="25">OFFSET(#REF!,0,0,COUNTA(#REF!))</definedName>
    <definedName name="_c410_hufinterest" localSheetId="26">OFFSET(#REF!,0,0,COUNTA(#REF!))</definedName>
    <definedName name="_c410_hufinterest" localSheetId="27">OFFSET(#REF!,0,0,COUNTA(#REF!))</definedName>
    <definedName name="_c410_hufinterest" localSheetId="33">OFFSET(#REF!,0,0,COUNTA(#REF!))</definedName>
    <definedName name="_c410_hufinterest" localSheetId="40">OFFSET(#REF!,0,0,COUNTA(#REF!))</definedName>
    <definedName name="_c410_hufinterest" localSheetId="4">OFFSET(#REF!,0,0,COUNTA(#REF!))</definedName>
    <definedName name="_c410_hufinterest" localSheetId="6">OFFSET(#REF!,0,0,COUNTA(#REF!))</definedName>
    <definedName name="_c410_hufinterest" localSheetId="8">OFFSET(#REF!,0,0,COUNTA(#REF!))</definedName>
    <definedName name="_c410_hufinterest" localSheetId="9">OFFSET(#REF!,0,0,COUNTA(#REF!))</definedName>
    <definedName name="_c410_hufinterest">OFFSET(#REF!,0,0,COUNTA(#REF!))</definedName>
    <definedName name="_c410_hufspread" localSheetId="0">OFFSET(#REF!,0,0,COUNTA(#REF!))</definedName>
    <definedName name="_c410_hufspread" localSheetId="11">OFFSET(#REF!,0,0,COUNTA(#REF!))</definedName>
    <definedName name="_c410_hufspread" localSheetId="12">OFFSET(#REF!,0,0,COUNTA(#REF!))</definedName>
    <definedName name="_c410_hufspread" localSheetId="13">OFFSET(#REF!,0,0,COUNTA(#REF!))</definedName>
    <definedName name="_c410_hufspread" localSheetId="16">OFFSET(#REF!,0,0,COUNTA(#REF!))</definedName>
    <definedName name="_c410_hufspread" localSheetId="1">OFFSET(#REF!,0,0,COUNTA(#REF!))</definedName>
    <definedName name="_c410_hufspread" localSheetId="21">OFFSET(#REF!,0,0,COUNTA(#REF!))</definedName>
    <definedName name="_c410_hufspread" localSheetId="24">OFFSET(#REF!,0,0,COUNTA(#REF!))</definedName>
    <definedName name="_c410_hufspread" localSheetId="25">OFFSET(#REF!,0,0,COUNTA(#REF!))</definedName>
    <definedName name="_c410_hufspread" localSheetId="26">OFFSET(#REF!,0,0,COUNTA(#REF!))</definedName>
    <definedName name="_c410_hufspread" localSheetId="27">OFFSET(#REF!,0,0,COUNTA(#REF!))</definedName>
    <definedName name="_c410_hufspread" localSheetId="33">OFFSET(#REF!,0,0,COUNTA(#REF!))</definedName>
    <definedName name="_c410_hufspread" localSheetId="40">OFFSET(#REF!,0,0,COUNTA(#REF!))</definedName>
    <definedName name="_c410_hufspread" localSheetId="4">OFFSET(#REF!,0,0,COUNTA(#REF!))</definedName>
    <definedName name="_c410_hufspread" localSheetId="6">OFFSET(#REF!,0,0,COUNTA(#REF!))</definedName>
    <definedName name="_c410_hufspread" localSheetId="8">OFFSET(#REF!,0,0,COUNTA(#REF!))</definedName>
    <definedName name="_c410_hufspread" localSheetId="9">OFFSET(#REF!,0,0,COUNTA(#REF!))</definedName>
    <definedName name="_c410_hufspread">OFFSET(#REF!,0,0,COUNTA(#REF!))</definedName>
    <definedName name="_c412_cloans" localSheetId="0">OFFSET(#REF!,0,0,COUNTA(#REF!))</definedName>
    <definedName name="_c412_cloans" localSheetId="11">OFFSET(#REF!,0,0,COUNTA(#REF!))</definedName>
    <definedName name="_c412_cloans" localSheetId="12">OFFSET(#REF!,0,0,COUNTA(#REF!))</definedName>
    <definedName name="_c412_cloans" localSheetId="13">OFFSET(#REF!,0,0,COUNTA(#REF!))</definedName>
    <definedName name="_c412_cloans" localSheetId="16">OFFSET(#REF!,0,0,COUNTA(#REF!))</definedName>
    <definedName name="_c412_cloans" localSheetId="1">OFFSET(#REF!,0,0,COUNTA(#REF!))</definedName>
    <definedName name="_c412_cloans" localSheetId="21">OFFSET(#REF!,0,0,COUNTA(#REF!))</definedName>
    <definedName name="_c412_cloans" localSheetId="24">OFFSET(#REF!,0,0,COUNTA(#REF!))</definedName>
    <definedName name="_c412_cloans" localSheetId="25">OFFSET(#REF!,0,0,COUNTA(#REF!))</definedName>
    <definedName name="_c412_cloans" localSheetId="26">OFFSET(#REF!,0,0,COUNTA(#REF!))</definedName>
    <definedName name="_c412_cloans" localSheetId="27">OFFSET(#REF!,0,0,COUNTA(#REF!))</definedName>
    <definedName name="_c412_cloans" localSheetId="33">OFFSET(#REF!,0,0,COUNTA(#REF!))</definedName>
    <definedName name="_c412_cloans" localSheetId="40">OFFSET(#REF!,0,0,COUNTA(#REF!))</definedName>
    <definedName name="_c412_cloans" localSheetId="4">OFFSET(#REF!,0,0,COUNTA(#REF!))</definedName>
    <definedName name="_c412_cloans" localSheetId="6">OFFSET(#REF!,0,0,COUNTA(#REF!))</definedName>
    <definedName name="_c412_cloans" localSheetId="8">OFFSET(#REF!,0,0,COUNTA(#REF!))</definedName>
    <definedName name="_c412_cloans" localSheetId="9">OFFSET(#REF!,0,0,COUNTA(#REF!))</definedName>
    <definedName name="_c412_cloans">OFFSET(#REF!,0,0,COUNTA(#REF!))</definedName>
    <definedName name="_c412_datum" localSheetId="0">OFFSET(#REF!,0,0,COUNTA(#REF!))</definedName>
    <definedName name="_c412_datum" localSheetId="11">OFFSET(#REF!,0,0,COUNTA(#REF!))</definedName>
    <definedName name="_c412_datum" localSheetId="12">OFFSET(#REF!,0,0,COUNTA(#REF!))</definedName>
    <definedName name="_c412_datum" localSheetId="13">OFFSET(#REF!,0,0,COUNTA(#REF!))</definedName>
    <definedName name="_c412_datum" localSheetId="16">OFFSET(#REF!,0,0,COUNTA(#REF!))</definedName>
    <definedName name="_c412_datum" localSheetId="1">OFFSET(#REF!,0,0,COUNTA(#REF!))</definedName>
    <definedName name="_c412_datum" localSheetId="21">OFFSET(#REF!,0,0,COUNTA(#REF!))</definedName>
    <definedName name="_c412_datum" localSheetId="24">OFFSET(#REF!,0,0,COUNTA(#REF!))</definedName>
    <definedName name="_c412_datum" localSheetId="25">OFFSET(#REF!,0,0,COUNTA(#REF!))</definedName>
    <definedName name="_c412_datum" localSheetId="26">OFFSET(#REF!,0,0,COUNTA(#REF!))</definedName>
    <definedName name="_c412_datum" localSheetId="27">OFFSET(#REF!,0,0,COUNTA(#REF!))</definedName>
    <definedName name="_c412_datum" localSheetId="33">OFFSET(#REF!,0,0,COUNTA(#REF!))</definedName>
    <definedName name="_c412_datum" localSheetId="40">OFFSET(#REF!,0,0,COUNTA(#REF!))</definedName>
    <definedName name="_c412_datum" localSheetId="4">OFFSET(#REF!,0,0,COUNTA(#REF!))</definedName>
    <definedName name="_c412_datum" localSheetId="6">OFFSET(#REF!,0,0,COUNTA(#REF!))</definedName>
    <definedName name="_c412_datum" localSheetId="8">OFFSET(#REF!,0,0,COUNTA(#REF!))</definedName>
    <definedName name="_c412_datum" localSheetId="9">OFFSET(#REF!,0,0,COUNTA(#REF!))</definedName>
    <definedName name="_c412_datum">OFFSET(#REF!,0,0,COUNTA(#REF!))</definedName>
    <definedName name="_c412_hloans" localSheetId="0">OFFSET(#REF!,0,0,COUNTA(#REF!))</definedName>
    <definedName name="_c412_hloans" localSheetId="11">OFFSET(#REF!,0,0,COUNTA(#REF!))</definedName>
    <definedName name="_c412_hloans" localSheetId="12">OFFSET(#REF!,0,0,COUNTA(#REF!))</definedName>
    <definedName name="_c412_hloans" localSheetId="13">OFFSET(#REF!,0,0,COUNTA(#REF!))</definedName>
    <definedName name="_c412_hloans" localSheetId="16">OFFSET(#REF!,0,0,COUNTA(#REF!))</definedName>
    <definedName name="_c412_hloans" localSheetId="1">OFFSET(#REF!,0,0,COUNTA(#REF!))</definedName>
    <definedName name="_c412_hloans" localSheetId="21">OFFSET(#REF!,0,0,COUNTA(#REF!))</definedName>
    <definedName name="_c412_hloans" localSheetId="24">OFFSET(#REF!,0,0,COUNTA(#REF!))</definedName>
    <definedName name="_c412_hloans" localSheetId="25">OFFSET(#REF!,0,0,COUNTA(#REF!))</definedName>
    <definedName name="_c412_hloans" localSheetId="26">OFFSET(#REF!,0,0,COUNTA(#REF!))</definedName>
    <definedName name="_c412_hloans" localSheetId="27">OFFSET(#REF!,0,0,COUNTA(#REF!))</definedName>
    <definedName name="_c412_hloans" localSheetId="33">OFFSET(#REF!,0,0,COUNTA(#REF!))</definedName>
    <definedName name="_c412_hloans" localSheetId="40">OFFSET(#REF!,0,0,COUNTA(#REF!))</definedName>
    <definedName name="_c412_hloans" localSheetId="4">OFFSET(#REF!,0,0,COUNTA(#REF!))</definedName>
    <definedName name="_c412_hloans" localSheetId="6">OFFSET(#REF!,0,0,COUNTA(#REF!))</definedName>
    <definedName name="_c412_hloans" localSheetId="8">OFFSET(#REF!,0,0,COUNTA(#REF!))</definedName>
    <definedName name="_c412_hloans" localSheetId="9">OFFSET(#REF!,0,0,COUNTA(#REF!))</definedName>
    <definedName name="_c412_hloans">OFFSET(#REF!,0,0,COUNTA(#REF!))</definedName>
    <definedName name="_c412_hlspread" localSheetId="0">OFFSET(#REF!,0,0,COUNTA(#REF!))</definedName>
    <definedName name="_c412_hlspread" localSheetId="11">OFFSET(#REF!,0,0,COUNTA(#REF!))</definedName>
    <definedName name="_c412_hlspread" localSheetId="12">OFFSET(#REF!,0,0,COUNTA(#REF!))</definedName>
    <definedName name="_c412_hlspread" localSheetId="13">OFFSET(#REF!,0,0,COUNTA(#REF!))</definedName>
    <definedName name="_c412_hlspread" localSheetId="16">OFFSET(#REF!,0,0,COUNTA(#REF!))</definedName>
    <definedName name="_c412_hlspread" localSheetId="1">OFFSET(#REF!,0,0,COUNTA(#REF!))</definedName>
    <definedName name="_c412_hlspread" localSheetId="21">OFFSET(#REF!,0,0,COUNTA(#REF!))</definedName>
    <definedName name="_c412_hlspread" localSheetId="24">OFFSET(#REF!,0,0,COUNTA(#REF!))</definedName>
    <definedName name="_c412_hlspread" localSheetId="25">OFFSET(#REF!,0,0,COUNTA(#REF!))</definedName>
    <definedName name="_c412_hlspread" localSheetId="26">OFFSET(#REF!,0,0,COUNTA(#REF!))</definedName>
    <definedName name="_c412_hlspread" localSheetId="27">OFFSET(#REF!,0,0,COUNTA(#REF!))</definedName>
    <definedName name="_c412_hlspread" localSheetId="33">OFFSET(#REF!,0,0,COUNTA(#REF!))</definedName>
    <definedName name="_c412_hlspread" localSheetId="40">OFFSET(#REF!,0,0,COUNTA(#REF!))</definedName>
    <definedName name="_c412_hlspread" localSheetId="4">OFFSET(#REF!,0,0,COUNTA(#REF!))</definedName>
    <definedName name="_c412_hlspread" localSheetId="6">OFFSET(#REF!,0,0,COUNTA(#REF!))</definedName>
    <definedName name="_c412_hlspread" localSheetId="8">OFFSET(#REF!,0,0,COUNTA(#REF!))</definedName>
    <definedName name="_c412_hlspread" localSheetId="9">OFFSET(#REF!,0,0,COUNTA(#REF!))</definedName>
    <definedName name="_c412_hlspread">OFFSET(#REF!,0,0,COUNTA(#REF!))</definedName>
    <definedName name="_c414_datum" localSheetId="0">OFFSET(#REF!,0,0,COUNTA(#REF!))</definedName>
    <definedName name="_c414_datum" localSheetId="11">OFFSET(#REF!,0,0,COUNTA(#REF!))</definedName>
    <definedName name="_c414_datum" localSheetId="12">OFFSET(#REF!,0,0,COUNTA(#REF!))</definedName>
    <definedName name="_c414_datum" localSheetId="13">OFFSET(#REF!,0,0,COUNTA(#REF!))</definedName>
    <definedName name="_c414_datum" localSheetId="16">OFFSET(#REF!,0,0,COUNTA(#REF!))</definedName>
    <definedName name="_c414_datum" localSheetId="1">OFFSET(#REF!,0,0,COUNTA(#REF!))</definedName>
    <definedName name="_c414_datum" localSheetId="21">OFFSET(#REF!,0,0,COUNTA(#REF!))</definedName>
    <definedName name="_c414_datum" localSheetId="24">OFFSET(#REF!,0,0,COUNTA(#REF!))</definedName>
    <definedName name="_c414_datum" localSheetId="25">OFFSET(#REF!,0,0,COUNTA(#REF!))</definedName>
    <definedName name="_c414_datum" localSheetId="26">OFFSET(#REF!,0,0,COUNTA(#REF!))</definedName>
    <definedName name="_c414_datum" localSheetId="27">OFFSET(#REF!,0,0,COUNTA(#REF!))</definedName>
    <definedName name="_c414_datum" localSheetId="33">OFFSET(#REF!,0,0,COUNTA(#REF!))</definedName>
    <definedName name="_c414_datum" localSheetId="40">OFFSET(#REF!,0,0,COUNTA(#REF!))</definedName>
    <definedName name="_c414_datum" localSheetId="4">OFFSET(#REF!,0,0,COUNTA(#REF!))</definedName>
    <definedName name="_c414_datum" localSheetId="6">OFFSET(#REF!,0,0,COUNTA(#REF!))</definedName>
    <definedName name="_c414_datum" localSheetId="8">OFFSET(#REF!,0,0,COUNTA(#REF!))</definedName>
    <definedName name="_c414_datum" localSheetId="9">OFFSET(#REF!,0,0,COUNTA(#REF!))</definedName>
    <definedName name="_c414_datum">OFFSET(#REF!,0,0,COUNTA(#REF!))</definedName>
    <definedName name="_c414_depositir" localSheetId="0">OFFSET(#REF!,0,0,COUNTA(#REF!))</definedName>
    <definedName name="_c414_depositir" localSheetId="11">OFFSET(#REF!,0,0,COUNTA(#REF!))</definedName>
    <definedName name="_c414_depositir" localSheetId="12">OFFSET(#REF!,0,0,COUNTA(#REF!))</definedName>
    <definedName name="_c414_depositir" localSheetId="13">OFFSET(#REF!,0,0,COUNTA(#REF!))</definedName>
    <definedName name="_c414_depositir" localSheetId="16">OFFSET(#REF!,0,0,COUNTA(#REF!))</definedName>
    <definedName name="_c414_depositir" localSheetId="1">OFFSET(#REF!,0,0,COUNTA(#REF!))</definedName>
    <definedName name="_c414_depositir" localSheetId="21">OFFSET(#REF!,0,0,COUNTA(#REF!))</definedName>
    <definedName name="_c414_depositir" localSheetId="24">OFFSET(#REF!,0,0,COUNTA(#REF!))</definedName>
    <definedName name="_c414_depositir" localSheetId="25">OFFSET(#REF!,0,0,COUNTA(#REF!))</definedName>
    <definedName name="_c414_depositir" localSheetId="26">OFFSET(#REF!,0,0,COUNTA(#REF!))</definedName>
    <definedName name="_c414_depositir" localSheetId="27">OFFSET(#REF!,0,0,COUNTA(#REF!))</definedName>
    <definedName name="_c414_depositir" localSheetId="33">OFFSET(#REF!,0,0,COUNTA(#REF!))</definedName>
    <definedName name="_c414_depositir" localSheetId="40">OFFSET(#REF!,0,0,COUNTA(#REF!))</definedName>
    <definedName name="_c414_depositir" localSheetId="4">OFFSET(#REF!,0,0,COUNTA(#REF!))</definedName>
    <definedName name="_c414_depositir" localSheetId="6">OFFSET(#REF!,0,0,COUNTA(#REF!))</definedName>
    <definedName name="_c414_depositir" localSheetId="8">OFFSET(#REF!,0,0,COUNTA(#REF!))</definedName>
    <definedName name="_c414_depositir" localSheetId="9">OFFSET(#REF!,0,0,COUNTA(#REF!))</definedName>
    <definedName name="_c414_depositir">OFFSET(#REF!,0,0,COUNTA(#REF!))</definedName>
    <definedName name="_c414_zcir" localSheetId="0">OFFSET(#REF!,0,0,COUNTA(#REF!))</definedName>
    <definedName name="_c414_zcir" localSheetId="11">OFFSET(#REF!,0,0,COUNTA(#REF!))</definedName>
    <definedName name="_c414_zcir" localSheetId="12">OFFSET(#REF!,0,0,COUNTA(#REF!))</definedName>
    <definedName name="_c414_zcir" localSheetId="13">OFFSET(#REF!,0,0,COUNTA(#REF!))</definedName>
    <definedName name="_c414_zcir" localSheetId="16">OFFSET(#REF!,0,0,COUNTA(#REF!))</definedName>
    <definedName name="_c414_zcir" localSheetId="1">OFFSET(#REF!,0,0,COUNTA(#REF!))</definedName>
    <definedName name="_c414_zcir" localSheetId="21">OFFSET(#REF!,0,0,COUNTA(#REF!))</definedName>
    <definedName name="_c414_zcir" localSheetId="24">OFFSET(#REF!,0,0,COUNTA(#REF!))</definedName>
    <definedName name="_c414_zcir" localSheetId="25">OFFSET(#REF!,0,0,COUNTA(#REF!))</definedName>
    <definedName name="_c414_zcir" localSheetId="26">OFFSET(#REF!,0,0,COUNTA(#REF!))</definedName>
    <definedName name="_c414_zcir" localSheetId="27">OFFSET(#REF!,0,0,COUNTA(#REF!))</definedName>
    <definedName name="_c414_zcir" localSheetId="33">OFFSET(#REF!,0,0,COUNTA(#REF!))</definedName>
    <definedName name="_c414_zcir" localSheetId="40">OFFSET(#REF!,0,0,COUNTA(#REF!))</definedName>
    <definedName name="_c414_zcir" localSheetId="4">OFFSET(#REF!,0,0,COUNTA(#REF!))</definedName>
    <definedName name="_c414_zcir" localSheetId="6">OFFSET(#REF!,0,0,COUNTA(#REF!))</definedName>
    <definedName name="_c414_zcir" localSheetId="8">OFFSET(#REF!,0,0,COUNTA(#REF!))</definedName>
    <definedName name="_c414_zcir" localSheetId="9">OFFSET(#REF!,0,0,COUNTA(#REF!))</definedName>
    <definedName name="_c414_zcir">OFFSET(#REF!,0,0,COUNTA(#REF!))</definedName>
    <definedName name="_c42_CDS" localSheetId="8">OFFSET('[16]c4-2'!$D$11,0,0,COUNTA('[16]c4-2'!#REF!))</definedName>
    <definedName name="_c42_CDS">OFFSET('[16]c4-2'!$D$11,0,0,COUNTA('[16]c4-2'!$A$11:$A$100000))</definedName>
    <definedName name="_c42_countryspecific" localSheetId="8">OFFSET('[16]c4-2'!$C$11,0,0,COUNTA('[16]c4-2'!#REF!))</definedName>
    <definedName name="_c42_countryspecific">OFFSET('[16]c4-2'!$C$11,0,0,COUNTA('[16]c4-2'!$A$11:$A$100000))</definedName>
    <definedName name="_c42_datum" localSheetId="8">OFFSET('[16]c4-2'!$A$11,0,0,COUNTA('[16]c4-2'!#REF!))</definedName>
    <definedName name="_c42_datum">OFFSET('[16]c4-2'!$A$11,0,0,COUNTA('[16]c4-2'!$A$11:$A$100000))</definedName>
    <definedName name="_c42_external" localSheetId="8">OFFSET('[16]c4-2'!$B$11,0,0,COUNTA('[16]c4-2'!#REF!))</definedName>
    <definedName name="_c42_external">OFFSET('[16]c4-2'!$B$11,0,0,COUNTA('[16]c4-2'!$A$11:$A$100000))</definedName>
    <definedName name="_c43_datum" localSheetId="8">OFFSET('[16]c4-3'!$A$11,0,0,COUNTA('[16]c4-3'!#REF!))</definedName>
    <definedName name="_c43_datum">OFFSET('[16]c4-3'!$A$11,0,0,COUNTA('[16]c4-3'!$A$11:$A$100000))</definedName>
    <definedName name="_c43_hungary" localSheetId="8">OFFSET('[16]c4-3'!$B$11,0,0,COUNTA('[16]c4-3'!#REF!))</definedName>
    <definedName name="_c43_hungary">OFFSET('[16]c4-3'!$B$11,0,0,COUNTA('[16]c4-3'!$A$11:$A$100000))</definedName>
    <definedName name="_c43_poland" localSheetId="8">OFFSET('[16]c4-3'!$C$11,0,0,COUNTA('[16]c4-3'!#REF!))</definedName>
    <definedName name="_c43_poland">OFFSET('[16]c4-3'!$C$11,0,0,COUNTA('[16]c4-3'!$A$11:$A$100000))</definedName>
    <definedName name="_c43_romania" localSheetId="8">OFFSET('[16]c4-3'!$D$11,0,0,COUNTA('[16]c4-3'!#REF!))</definedName>
    <definedName name="_c43_romania">OFFSET('[16]c4-3'!$D$11,0,0,COUNTA('[16]c4-3'!$A$11:$A$100000))</definedName>
    <definedName name="_c44_datum" localSheetId="8">OFFSET('[16]c4-4'!$A$11,0,0,COUNTA('[16]c4-4'!#REF!))</definedName>
    <definedName name="_c44_datum">OFFSET('[16]c4-4'!$A$11,0,0,COUNTA('[16]c4-4'!$A$11:$A$100000))</definedName>
    <definedName name="_c44_eurczk" localSheetId="8">OFFSET('[16]c4-4'!$C$11,0,0,COUNTA('[16]c4-4'!#REF!))</definedName>
    <definedName name="_c44_eurczk">OFFSET('[16]c4-4'!$C$11,0,0,COUNTA('[16]c4-4'!$A$11:$A$100000))</definedName>
    <definedName name="_c44_eurhuf" localSheetId="8">OFFSET('[16]c4-4'!$B$11,0,0,COUNTA('[16]c4-4'!#REF!))</definedName>
    <definedName name="_c44_eurhuf">OFFSET('[16]c4-4'!$B$11,0,0,COUNTA('[16]c4-4'!$A$11:$A$100000))</definedName>
    <definedName name="_c44_eurpln" localSheetId="8">OFFSET('[16]c4-4'!$D$11,0,0,COUNTA('[16]c4-4'!#REF!))</definedName>
    <definedName name="_c44_eurpln">OFFSET('[16]c4-4'!$D$11,0,0,COUNTA('[16]c4-4'!$A$11:$A$100000))</definedName>
    <definedName name="_c45_datum" localSheetId="8">OFFSET('[16]c4-5'!$A$11,0,0,COUNTA('[16]c4-5'!#REF!))</definedName>
    <definedName name="_c45_datum">OFFSET('[16]c4-5'!$A$11,0,0,COUNTA('[16]c4-5'!$A$11:$A$100000))</definedName>
    <definedName name="_c45_eurhuf" localSheetId="8">OFFSET('[16]c4-5'!$C$11,0,0,COUNTA('[16]c4-5'!#REF!))</definedName>
    <definedName name="_c45_eurhuf">OFFSET('[16]c4-5'!$C$11,0,0,COUNTA('[16]c4-5'!$A$11:$A$100000))</definedName>
    <definedName name="_c45_skewness" localSheetId="8">OFFSET('[16]c4-5'!$B$11,0,0,COUNTA('[16]c4-5'!#REF!))</definedName>
    <definedName name="_c45_skewness">OFFSET('[16]c4-5'!$B$11,0,0,COUNTA('[16]c4-5'!$A$11:$A$100000))</definedName>
    <definedName name="_c46_datum" localSheetId="8">OFFSET('[16]c4-6'!$A$11,0,0,COUNTA('[16]c4-6'!#REF!))</definedName>
    <definedName name="_c46_datum">OFFSET('[16]c4-6'!$A$11,0,0,COUNTA('[16]c4-6'!$A$11:$A$100000))</definedName>
    <definedName name="_c46_hufpurchase" localSheetId="8">OFFSET('[16]c4-6'!$C$11,0,0,COUNTA('[16]c4-6'!#REF!))</definedName>
    <definedName name="_c46_hufpurchase">OFFSET('[16]c4-6'!$C$11,0,0,COUNTA('[16]c4-6'!$A$11:$A$100000))</definedName>
    <definedName name="_c46_netFX" localSheetId="8">OFFSET('[16]c4-6'!$B$11,0,0,COUNTA('[16]c4-6'!#REF!))</definedName>
    <definedName name="_c46_netFX">OFFSET('[16]c4-6'!$B$11,0,0,COUNTA('[16]c4-6'!$A$11:$A$100000))</definedName>
    <definedName name="_c47_datum" localSheetId="8">OFFSET('[16]c4-7'!$A$11,0,0,COUNTA('[16]c4-7'!#REF!))</definedName>
    <definedName name="_c47_datum">OFFSET('[16]c4-7'!$A$11,0,0,COUNTA('[16]c4-7'!$A$11:$A$100000))</definedName>
    <definedName name="_c47_percentage" localSheetId="8">OFFSET('[16]c4-7'!$C$11,0,0,COUNTA('[16]c4-7'!#REF!))</definedName>
    <definedName name="_c47_percentage">OFFSET('[16]c4-7'!$C$11,0,0,COUNTA('[16]c4-7'!$A$11:$A$100000))</definedName>
    <definedName name="_c47_stock" localSheetId="8">OFFSET('[16]c4-7'!$B$11,0,0,COUNTA('[16]c4-7'!#REF!))</definedName>
    <definedName name="_c47_stock">OFFSET('[16]c4-7'!$B$11,0,0,COUNTA('[16]c4-7'!$A$11:$A$100000))</definedName>
    <definedName name="_c48_10year" localSheetId="8">OFFSET('[16]c4-8'!$D$11,0,0,COUNTA('[16]c4-8'!#REF!))</definedName>
    <definedName name="_c48_10year">OFFSET('[16]c4-8'!$D$11,0,0,COUNTA('[16]c4-8'!$A$11:$A$100000))</definedName>
    <definedName name="_c48_3month" localSheetId="8">OFFSET('[16]c4-8'!$B$11,0,0,COUNTA('[16]c4-8'!#REF!))</definedName>
    <definedName name="_c48_3month">OFFSET('[16]c4-8'!$B$11,0,0,COUNTA('[16]c4-8'!$A$11:$A$100000))</definedName>
    <definedName name="_c48_3year" localSheetId="8">OFFSET('[16]c4-8'!$C$11,0,0,COUNTA('[16]c4-8'!#REF!))</definedName>
    <definedName name="_c48_3year">OFFSET('[16]c4-8'!$C$11,0,0,COUNTA('[16]c4-8'!$A$11:$A$100000))</definedName>
    <definedName name="_c48_datum" localSheetId="8">OFFSET('[16]c4-8'!$A$11,0,0,COUNTA('[16]c4-8'!#REF!))</definedName>
    <definedName name="_c48_datum">OFFSET('[16]c4-8'!$A$11,0,0,COUNTA('[16]c4-8'!$A$11:$A$100000))</definedName>
    <definedName name="_cp1" localSheetId="0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6" hidden="1">{"'előző év december'!$A$2:$CP$214"}</definedName>
    <definedName name="_cp1" localSheetId="27" hidden="1">{"'előző év december'!$A$2:$CP$214"}</definedName>
    <definedName name="_cp1" localSheetId="2" hidden="1">{"'előző év december'!$A$2:$CP$214"}</definedName>
    <definedName name="_cp1" localSheetId="34" hidden="1">{"'előző év december'!$A$2:$CP$214"}</definedName>
    <definedName name="_cp1" localSheetId="37" hidden="1">{"'előző év december'!$A$2:$CP$214"}</definedName>
    <definedName name="_cp1" localSheetId="3" hidden="1">{"'előző év december'!$A$2:$CP$214"}</definedName>
    <definedName name="_cp1" localSheetId="41" hidden="1">{"'előző év december'!$A$2:$CP$214"}</definedName>
    <definedName name="_cp1" localSheetId="43" hidden="1">{"'előző év december'!$A$2:$CP$214"}</definedName>
    <definedName name="_cp1" localSheetId="44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" hidden="1">{"'előző év december'!$A$2:$CP$214"}</definedName>
    <definedName name="_cp10" localSheetId="34" hidden="1">{"'előző év december'!$A$2:$CP$214"}</definedName>
    <definedName name="_cp10" localSheetId="37" hidden="1">{"'előző év december'!$A$2:$CP$214"}</definedName>
    <definedName name="_cp10" localSheetId="3" hidden="1">{"'előző év december'!$A$2:$CP$214"}</definedName>
    <definedName name="_cp10" localSheetId="41" hidden="1">{"'előző év december'!$A$2:$CP$214"}</definedName>
    <definedName name="_cp10" localSheetId="42" hidden="1">{"'előző év december'!$A$2:$CP$214"}</definedName>
    <definedName name="_cp10" localSheetId="43" hidden="1">{"'előző év december'!$A$2:$CP$214"}</definedName>
    <definedName name="_cp10" localSheetId="44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" hidden="1">{"'előző év december'!$A$2:$CP$214"}</definedName>
    <definedName name="_cp11" localSheetId="34" hidden="1">{"'előző év december'!$A$2:$CP$214"}</definedName>
    <definedName name="_cp11" localSheetId="37" hidden="1">{"'előző év december'!$A$2:$CP$214"}</definedName>
    <definedName name="_cp11" localSheetId="3" hidden="1">{"'előző év december'!$A$2:$CP$214"}</definedName>
    <definedName name="_cp11" localSheetId="41" hidden="1">{"'előző év december'!$A$2:$CP$214"}</definedName>
    <definedName name="_cp11" localSheetId="42" hidden="1">{"'előző év december'!$A$2:$CP$214"}</definedName>
    <definedName name="_cp11" localSheetId="43" hidden="1">{"'előző év december'!$A$2:$CP$214"}</definedName>
    <definedName name="_cp11" localSheetId="44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" hidden="1">{"'előző év december'!$A$2:$CP$214"}</definedName>
    <definedName name="_cp2" localSheetId="34" hidden="1">{"'előző év december'!$A$2:$CP$214"}</definedName>
    <definedName name="_cp2" localSheetId="37" hidden="1">{"'előző év december'!$A$2:$CP$214"}</definedName>
    <definedName name="_cp2" localSheetId="3" hidden="1">{"'előző év december'!$A$2:$CP$214"}</definedName>
    <definedName name="_cp2" localSheetId="41" hidden="1">{"'előző év december'!$A$2:$CP$214"}</definedName>
    <definedName name="_cp2" localSheetId="42" hidden="1">{"'előző év december'!$A$2:$CP$214"}</definedName>
    <definedName name="_cp2" localSheetId="43" hidden="1">{"'előző év december'!$A$2:$CP$214"}</definedName>
    <definedName name="_cp2" localSheetId="44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" hidden="1">{"'előző év december'!$A$2:$CP$214"}</definedName>
    <definedName name="_cp3" localSheetId="34" hidden="1">{"'előző év december'!$A$2:$CP$214"}</definedName>
    <definedName name="_cp3" localSheetId="37" hidden="1">{"'előző év december'!$A$2:$CP$214"}</definedName>
    <definedName name="_cp3" localSheetId="3" hidden="1">{"'előző év december'!$A$2:$CP$214"}</definedName>
    <definedName name="_cp3" localSheetId="41" hidden="1">{"'előző év december'!$A$2:$CP$214"}</definedName>
    <definedName name="_cp3" localSheetId="42" hidden="1">{"'előző év december'!$A$2:$CP$214"}</definedName>
    <definedName name="_cp3" localSheetId="43" hidden="1">{"'előző év december'!$A$2:$CP$214"}</definedName>
    <definedName name="_cp3" localSheetId="44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" hidden="1">{"'előző év december'!$A$2:$CP$214"}</definedName>
    <definedName name="_cp4" localSheetId="34" hidden="1">{"'előző év december'!$A$2:$CP$214"}</definedName>
    <definedName name="_cp4" localSheetId="37" hidden="1">{"'előző év december'!$A$2:$CP$214"}</definedName>
    <definedName name="_cp4" localSheetId="3" hidden="1">{"'előző év december'!$A$2:$CP$214"}</definedName>
    <definedName name="_cp4" localSheetId="41" hidden="1">{"'előző év december'!$A$2:$CP$214"}</definedName>
    <definedName name="_cp4" localSheetId="42" hidden="1">{"'előző év december'!$A$2:$CP$214"}</definedName>
    <definedName name="_cp4" localSheetId="43" hidden="1">{"'előző év december'!$A$2:$CP$214"}</definedName>
    <definedName name="_cp4" localSheetId="44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" hidden="1">{"'előző év december'!$A$2:$CP$214"}</definedName>
    <definedName name="_cp5" localSheetId="34" hidden="1">{"'előző év december'!$A$2:$CP$214"}</definedName>
    <definedName name="_cp5" localSheetId="37" hidden="1">{"'előző év december'!$A$2:$CP$214"}</definedName>
    <definedName name="_cp5" localSheetId="3" hidden="1">{"'előző év december'!$A$2:$CP$214"}</definedName>
    <definedName name="_cp5" localSheetId="41" hidden="1">{"'előző év december'!$A$2:$CP$214"}</definedName>
    <definedName name="_cp5" localSheetId="42" hidden="1">{"'előző év december'!$A$2:$CP$214"}</definedName>
    <definedName name="_cp5" localSheetId="43" hidden="1">{"'előző év december'!$A$2:$CP$214"}</definedName>
    <definedName name="_cp5" localSheetId="44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6" hidden="1">{"'előző év december'!$A$2:$CP$214"}</definedName>
    <definedName name="_cp6" localSheetId="27" hidden="1">{"'előző év december'!$A$2:$CP$214"}</definedName>
    <definedName name="_cp6" localSheetId="2" hidden="1">{"'előző év december'!$A$2:$CP$214"}</definedName>
    <definedName name="_cp6" localSheetId="34" hidden="1">{"'előző év december'!$A$2:$CP$214"}</definedName>
    <definedName name="_cp6" localSheetId="37" hidden="1">{"'előző év december'!$A$2:$CP$214"}</definedName>
    <definedName name="_cp6" localSheetId="3" hidden="1">{"'előző év december'!$A$2:$CP$214"}</definedName>
    <definedName name="_cp6" localSheetId="41" hidden="1">{"'előző év december'!$A$2:$CP$214"}</definedName>
    <definedName name="_cp6" localSheetId="42" hidden="1">{"'előző év december'!$A$2:$CP$214"}</definedName>
    <definedName name="_cp6" localSheetId="43" hidden="1">{"'előző év december'!$A$2:$CP$214"}</definedName>
    <definedName name="_cp6" localSheetId="44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" hidden="1">{"'előző év december'!$A$2:$CP$214"}</definedName>
    <definedName name="_cp7" localSheetId="34" hidden="1">{"'előző év december'!$A$2:$CP$214"}</definedName>
    <definedName name="_cp7" localSheetId="37" hidden="1">{"'előző év december'!$A$2:$CP$214"}</definedName>
    <definedName name="_cp7" localSheetId="3" hidden="1">{"'előző év december'!$A$2:$CP$214"}</definedName>
    <definedName name="_cp7" localSheetId="41" hidden="1">{"'előző év december'!$A$2:$CP$214"}</definedName>
    <definedName name="_cp7" localSheetId="42" hidden="1">{"'előző év december'!$A$2:$CP$214"}</definedName>
    <definedName name="_cp7" localSheetId="43" hidden="1">{"'előző év december'!$A$2:$CP$214"}</definedName>
    <definedName name="_cp7" localSheetId="44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" hidden="1">{"'előző év december'!$A$2:$CP$214"}</definedName>
    <definedName name="_cp8" localSheetId="34" hidden="1">{"'előző év december'!$A$2:$CP$214"}</definedName>
    <definedName name="_cp8" localSheetId="37" hidden="1">{"'előző év december'!$A$2:$CP$214"}</definedName>
    <definedName name="_cp8" localSheetId="3" hidden="1">{"'előző év december'!$A$2:$CP$214"}</definedName>
    <definedName name="_cp8" localSheetId="41" hidden="1">{"'előző év december'!$A$2:$CP$214"}</definedName>
    <definedName name="_cp8" localSheetId="42" hidden="1">{"'előző év december'!$A$2:$CP$214"}</definedName>
    <definedName name="_cp8" localSheetId="43" hidden="1">{"'előző év december'!$A$2:$CP$214"}</definedName>
    <definedName name="_cp8" localSheetId="44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" hidden="1">{"'előző év december'!$A$2:$CP$214"}</definedName>
    <definedName name="_cp9" localSheetId="34" hidden="1">{"'előző év december'!$A$2:$CP$214"}</definedName>
    <definedName name="_cp9" localSheetId="37" hidden="1">{"'előző év december'!$A$2:$CP$214"}</definedName>
    <definedName name="_cp9" localSheetId="3" hidden="1">{"'előző év december'!$A$2:$CP$214"}</definedName>
    <definedName name="_cp9" localSheetId="41" hidden="1">{"'előző év december'!$A$2:$CP$214"}</definedName>
    <definedName name="_cp9" localSheetId="42" hidden="1">{"'előző év december'!$A$2:$CP$214"}</definedName>
    <definedName name="_cp9" localSheetId="43" hidden="1">{"'előző év december'!$A$2:$CP$214"}</definedName>
    <definedName name="_cp9" localSheetId="44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" hidden="1">{"'előző év december'!$A$2:$CP$214"}</definedName>
    <definedName name="_cpr2" localSheetId="34" hidden="1">{"'előző év december'!$A$2:$CP$214"}</definedName>
    <definedName name="_cpr2" localSheetId="37" hidden="1">{"'előző év december'!$A$2:$CP$214"}</definedName>
    <definedName name="_cpr2" localSheetId="3" hidden="1">{"'előző év december'!$A$2:$CP$214"}</definedName>
    <definedName name="_cpr2" localSheetId="41" hidden="1">{"'előző év december'!$A$2:$CP$214"}</definedName>
    <definedName name="_cpr2" localSheetId="42" hidden="1">{"'előző év december'!$A$2:$CP$214"}</definedName>
    <definedName name="_cpr2" localSheetId="43" hidden="1">{"'előző év december'!$A$2:$CP$214"}</definedName>
    <definedName name="_cpr2" localSheetId="44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6" hidden="1">{"'előző év december'!$A$2:$CP$214"}</definedName>
    <definedName name="_cpr3" localSheetId="27" hidden="1">{"'előző év december'!$A$2:$CP$214"}</definedName>
    <definedName name="_cpr3" localSheetId="2" hidden="1">{"'előző év december'!$A$2:$CP$214"}</definedName>
    <definedName name="_cpr3" localSheetId="34" hidden="1">{"'előző év december'!$A$2:$CP$214"}</definedName>
    <definedName name="_cpr3" localSheetId="37" hidden="1">{"'előző év december'!$A$2:$CP$214"}</definedName>
    <definedName name="_cpr3" localSheetId="3" hidden="1">{"'előző év december'!$A$2:$CP$214"}</definedName>
    <definedName name="_cpr3" localSheetId="41" hidden="1">{"'előző év december'!$A$2:$CP$214"}</definedName>
    <definedName name="_cpr3" localSheetId="42" hidden="1">{"'előző év december'!$A$2:$CP$214"}</definedName>
    <definedName name="_cpr3" localSheetId="43" hidden="1">{"'előző év december'!$A$2:$CP$214"}</definedName>
    <definedName name="_cpr3" localSheetId="44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" hidden="1">{"'előző év december'!$A$2:$CP$214"}</definedName>
    <definedName name="_cpr4" localSheetId="34" hidden="1">{"'előző év december'!$A$2:$CP$214"}</definedName>
    <definedName name="_cpr4" localSheetId="37" hidden="1">{"'előző év december'!$A$2:$CP$214"}</definedName>
    <definedName name="_cpr4" localSheetId="3" hidden="1">{"'előző év december'!$A$2:$CP$214"}</definedName>
    <definedName name="_cpr4" localSheetId="41" hidden="1">{"'előző év december'!$A$2:$CP$214"}</definedName>
    <definedName name="_cpr4" localSheetId="42" hidden="1">{"'előző év december'!$A$2:$CP$214"}</definedName>
    <definedName name="_cpr4" localSheetId="43" hidden="1">{"'előző év december'!$A$2:$CP$214"}</definedName>
    <definedName name="_cpr4" localSheetId="44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xlnm._FilterDatabase" localSheetId="34" hidden="1">'c3-34'!$C$62:$D$185</definedName>
    <definedName name="_l" localSheetId="0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localSheetId="26" hidden="1">{"'előző év december'!$A$2:$CP$214"}</definedName>
    <definedName name="_l" localSheetId="27" hidden="1">{"'előző év december'!$A$2:$CP$214"}</definedName>
    <definedName name="_l" localSheetId="2" hidden="1">{"'előző év december'!$A$2:$CP$214"}</definedName>
    <definedName name="_l" localSheetId="34" hidden="1">{"'előző év december'!$A$2:$CP$214"}</definedName>
    <definedName name="_l" localSheetId="37" hidden="1">{"'előző év december'!$A$2:$CP$214"}</definedName>
    <definedName name="_l" localSheetId="3" hidden="1">{"'előző év december'!$A$2:$CP$214"}</definedName>
    <definedName name="_l" localSheetId="41" hidden="1">{"'előző év december'!$A$2:$CP$214"}</definedName>
    <definedName name="_l" localSheetId="43" hidden="1">{"'előző év december'!$A$2:$CP$214"}</definedName>
    <definedName name="_l" localSheetId="44" hidden="1">{"'előző év december'!$A$2:$CP$214"}</definedName>
    <definedName name="_l" localSheetId="4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localSheetId="9" hidden="1">{"'előző év december'!$A$2:$CP$214"}</definedName>
    <definedName name="_l" hidden="1">{"'előző év december'!$A$2:$CP$214"}</definedName>
    <definedName name="_p" localSheetId="0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localSheetId="26" hidden="1">{"'előző év december'!$A$2:$CP$214"}</definedName>
    <definedName name="_p" localSheetId="27" hidden="1">{"'előző év december'!$A$2:$CP$214"}</definedName>
    <definedName name="_p" localSheetId="2" hidden="1">{"'előző év december'!$A$2:$CP$214"}</definedName>
    <definedName name="_p" localSheetId="34" hidden="1">{"'előző év december'!$A$2:$CP$214"}</definedName>
    <definedName name="_p" localSheetId="37" hidden="1">{"'előző év december'!$A$2:$CP$214"}</definedName>
    <definedName name="_p" localSheetId="3" hidden="1">{"'előző év december'!$A$2:$CP$214"}</definedName>
    <definedName name="_p" localSheetId="41" hidden="1">{"'előző év december'!$A$2:$CP$214"}</definedName>
    <definedName name="_p" localSheetId="43" hidden="1">{"'előző év december'!$A$2:$CP$214"}</definedName>
    <definedName name="_p" localSheetId="44" hidden="1">{"'előző év december'!$A$2:$CP$214"}</definedName>
    <definedName name="_p" localSheetId="4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localSheetId="9" hidden="1">{"'előző év december'!$A$2:$CP$214"}</definedName>
    <definedName name="_p" hidden="1">{"'előző év december'!$A$2:$CP$214"}</definedName>
    <definedName name="_X_XX" localSheetId="0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15" hidden="1">[1]Market!#REF!</definedName>
    <definedName name="_X_XX" localSheetId="16" hidden="1">[1]Market!#REF!</definedName>
    <definedName name="_X_XX" localSheetId="1" hidden="1">[1]Market!#REF!</definedName>
    <definedName name="_X_XX" localSheetId="21" hidden="1">[3]Market!#REF!</definedName>
    <definedName name="_X_XX" localSheetId="24" hidden="1">[3]Market!#REF!</definedName>
    <definedName name="_X_XX" localSheetId="25" hidden="1">[3]Market!#REF!</definedName>
    <definedName name="_X_XX" localSheetId="26" hidden="1">[6]Market!#REF!</definedName>
    <definedName name="_X_XX" localSheetId="27" hidden="1">[6]Market!#REF!</definedName>
    <definedName name="_X_XX" localSheetId="2" hidden="1">[1]Market!#REF!</definedName>
    <definedName name="_X_XX" localSheetId="33" hidden="1">[3]Market!#REF!</definedName>
    <definedName name="_X_XX" localSheetId="34" hidden="1">[3]Market!#REF!</definedName>
    <definedName name="_X_XX" localSheetId="3" hidden="1">[1]Market!#REF!</definedName>
    <definedName name="_X_XX" localSheetId="40" hidden="1">[3]Market!#REF!</definedName>
    <definedName name="_X_XX" localSheetId="4" hidden="1">[1]Market!#REF!</definedName>
    <definedName name="_X_XX" localSheetId="6" hidden="1">[1]Market!#REF!</definedName>
    <definedName name="_X_XX" localSheetId="7" hidden="1">[1]Market!#REF!</definedName>
    <definedName name="_X_XX" localSheetId="8" hidden="1">[6]Market!#REF!</definedName>
    <definedName name="_X_XX" hidden="1">[3]Market!#REF!</definedName>
    <definedName name="_zzz" localSheetId="0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15" hidden="1">[1]Market!#REF!</definedName>
    <definedName name="_zzz" localSheetId="16" hidden="1">[1]Market!#REF!</definedName>
    <definedName name="_zzz" localSheetId="1" hidden="1">[1]Market!#REF!</definedName>
    <definedName name="_zzz" localSheetId="21" hidden="1">[3]Market!#REF!</definedName>
    <definedName name="_zzz" localSheetId="24" hidden="1">[3]Market!#REF!</definedName>
    <definedName name="_zzz" localSheetId="25" hidden="1">[3]Market!#REF!</definedName>
    <definedName name="_zzz" localSheetId="26" hidden="1">[6]Market!#REF!</definedName>
    <definedName name="_zzz" localSheetId="27" hidden="1">[6]Market!#REF!</definedName>
    <definedName name="_zzz" localSheetId="2" hidden="1">[1]Market!#REF!</definedName>
    <definedName name="_zzz" localSheetId="33" hidden="1">[3]Market!#REF!</definedName>
    <definedName name="_zzz" localSheetId="34" hidden="1">[3]Market!#REF!</definedName>
    <definedName name="_zzz" localSheetId="3" hidden="1">[1]Market!#REF!</definedName>
    <definedName name="_zzz" localSheetId="40" hidden="1">[3]Market!#REF!</definedName>
    <definedName name="_zzz" localSheetId="4" hidden="1">[1]Market!#REF!</definedName>
    <definedName name="_zzz" localSheetId="6" hidden="1">[1]Market!#REF!</definedName>
    <definedName name="_zzz" localSheetId="7" hidden="1">[1]Market!#REF!</definedName>
    <definedName name="_zzz" localSheetId="8" hidden="1">[6]Market!#REF!</definedName>
    <definedName name="_zzz" hidden="1">[3]Market!#REF!</definedName>
    <definedName name="a" localSheetId="0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" hidden="1">{"'előző év december'!$A$2:$CP$214"}</definedName>
    <definedName name="a" localSheetId="23" hidden="1">{"'előző év december'!$A$2:$CP$214"}</definedName>
    <definedName name="a" localSheetId="24" hidden="1">{"'előző év december'!$A$2:$CP$214"}</definedName>
    <definedName name="a" localSheetId="26" hidden="1">{"'előző év december'!$A$2:$CP$214"}</definedName>
    <definedName name="a" localSheetId="27" hidden="1">{"'előző év december'!$A$2:$CP$214"}</definedName>
    <definedName name="a" localSheetId="2" hidden="1">{"'előző év december'!$A$2:$CP$214"}</definedName>
    <definedName name="a" localSheetId="34" hidden="1">{"'előző év december'!$A$2:$CP$214"}</definedName>
    <definedName name="a" localSheetId="37" hidden="1">{"'előző év december'!$A$2:$CP$214"}</definedName>
    <definedName name="a" localSheetId="3" hidden="1">{"'előző év december'!$A$2:$CP$214"}</definedName>
    <definedName name="a" localSheetId="41" hidden="1">{"'előző év december'!$A$2:$CP$214"}</definedName>
    <definedName name="a" localSheetId="43" hidden="1">{"'előző év december'!$A$2:$CP$214"}</definedName>
    <definedName name="a" localSheetId="44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hidden="1">{"'előző év december'!$A$2:$CP$214"}</definedName>
    <definedName name="aa" localSheetId="0" hidden="1">[17]Market!#REF!</definedName>
    <definedName name="aa" localSheetId="11" hidden="1">[17]Market!#REF!</definedName>
    <definedName name="aa" localSheetId="12" hidden="1">[17]Market!#REF!</definedName>
    <definedName name="aa" localSheetId="13" hidden="1">[17]Market!#REF!</definedName>
    <definedName name="aa" localSheetId="14" hidden="1">[17]Market!#REF!</definedName>
    <definedName name="aa" localSheetId="16" hidden="1">[17]Market!#REF!</definedName>
    <definedName name="aa" localSheetId="1" hidden="1">[17]Market!#REF!</definedName>
    <definedName name="aa" localSheetId="21" hidden="1">[17]Market!#REF!</definedName>
    <definedName name="aa" localSheetId="24" hidden="1">[17]Market!#REF!</definedName>
    <definedName name="aa" localSheetId="25" hidden="1">[17]Market!#REF!</definedName>
    <definedName name="aa" localSheetId="26" hidden="1">[17]Market!#REF!</definedName>
    <definedName name="aa" localSheetId="33" hidden="1">[17]Market!#REF!</definedName>
    <definedName name="aa" localSheetId="3" hidden="1">[17]Market!#REF!</definedName>
    <definedName name="aa" localSheetId="40" hidden="1">[17]Market!#REF!</definedName>
    <definedName name="aa" localSheetId="4" hidden="1">[17]Market!#REF!</definedName>
    <definedName name="aa" localSheetId="6" hidden="1">[17]Market!#REF!</definedName>
    <definedName name="aa" hidden="1">[17]Market!#REF!</definedName>
    <definedName name="abraaaaa" localSheetId="0">#REF!</definedName>
    <definedName name="abraaaaa" localSheetId="11">#REF!</definedName>
    <definedName name="abraaaaa" localSheetId="12">#REF!</definedName>
    <definedName name="abraaaaa" localSheetId="13">#REF!</definedName>
    <definedName name="abraaaaa" localSheetId="16">#REF!</definedName>
    <definedName name="abraaaaa" localSheetId="1">#REF!</definedName>
    <definedName name="abraaaaa" localSheetId="21">#REF!</definedName>
    <definedName name="abraaaaa" localSheetId="24">#REF!</definedName>
    <definedName name="abraaaaa" localSheetId="25">#REF!</definedName>
    <definedName name="abraaaaa" localSheetId="26">#REF!</definedName>
    <definedName name="abraaaaa" localSheetId="27">#REF!</definedName>
    <definedName name="abraaaaa" localSheetId="33">#REF!</definedName>
    <definedName name="abraaaaa" localSheetId="40">#REF!</definedName>
    <definedName name="abraaaaa" localSheetId="4">#REF!</definedName>
    <definedName name="abraaaaa" localSheetId="6">#REF!</definedName>
    <definedName name="abraaaaa" localSheetId="8">#REF!</definedName>
    <definedName name="abraaaaa" localSheetId="9">#REF!</definedName>
    <definedName name="abraaaaa">#REF!</definedName>
    <definedName name="aewfaw" localSheetId="0">#REF!</definedName>
    <definedName name="aewfaw" localSheetId="11">#REF!</definedName>
    <definedName name="aewfaw" localSheetId="12">#REF!</definedName>
    <definedName name="aewfaw" localSheetId="13">#REF!</definedName>
    <definedName name="aewfaw" localSheetId="16">#REF!</definedName>
    <definedName name="aewfaw" localSheetId="1">#REF!</definedName>
    <definedName name="aewfaw" localSheetId="21">#REF!</definedName>
    <definedName name="aewfaw" localSheetId="24">#REF!</definedName>
    <definedName name="aewfaw" localSheetId="25">#REF!</definedName>
    <definedName name="aewfaw" localSheetId="26">#REF!</definedName>
    <definedName name="aewfaw" localSheetId="27">#REF!</definedName>
    <definedName name="aewfaw" localSheetId="33">#REF!</definedName>
    <definedName name="aewfaw" localSheetId="40">#REF!</definedName>
    <definedName name="aewfaw" localSheetId="4">#REF!</definedName>
    <definedName name="aewfaw" localSheetId="6">#REF!</definedName>
    <definedName name="aewfaw" localSheetId="8">#REF!</definedName>
    <definedName name="aewfaw" localSheetId="9">#REF!</definedName>
    <definedName name="aewfaw">#REF!</definedName>
    <definedName name="afssf" localSheetId="0">#REF!</definedName>
    <definedName name="afssf" localSheetId="11">#REF!</definedName>
    <definedName name="afssf" localSheetId="12">#REF!</definedName>
    <definedName name="afssf" localSheetId="13">#REF!</definedName>
    <definedName name="afssf" localSheetId="16">#REF!</definedName>
    <definedName name="afssf" localSheetId="1">#REF!</definedName>
    <definedName name="afssf" localSheetId="21">#REF!</definedName>
    <definedName name="afssf" localSheetId="24">#REF!</definedName>
    <definedName name="afssf" localSheetId="25">#REF!</definedName>
    <definedName name="afssf" localSheetId="26">#REF!</definedName>
    <definedName name="afssf" localSheetId="27">#REF!</definedName>
    <definedName name="afssf" localSheetId="33">#REF!</definedName>
    <definedName name="afssf" localSheetId="40">#REF!</definedName>
    <definedName name="afssf" localSheetId="4">#REF!</definedName>
    <definedName name="afssf" localSheetId="6">#REF!</definedName>
    <definedName name="afssf" localSheetId="8">#REF!</definedName>
    <definedName name="afssf" localSheetId="9">#REF!</definedName>
    <definedName name="afssf">#REF!</definedName>
    <definedName name="asdf" localSheetId="0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6" hidden="1">{"'előző év december'!$A$2:$CP$214"}</definedName>
    <definedName name="asdf" localSheetId="27" hidden="1">{"'előző év december'!$A$2:$CP$214"}</definedName>
    <definedName name="asdf" localSheetId="2" hidden="1">{"'előző év december'!$A$2:$CP$214"}</definedName>
    <definedName name="asdf" localSheetId="34" hidden="1">{"'előző év december'!$A$2:$CP$214"}</definedName>
    <definedName name="asdf" localSheetId="37" hidden="1">{"'előző év december'!$A$2:$CP$214"}</definedName>
    <definedName name="asdf" localSheetId="3" hidden="1">{"'előző év december'!$A$2:$CP$214"}</definedName>
    <definedName name="asdf" localSheetId="41" hidden="1">{"'előző év december'!$A$2:$CP$214"}</definedName>
    <definedName name="asdf" localSheetId="43" hidden="1">{"'előző év december'!$A$2:$CP$214"}</definedName>
    <definedName name="asdf" localSheetId="44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" hidden="1">{"'előző év december'!$A$2:$CP$214"}</definedName>
    <definedName name="asdfasd" localSheetId="34" hidden="1">{"'előző év december'!$A$2:$CP$214"}</definedName>
    <definedName name="asdfasd" localSheetId="37" hidden="1">{"'előző év december'!$A$2:$CP$214"}</definedName>
    <definedName name="asdfasd" localSheetId="3" hidden="1">{"'előző év december'!$A$2:$CP$214"}</definedName>
    <definedName name="asdfasd" localSheetId="41" hidden="1">{"'előző év december'!$A$2:$CP$214"}</definedName>
    <definedName name="asdfasd" localSheetId="42" hidden="1">{"'előző év december'!$A$2:$CP$214"}</definedName>
    <definedName name="asdfasd" localSheetId="43" hidden="1">{"'előző év december'!$A$2:$CP$214"}</definedName>
    <definedName name="asdfasd" localSheetId="44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b" localSheetId="0" hidden="1">'[18]DATA WORK AREA'!$A$27:$A$33</definedName>
    <definedName name="b" localSheetId="10" hidden="1">'[18]DATA WORK AREA'!$A$27:$A$33</definedName>
    <definedName name="b" localSheetId="11" hidden="1">'[18]DATA WORK AREA'!$A$27:$A$33</definedName>
    <definedName name="b" localSheetId="12" hidden="1">'[18]DATA WORK AREA'!$A$27:$A$33</definedName>
    <definedName name="b" localSheetId="13" hidden="1">'[19]DATA WORK AREA'!$A$27:$A$33</definedName>
    <definedName name="b" localSheetId="14" hidden="1">'[19]DATA WORK AREA'!$A$27:$A$33</definedName>
    <definedName name="b" localSheetId="15" hidden="1">'[19]DATA WORK AREA'!$A$27:$A$33</definedName>
    <definedName name="b" localSheetId="16" hidden="1">'[18]DATA WORK AREA'!$A$27:$A$33</definedName>
    <definedName name="b" localSheetId="1" hidden="1">'[18]DATA WORK AREA'!$A$27:$A$33</definedName>
    <definedName name="b" localSheetId="24" hidden="1">'[20]DATA WORK AREA'!$A$27:$A$33</definedName>
    <definedName name="b" localSheetId="26" hidden="1">'[21]DATA WORK AREA'!$A$27:$A$33</definedName>
    <definedName name="b" localSheetId="27" hidden="1">'[22]DATA WORK AREA'!$A$27:$A$33</definedName>
    <definedName name="b" localSheetId="2" hidden="1">'[18]DATA WORK AREA'!$A$27:$A$33</definedName>
    <definedName name="b" localSheetId="34" hidden="1">'[23]DATA WORK AREA'!$A$27:$A$33</definedName>
    <definedName name="b" localSheetId="37" hidden="1">'[23]DATA WORK AREA'!$A$27:$A$33</definedName>
    <definedName name="b" localSheetId="3" hidden="1">'[18]DATA WORK AREA'!$A$27:$A$33</definedName>
    <definedName name="b" localSheetId="4" hidden="1">'[18]DATA WORK AREA'!$A$27:$A$33</definedName>
    <definedName name="b" localSheetId="6" hidden="1">'[18]DATA WORK AREA'!$A$27:$A$33</definedName>
    <definedName name="b" localSheetId="7" hidden="1">'[18]DATA WORK AREA'!$A$27:$A$33</definedName>
    <definedName name="b" localSheetId="8" hidden="1">'[22]DATA WORK AREA'!$A$27:$A$33</definedName>
    <definedName name="b" hidden="1">'[23]DATA WORK AREA'!$A$27:$A$33</definedName>
    <definedName name="bn" localSheetId="0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" hidden="1">{"'előző év december'!$A$2:$CP$214"}</definedName>
    <definedName name="bn" localSheetId="34" hidden="1">{"'előző év december'!$A$2:$CP$214"}</definedName>
    <definedName name="bn" localSheetId="37" hidden="1">{"'előző év december'!$A$2:$CP$214"}</definedName>
    <definedName name="bn" localSheetId="3" hidden="1">{"'előző év december'!$A$2:$CP$214"}</definedName>
    <definedName name="bn" localSheetId="41" hidden="1">{"'előző év december'!$A$2:$CP$214"}</definedName>
    <definedName name="bn" localSheetId="42" hidden="1">{"'előző év december'!$A$2:$CP$214"}</definedName>
    <definedName name="bn" localSheetId="43" hidden="1">{"'előző év december'!$A$2:$CP$214"}</definedName>
    <definedName name="bn" localSheetId="44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6" hidden="1">{"'előző év december'!$A$2:$CP$214"}</definedName>
    <definedName name="bnn" localSheetId="27" hidden="1">{"'előző év december'!$A$2:$CP$214"}</definedName>
    <definedName name="bnn" localSheetId="2" hidden="1">{"'előző év december'!$A$2:$CP$214"}</definedName>
    <definedName name="bnn" localSheetId="34" hidden="1">{"'előző év december'!$A$2:$CP$214"}</definedName>
    <definedName name="bnn" localSheetId="37" hidden="1">{"'előző év december'!$A$2:$CP$214"}</definedName>
    <definedName name="bnn" localSheetId="3" hidden="1">{"'előző év december'!$A$2:$CP$214"}</definedName>
    <definedName name="bnn" localSheetId="41" hidden="1">{"'előző év december'!$A$2:$CP$214"}</definedName>
    <definedName name="bnn" localSheetId="43" hidden="1">{"'előző év december'!$A$2:$CP$214"}</definedName>
    <definedName name="bnn" localSheetId="44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bobo" localSheetId="0">OFFSET(#REF!,0,0,COUNT(#REF!),1)</definedName>
    <definedName name="bobo" localSheetId="11">OFFSET(#REF!,0,0,COUNT(#REF!),1)</definedName>
    <definedName name="bobo" localSheetId="12">OFFSET(#REF!,0,0,COUNT(#REF!),1)</definedName>
    <definedName name="bobo" localSheetId="13">OFFSET(#REF!,0,0,COUNT(#REF!),1)</definedName>
    <definedName name="bobo" localSheetId="16">OFFSET(#REF!,0,0,COUNT(#REF!),1)</definedName>
    <definedName name="bobo" localSheetId="1">OFFSET(#REF!,0,0,COUNT(#REF!),1)</definedName>
    <definedName name="bobo" localSheetId="21">OFFSET(#REF!,0,0,COUNT(#REF!),1)</definedName>
    <definedName name="bobo" localSheetId="24">OFFSET(#REF!,0,0,COUNT(#REF!),1)</definedName>
    <definedName name="bobo" localSheetId="25">OFFSET(#REF!,0,0,COUNT(#REF!),1)</definedName>
    <definedName name="bobo" localSheetId="26">OFFSET(#REF!,0,0,COUNT(#REF!),1)</definedName>
    <definedName name="bobo" localSheetId="27">OFFSET(#REF!,0,0,COUNT(#REF!),1)</definedName>
    <definedName name="bobo" localSheetId="33">OFFSET(#REF!,0,0,COUNT(#REF!),1)</definedName>
    <definedName name="bobo" localSheetId="40">OFFSET(#REF!,0,0,COUNT(#REF!),1)</definedName>
    <definedName name="bobo" localSheetId="4">OFFSET(#REF!,0,0,COUNT(#REF!),1)</definedName>
    <definedName name="bobo" localSheetId="6">OFFSET(#REF!,0,0,COUNT(#REF!),1)</definedName>
    <definedName name="bobo" localSheetId="8">OFFSET(#REF!,0,0,COUNT(#REF!),1)</definedName>
    <definedName name="bobo" localSheetId="9">OFFSET(#REF!,0,0,COUNT(#REF!),1)</definedName>
    <definedName name="bobo">OFFSET(#REF!,0,0,COUNT(#REF!),1)</definedName>
    <definedName name="brr" localSheetId="0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6" hidden="1">{"'előző év december'!$A$2:$CP$214"}</definedName>
    <definedName name="brr" localSheetId="27" hidden="1">{"'előző év december'!$A$2:$CP$214"}</definedName>
    <definedName name="brr" localSheetId="2" hidden="1">{"'előző év december'!$A$2:$CP$214"}</definedName>
    <definedName name="brr" localSheetId="34" hidden="1">{"'előző év december'!$A$2:$CP$214"}</definedName>
    <definedName name="brr" localSheetId="37" hidden="1">{"'előző év december'!$A$2:$CP$214"}</definedName>
    <definedName name="brr" localSheetId="3" hidden="1">{"'előző év december'!$A$2:$CP$214"}</definedName>
    <definedName name="brr" localSheetId="41" hidden="1">{"'előző év december'!$A$2:$CP$214"}</definedName>
    <definedName name="brr" localSheetId="42" hidden="1">{"'előző év december'!$A$2:$CP$214"}</definedName>
    <definedName name="brr" localSheetId="43" hidden="1">{"'előző év december'!$A$2:$CP$214"}</definedName>
    <definedName name="brr" localSheetId="44" hidden="1">{"'előző év december'!$A$2:$CP$214"}</definedName>
    <definedName name="brr" localSheetId="4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localSheetId="9" hidden="1">{"'előző év december'!$A$2:$CP$214"}</definedName>
    <definedName name="brr" hidden="1">{"'előző év december'!$A$2:$CP$214"}</definedName>
    <definedName name="car_models">OFFSET([24]data!$A$2,0,0,COUNTA([24]data!$A:$A)-1,1)</definedName>
    <definedName name="car_models_H">OFFSET([25]data!$A$2,0,0,COUNTA([25]data!$A:$A)-1,1)</definedName>
    <definedName name="ccc" localSheetId="0" hidden="1">[6]Market!#REF!</definedName>
    <definedName name="ccc" localSheetId="12" hidden="1">[6]Market!#REF!</definedName>
    <definedName name="ccc" localSheetId="1" hidden="1">[6]Market!#REF!</definedName>
    <definedName name="ccc" localSheetId="21" hidden="1">[6]Market!#REF!</definedName>
    <definedName name="ccc" localSheetId="24" hidden="1">[6]Market!#REF!</definedName>
    <definedName name="ccc" localSheetId="25" hidden="1">[6]Market!#REF!</definedName>
    <definedName name="ccc" localSheetId="26" hidden="1">[6]Market!#REF!</definedName>
    <definedName name="ccc" localSheetId="40" hidden="1">[6]Market!#REF!</definedName>
    <definedName name="ccc" localSheetId="4" hidden="1">[6]Market!#REF!</definedName>
    <definedName name="ccc" localSheetId="6" hidden="1">[6]Market!#REF!</definedName>
    <definedName name="ccc" localSheetId="9" hidden="1">[6]Market!#REF!</definedName>
    <definedName name="ccc" hidden="1">[6]Market!#REF!</definedName>
    <definedName name="cfgfd" localSheetId="0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localSheetId="26" hidden="1">{"'előző év december'!$A$2:$CP$214"}</definedName>
    <definedName name="cfgfd" localSheetId="27" hidden="1">{"'előző év december'!$A$2:$CP$214"}</definedName>
    <definedName name="cfgfd" localSheetId="2" hidden="1">{"'előző év december'!$A$2:$CP$214"}</definedName>
    <definedName name="cfgfd" localSheetId="34" hidden="1">{"'előző év december'!$A$2:$CP$214"}</definedName>
    <definedName name="cfgfd" localSheetId="37" hidden="1">{"'előző év december'!$A$2:$CP$214"}</definedName>
    <definedName name="cfgfd" localSheetId="3" hidden="1">{"'előző év december'!$A$2:$CP$214"}</definedName>
    <definedName name="cfgfd" localSheetId="41" hidden="1">{"'előző év december'!$A$2:$CP$214"}</definedName>
    <definedName name="cfgfd" localSheetId="43" hidden="1">{"'előző év december'!$A$2:$CP$214"}</definedName>
    <definedName name="cfgfd" localSheetId="44" hidden="1">{"'előző év december'!$A$2:$CP$214"}</definedName>
    <definedName name="cfgfd" localSheetId="4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localSheetId="9" hidden="1">{"'előző év december'!$A$2:$CP$214"}</definedName>
    <definedName name="cfgfd" hidden="1">{"'előző év december'!$A$2:$CP$214"}</definedName>
    <definedName name="company_car">OFFSET([24]data!$D$2,0,0,COUNTA([24]data!$D:$D)-1,1)</definedName>
    <definedName name="company_car_H">OFFSET([25]data!$D$2,0,0,COUNTA([25]data!$D:$D)-1,1)</definedName>
    <definedName name="CompTable" localSheetId="0">'[26]Change according to grades'!#REF!</definedName>
    <definedName name="CompTable" localSheetId="12">'[26]Change according to grades'!#REF!</definedName>
    <definedName name="CompTable" localSheetId="1">'[26]Change according to grades'!#REF!</definedName>
    <definedName name="CompTable" localSheetId="21">'[26]Change according to grades'!#REF!</definedName>
    <definedName name="CompTable" localSheetId="24">'[26]Change according to grades'!#REF!</definedName>
    <definedName name="CompTable" localSheetId="25">'[26]Change according to grades'!#REF!</definedName>
    <definedName name="CompTable" localSheetId="26">'[26]Change according to grades'!#REF!</definedName>
    <definedName name="CompTable" localSheetId="4">'[26]Change according to grades'!#REF!</definedName>
    <definedName name="CompTable" localSheetId="6">'[26]Change according to grades'!#REF!</definedName>
    <definedName name="CompTable" localSheetId="9">'[26]Change according to grades'!#REF!</definedName>
    <definedName name="CompTable">'[26]Change according to grades'!#REF!</definedName>
    <definedName name="cp" localSheetId="0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" hidden="1">{"'előző év december'!$A$2:$CP$214"}</definedName>
    <definedName name="cp" localSheetId="34" hidden="1">{"'előző év december'!$A$2:$CP$214"}</definedName>
    <definedName name="cp" localSheetId="37" hidden="1">{"'előző év december'!$A$2:$CP$214"}</definedName>
    <definedName name="cp" localSheetId="3" hidden="1">{"'előző év december'!$A$2:$CP$214"}</definedName>
    <definedName name="cp" localSheetId="41" hidden="1">{"'előző év december'!$A$2:$CP$214"}</definedName>
    <definedName name="cp" localSheetId="42" hidden="1">{"'előző év december'!$A$2:$CP$214"}</definedName>
    <definedName name="cp" localSheetId="43" hidden="1">{"'előző év december'!$A$2:$CP$214"}</definedName>
    <definedName name="cp" localSheetId="44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hidden="1">{"'előző év december'!$A$2:$CP$214"}</definedName>
    <definedName name="cpi_fanchart" localSheetId="0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" hidden="1">{"'előző év december'!$A$2:$CP$214"}</definedName>
    <definedName name="cpi_fanchart" localSheetId="23" hidden="1">{"'előző év december'!$A$2:$CP$214"}</definedName>
    <definedName name="cpi_fanchart" localSheetId="24" hidden="1">{"'előző év december'!$A$2:$CP$214"}</definedName>
    <definedName name="cpi_fanchart" localSheetId="26" hidden="1">{"'előző év december'!$A$2:$CP$214"}</definedName>
    <definedName name="cpi_fanchart" localSheetId="27" hidden="1">{"'előző év december'!$A$2:$CP$214"}</definedName>
    <definedName name="cpi_fanchart" localSheetId="2" hidden="1">{"'előző év december'!$A$2:$CP$214"}</definedName>
    <definedName name="cpi_fanchart" localSheetId="34" hidden="1">{"'előző év december'!$A$2:$CP$214"}</definedName>
    <definedName name="cpi_fanchart" localSheetId="3" hidden="1">{"'előző év december'!$A$2:$CP$214"}</definedName>
    <definedName name="cpi_fanchart" localSheetId="44" hidden="1">{"'előző év december'!$A$2:$CP$214"}</definedName>
    <definedName name="cpi_fanchart" localSheetId="4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6" hidden="1">{"'előző év december'!$A$2:$CP$214"}</definedName>
    <definedName name="cppp" localSheetId="27" hidden="1">{"'előző év december'!$A$2:$CP$214"}</definedName>
    <definedName name="cppp" localSheetId="2" hidden="1">{"'előző év december'!$A$2:$CP$214"}</definedName>
    <definedName name="cppp" localSheetId="34" hidden="1">{"'előző év december'!$A$2:$CP$214"}</definedName>
    <definedName name="cppp" localSheetId="37" hidden="1">{"'előző év december'!$A$2:$CP$214"}</definedName>
    <definedName name="cppp" localSheetId="3" hidden="1">{"'előző év december'!$A$2:$CP$214"}</definedName>
    <definedName name="cppp" localSheetId="41" hidden="1">{"'előző év december'!$A$2:$CP$214"}</definedName>
    <definedName name="cppp" localSheetId="43" hidden="1">{"'előző év december'!$A$2:$CP$214"}</definedName>
    <definedName name="cppp" localSheetId="44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" hidden="1">{"'előző év december'!$A$2:$CP$214"}</definedName>
    <definedName name="cpr" localSheetId="34" hidden="1">{"'előző év december'!$A$2:$CP$214"}</definedName>
    <definedName name="cpr" localSheetId="37" hidden="1">{"'előző év december'!$A$2:$CP$214"}</definedName>
    <definedName name="cpr" localSheetId="3" hidden="1">{"'előző év december'!$A$2:$CP$214"}</definedName>
    <definedName name="cpr" localSheetId="41" hidden="1">{"'előző év december'!$A$2:$CP$214"}</definedName>
    <definedName name="cpr" localSheetId="42" hidden="1">{"'előző év december'!$A$2:$CP$214"}</definedName>
    <definedName name="cpr" localSheetId="43" hidden="1">{"'előző év december'!$A$2:$CP$214"}</definedName>
    <definedName name="cpr" localSheetId="44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" hidden="1">{"'előző év december'!$A$2:$CP$214"}</definedName>
    <definedName name="cprsa" localSheetId="34" hidden="1">{"'előző év december'!$A$2:$CP$214"}</definedName>
    <definedName name="cprsa" localSheetId="37" hidden="1">{"'előző év december'!$A$2:$CP$214"}</definedName>
    <definedName name="cprsa" localSheetId="3" hidden="1">{"'előző év december'!$A$2:$CP$214"}</definedName>
    <definedName name="cprsa" localSheetId="41" hidden="1">{"'előző év december'!$A$2:$CP$214"}</definedName>
    <definedName name="cprsa" localSheetId="42" hidden="1">{"'előző év december'!$A$2:$CP$214"}</definedName>
    <definedName name="cprsa" localSheetId="43" hidden="1">{"'előző év december'!$A$2:$CP$214"}</definedName>
    <definedName name="cprsa" localSheetId="44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" hidden="1">{"'előző év december'!$A$2:$CP$214"}</definedName>
    <definedName name="cx" localSheetId="34" hidden="1">{"'előző év december'!$A$2:$CP$214"}</definedName>
    <definedName name="cx" localSheetId="37" hidden="1">{"'előző év december'!$A$2:$CP$214"}</definedName>
    <definedName name="cx" localSheetId="3" hidden="1">{"'előző év december'!$A$2:$CP$214"}</definedName>
    <definedName name="cx" localSheetId="41" hidden="1">{"'előző év december'!$A$2:$CP$214"}</definedName>
    <definedName name="cx" localSheetId="42" hidden="1">{"'előző év december'!$A$2:$CP$214"}</definedName>
    <definedName name="cx" localSheetId="43" hidden="1">{"'előző év december'!$A$2:$CP$214"}</definedName>
    <definedName name="cx" localSheetId="44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localSheetId="26" hidden="1">{"'előző év december'!$A$2:$CP$214"}</definedName>
    <definedName name="d" localSheetId="27" hidden="1">{"'előző év december'!$A$2:$CP$214"}</definedName>
    <definedName name="d" localSheetId="2" hidden="1">{"'előző év december'!$A$2:$CP$214"}</definedName>
    <definedName name="d" localSheetId="34" hidden="1">{"'előző év december'!$A$2:$CP$214"}</definedName>
    <definedName name="d" localSheetId="37" hidden="1">{"'előző év december'!$A$2:$CP$214"}</definedName>
    <definedName name="d" localSheetId="3" hidden="1">{"'előző év december'!$A$2:$CP$214"}</definedName>
    <definedName name="d" localSheetId="41" hidden="1">{"'előző év december'!$A$2:$CP$214"}</definedName>
    <definedName name="d" localSheetId="42" hidden="1">{"'előző év december'!$A$2:$CP$214"}</definedName>
    <definedName name="d" localSheetId="43" hidden="1">{"'előző év december'!$A$2:$CP$214"}</definedName>
    <definedName name="d" localSheetId="44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hidden="1">{"'előző év december'!$A$2:$CP$214"}</definedName>
    <definedName name="d1qe" localSheetId="0">#REF!</definedName>
    <definedName name="d1qe" localSheetId="11">#REF!</definedName>
    <definedName name="d1qe" localSheetId="12">#REF!</definedName>
    <definedName name="d1qe" localSheetId="13">#REF!</definedName>
    <definedName name="d1qe" localSheetId="16">#REF!</definedName>
    <definedName name="d1qe" localSheetId="1">#REF!</definedName>
    <definedName name="d1qe" localSheetId="21">#REF!</definedName>
    <definedName name="d1qe" localSheetId="24">#REF!</definedName>
    <definedName name="d1qe" localSheetId="25">#REF!</definedName>
    <definedName name="d1qe" localSheetId="26">#REF!</definedName>
    <definedName name="d1qe" localSheetId="27">#REF!</definedName>
    <definedName name="d1qe" localSheetId="33">#REF!</definedName>
    <definedName name="d1qe" localSheetId="40">#REF!</definedName>
    <definedName name="d1qe" localSheetId="4">#REF!</definedName>
    <definedName name="d1qe" localSheetId="6">#REF!</definedName>
    <definedName name="d1qe" localSheetId="8">#REF!</definedName>
    <definedName name="d1qe" localSheetId="9">#REF!</definedName>
    <definedName name="d1qe">#REF!</definedName>
    <definedName name="data">OFFSET([27]q!$A$2,0,0,COUNT([27]q!$A$2:$A$73),1)</definedName>
    <definedName name="data2">OFFSET([28]date!$B$2,0,0,COUNT([28]date!$A$2:$A$188),1)</definedName>
    <definedName name="_xlnm.Database" localSheetId="0">#REF!</definedName>
    <definedName name="_xlnm.Database" localSheetId="12">#REF!</definedName>
    <definedName name="_xlnm.Database" localSheetId="1">#REF!</definedName>
    <definedName name="_xlnm.Database" localSheetId="21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4">#REF!</definedName>
    <definedName name="_xlnm.Database" localSheetId="6">#REF!</definedName>
    <definedName name="_xlnm.Database" localSheetId="9">#REF!</definedName>
    <definedName name="_xlnm.Database">#REF!</definedName>
    <definedName name="date" localSheetId="24">OFFSET('[29]ntrad_ex PTI, áfa'!$A$14,0,0,COUNT('[29]ntrad_ex PTI, áfa'!$G$14:$G$1000))</definedName>
    <definedName name="date" localSheetId="26">OFFSET('[29]ntrad_ex PTI, áfa'!$A$14,0,0,COUNT('[29]ntrad_ex PTI, áfa'!$G$14:$G$1000))</definedName>
    <definedName name="date" localSheetId="9">OFFSET('[29]ntrad_ex PTI, áfa'!$A$14,0,0,COUNT('[29]ntrad_ex PTI, áfa'!$G$14:$G$1000))</definedName>
    <definedName name="date">OFFSET('[29]ntrad_ex PTI, áfa'!$A$14,0,0,COUNT('[29]ntrad_ex PTI, áfa'!$G$14:$G$1000))</definedName>
    <definedName name="date_angol" localSheetId="24">OFFSET([30]Oracle_sub!$N$1,[30]Oracle_sub!$S$26-1,0,[30]Oracle_sub!$S$28,1)</definedName>
    <definedName name="date_angol" localSheetId="26">OFFSET([30]Oracle_sub!$N$1,[30]Oracle_sub!$S$26-1,0,[30]Oracle_sub!$S$28,1)</definedName>
    <definedName name="date_angol" localSheetId="9">OFFSET([30]Oracle_sub!$N$1,[30]Oracle_sub!$S$26-1,0,[30]Oracle_sub!$S$28,1)</definedName>
    <definedName name="date_angol">OFFSET([30]Oracle_sub!$N$1,[30]Oracle_sub!$S$26-1,0,[30]Oracle_sub!$S$28,1)</definedName>
    <definedName name="date_magyar" localSheetId="24">OFFSET([30]Oracle_sub!$M$1,[30]Oracle_sub!$S$26-1,0,[30]Oracle_sub!$S$28,1)</definedName>
    <definedName name="date_magyar" localSheetId="26">OFFSET([30]Oracle_sub!$M$1,[30]Oracle_sub!$S$26-1,0,[30]Oracle_sub!$S$28,1)</definedName>
    <definedName name="date_magyar" localSheetId="9">OFFSET([30]Oracle_sub!$M$1,[30]Oracle_sub!$S$26-1,0,[30]Oracle_sub!$S$28,1)</definedName>
    <definedName name="date_magyar">OFFSET([30]Oracle_sub!$M$1,[30]Oracle_sub!$S$26-1,0,[30]Oracle_sub!$S$28,1)</definedName>
    <definedName name="datum">OFFSET([31]adatok!$AI$2,0,0,1,COUNT([31]adatok!$AI$1:$IV$1))</definedName>
    <definedName name="datum3M" localSheetId="24">OFFSET([32]ábrákhoz!$X$8,[32]ábrákhoz!$Z$1,0,[32]ábrákhoz!$AA$1,1)</definedName>
    <definedName name="datum3M" localSheetId="26">OFFSET([33]ábrákhoz!$X$8,[33]ábrákhoz!$Z$1,0,[33]ábrákhoz!$AA$1,1)</definedName>
    <definedName name="datum3M" localSheetId="8">OFFSET([33]ábrákhoz!$X$8,[33]ábrákhoz!$Z$1,0,[33]ábrákhoz!$AA$1,1)</definedName>
    <definedName name="datum3M" localSheetId="9">OFFSET([33]ábrákhoz!$X$8,[33]ábrákhoz!$Z$1,0,[33]ábrákhoz!$AA$1,1)</definedName>
    <definedName name="datum3M">OFFSET([33]ábrákhoz!$X$8,[33]ábrákhoz!$Z$1,0,[33]ábrákhoz!$AA$1,1)</definedName>
    <definedName name="datumCDS" localSheetId="24">OFFSET([32]ábrákhoz!$O$8,[32]ábrákhoz!$Q$1,0,[32]ábrákhoz!$R$1,1)</definedName>
    <definedName name="datumCDS" localSheetId="26">OFFSET([33]ábrákhoz!$O$8,[33]ábrákhoz!$Q$1,0,[33]ábrákhoz!$R$1,1)</definedName>
    <definedName name="datumCDS" localSheetId="8">OFFSET([33]ábrákhoz!$O$8,[33]ábrákhoz!$Q$1,0,[33]ábrákhoz!$R$1,1)</definedName>
    <definedName name="datumCDS" localSheetId="9">OFFSET([33]ábrákhoz!$O$8,[33]ábrákhoz!$Q$1,0,[33]ábrákhoz!$R$1,1)</definedName>
    <definedName name="datumCDS">OFFSET([33]ábrákhoz!$O$8,[33]ábrákhoz!$Q$1,0,[33]ábrákhoz!$R$1,1)</definedName>
    <definedName name="datumdepo" localSheetId="24">OFFSET([32]ábrákhoz!$CE$8,[32]ábrákhoz!$CU$2,0,[32]ábrákhoz!$CU$3,1)</definedName>
    <definedName name="datumdepo" localSheetId="26">OFFSET([33]ábrákhoz!$CE$8,[33]ábrákhoz!$CU$2,0,[33]ábrákhoz!$CU$3,1)</definedName>
    <definedName name="datumdepo" localSheetId="8">OFFSET([33]ábrákhoz!$CE$8,[33]ábrákhoz!$CU$2,0,[33]ábrákhoz!$CU$3,1)</definedName>
    <definedName name="datumdepo" localSheetId="9">OFFSET([33]ábrákhoz!$CE$8,[33]ábrákhoz!$CU$2,0,[33]ábrákhoz!$CU$3,1)</definedName>
    <definedName name="datumdepo">OFFSET([33]ábrákhoz!$CE$8,[33]ábrákhoz!$CU$2,0,[33]ábrákhoz!$CU$3,1)</definedName>
    <definedName name="datumF" localSheetId="24">OFFSET([32]ábrákhoz!$BX$8,[32]ábrákhoz!$BY$1,0,[32]ábrákhoz!$BZ$1,1)</definedName>
    <definedName name="datumF" localSheetId="26">OFFSET([33]ábrákhoz!$BX$8,[33]ábrákhoz!$BY$1,0,[33]ábrákhoz!$BZ$1,1)</definedName>
    <definedName name="datumF" localSheetId="8">OFFSET([33]ábrákhoz!$BX$8,[33]ábrákhoz!$BY$1,0,[33]ábrákhoz!$BZ$1,1)</definedName>
    <definedName name="datumF" localSheetId="9">OFFSET([33]ábrákhoz!$BX$8,[33]ábrákhoz!$BY$1,0,[33]ábrákhoz!$BZ$1,1)</definedName>
    <definedName name="datumF">OFFSET([33]ábrákhoz!$BX$8,[33]ábrákhoz!$BY$1,0,[33]ábrákhoz!$BZ$1,1)</definedName>
    <definedName name="datumFX" localSheetId="24">OFFSET([32]ábrákhoz!$A$8,[32]ábrákhoz!$C$3,0,[32]ábrákhoz!$D$3,1)</definedName>
    <definedName name="datumFX" localSheetId="26">OFFSET([33]ábrákhoz!$A$8,[33]ábrákhoz!$C$3,0,[33]ábrákhoz!$D$3,1)</definedName>
    <definedName name="datumFX" localSheetId="8">OFFSET([33]ábrákhoz!$A$8,[33]ábrákhoz!$C$3,0,[33]ábrákhoz!$D$3,1)</definedName>
    <definedName name="datumFX" localSheetId="9">OFFSET([33]ábrákhoz!$A$8,[33]ábrákhoz!$C$3,0,[33]ábrákhoz!$D$3,1)</definedName>
    <definedName name="datumFX">OFFSET([33]ábrákhoz!$A$8,[33]ábrákhoz!$C$3,0,[33]ábrákhoz!$D$3,1)</definedName>
    <definedName name="datumM" localSheetId="24">OFFSET([32]ábrákhoz!$AP$8,[32]ábrákhoz!$AR$1,0,[32]ábrákhoz!$AS$1,1)</definedName>
    <definedName name="datumM" localSheetId="26">OFFSET([33]ábrákhoz!$AP$8,[33]ábrákhoz!$AR$1,0,[33]ábrákhoz!$AS$1,1)</definedName>
    <definedName name="datumM" localSheetId="8">OFFSET([33]ábrákhoz!$AP$8,[33]ábrákhoz!$AR$1,0,[33]ábrákhoz!$AS$1,1)</definedName>
    <definedName name="datumM" localSheetId="9">OFFSET([33]ábrákhoz!$AP$8,[33]ábrákhoz!$AR$1,0,[33]ábrákhoz!$AS$1,1)</definedName>
    <definedName name="datumM">OFFSET([33]ábrákhoz!$AP$8,[33]ábrákhoz!$AR$1,0,[33]ábrákhoz!$AS$1,1)</definedName>
    <definedName name="delafrikadepo" localSheetId="24">OFFSET([32]ábrákhoz!$CJ$8,[32]ábrákhoz!$CU$2,0,[32]ábrákhoz!$CU$3,1)</definedName>
    <definedName name="delafrikadepo" localSheetId="26">OFFSET([33]ábrákhoz!$CJ$8,[33]ábrákhoz!$CU$2,0,[33]ábrákhoz!$CU$3,1)</definedName>
    <definedName name="delafrikadepo" localSheetId="8">OFFSET([33]ábrákhoz!$CJ$8,[33]ábrákhoz!$CU$2,0,[33]ábrákhoz!$CU$3,1)</definedName>
    <definedName name="delafrikadepo" localSheetId="9">OFFSET([33]ábrákhoz!$CJ$8,[33]ábrákhoz!$CU$2,0,[33]ábrákhoz!$CU$3,1)</definedName>
    <definedName name="delafrikadepo">OFFSET([33]ábrákhoz!$CJ$8,[33]ábrákhoz!$CU$2,0,[33]ábrákhoz!$CU$3,1)</definedName>
    <definedName name="delafrikaF" localSheetId="24">OFFSET([32]ábrákhoz!$CC$8,[32]ábrákhoz!$BY$1,0,[32]ábrákhoz!$BZ$1,1)</definedName>
    <definedName name="delafrikaF" localSheetId="26">OFFSET([33]ábrákhoz!$CC$8,[33]ábrákhoz!$BY$1,0,[33]ábrákhoz!$BZ$1,1)</definedName>
    <definedName name="delafrikaF" localSheetId="8">OFFSET([33]ábrákhoz!$CC$8,[33]ábrákhoz!$BY$1,0,[33]ábrákhoz!$BZ$1,1)</definedName>
    <definedName name="delafrikaF" localSheetId="9">OFFSET([33]ábrákhoz!$CC$8,[33]ábrákhoz!$BY$1,0,[33]ábrákhoz!$BZ$1,1)</definedName>
    <definedName name="delafrikaF">OFFSET([33]ábrákhoz!$CC$8,[33]ábrákhoz!$BY$1,0,[33]ábrákhoz!$BZ$1,1)</definedName>
    <definedName name="delafrikaFX" localSheetId="24">OFFSET([32]ábrákhoz!$F$8,[32]ábrákhoz!$C$3,0,[32]ábrákhoz!$D$3,1)</definedName>
    <definedName name="delafrikaFX" localSheetId="26">OFFSET([33]ábrákhoz!$F$8,[33]ábrákhoz!$C$3,0,[33]ábrákhoz!$D$3,1)</definedName>
    <definedName name="delafrikaFX" localSheetId="8">OFFSET([33]ábrákhoz!$F$8,[33]ábrákhoz!$C$3,0,[33]ábrákhoz!$D$3,1)</definedName>
    <definedName name="delafrikaFX" localSheetId="9">OFFSET([33]ábrákhoz!$F$8,[33]ábrákhoz!$C$3,0,[33]ábrákhoz!$D$3,1)</definedName>
    <definedName name="delafrikaFX">OFFSET([33]ábrákhoz!$F$8,[33]ábrákhoz!$C$3,0,[33]ábrákhoz!$D$3,1)</definedName>
    <definedName name="delafrikai3M" localSheetId="24">OFFSET([32]ábrákhoz!$AE$8,[32]ábrákhoz!$Z$1,0,[32]ábrákhoz!$AA$1,1)</definedName>
    <definedName name="delafrikai3M" localSheetId="26">OFFSET([33]ábrákhoz!$AE$8,[33]ábrákhoz!$Z$1,0,[33]ábrákhoz!$AA$1,1)</definedName>
    <definedName name="delafrikai3M" localSheetId="8">OFFSET([33]ábrákhoz!$AE$8,[33]ábrákhoz!$Z$1,0,[33]ábrákhoz!$AA$1,1)</definedName>
    <definedName name="delafrikai3M" localSheetId="9">OFFSET([33]ábrákhoz!$AE$8,[33]ábrákhoz!$Z$1,0,[33]ábrákhoz!$AA$1,1)</definedName>
    <definedName name="delafrikai3M">OFFSET([33]ábrákhoz!$AE$8,[33]ábrákhoz!$Z$1,0,[33]ábrákhoz!$AA$1,1)</definedName>
    <definedName name="delafrikaM" localSheetId="24">OFFSET([32]ábrákhoz!$AW$8,[32]ábrákhoz!$AR$1,0,[32]ábrákhoz!$AS$1,1)</definedName>
    <definedName name="delafrikaM" localSheetId="26">OFFSET([33]ábrákhoz!$AW$8,[33]ábrákhoz!$AR$1,0,[33]ábrákhoz!$AS$1,1)</definedName>
    <definedName name="delafrikaM" localSheetId="8">OFFSET([33]ábrákhoz!$AW$8,[33]ábrákhoz!$AR$1,0,[33]ábrákhoz!$AS$1,1)</definedName>
    <definedName name="delafrikaM" localSheetId="9">OFFSET([33]ábrákhoz!$AW$8,[33]ábrákhoz!$AR$1,0,[33]ábrákhoz!$AS$1,1)</definedName>
    <definedName name="delafrikaM">OFFSET([33]ábrákhoz!$AW$8,[33]ábrákhoz!$AR$1,0,[33]ábrákhoz!$AS$1,1)</definedName>
    <definedName name="dfhdf" localSheetId="0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6" hidden="1">{"'előző év december'!$A$2:$CP$214"}</definedName>
    <definedName name="dfhdf" localSheetId="27" hidden="1">{"'előző év december'!$A$2:$CP$214"}</definedName>
    <definedName name="dfhdf" localSheetId="2" hidden="1">{"'előző év december'!$A$2:$CP$214"}</definedName>
    <definedName name="dfhdf" localSheetId="34" hidden="1">{"'előző év december'!$A$2:$CP$214"}</definedName>
    <definedName name="dfhdf" localSheetId="37" hidden="1">{"'előző év december'!$A$2:$CP$214"}</definedName>
    <definedName name="dfhdf" localSheetId="3" hidden="1">{"'előző év december'!$A$2:$CP$214"}</definedName>
    <definedName name="dfhdf" localSheetId="41" hidden="1">{"'előző év december'!$A$2:$CP$214"}</definedName>
    <definedName name="dfhdf" localSheetId="43" hidden="1">{"'előző év december'!$A$2:$CP$214"}</definedName>
    <definedName name="dfhdf" localSheetId="44" hidden="1">{"'előző év december'!$A$2:$CP$214"}</definedName>
    <definedName name="dfhdf" localSheetId="4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localSheetId="9" hidden="1">{"'előző év december'!$A$2:$CP$214"}</definedName>
    <definedName name="dfhdf" hidden="1">{"'előző év december'!$A$2:$CP$214"}</definedName>
    <definedName name="ds" localSheetId="0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6" hidden="1">{"'előző év december'!$A$2:$CP$214"}</definedName>
    <definedName name="ds" localSheetId="27" hidden="1">{"'előző év december'!$A$2:$CP$214"}</definedName>
    <definedName name="ds" localSheetId="2" hidden="1">{"'előző év december'!$A$2:$CP$214"}</definedName>
    <definedName name="ds" localSheetId="34" hidden="1">{"'előző év december'!$A$2:$CP$214"}</definedName>
    <definedName name="ds" localSheetId="37" hidden="1">{"'előző év december'!$A$2:$CP$214"}</definedName>
    <definedName name="ds" localSheetId="3" hidden="1">{"'előző év december'!$A$2:$CP$214"}</definedName>
    <definedName name="ds" localSheetId="41" hidden="1">{"'előző év december'!$A$2:$CP$214"}</definedName>
    <definedName name="ds" localSheetId="43" hidden="1">{"'előző év december'!$A$2:$CP$214"}</definedName>
    <definedName name="ds" localSheetId="44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6" hidden="1">{"'előző év december'!$A$2:$CP$214"}</definedName>
    <definedName name="dsfgsdfg" localSheetId="27" hidden="1">{"'előző év december'!$A$2:$CP$214"}</definedName>
    <definedName name="dsfgsdfg" localSheetId="2" hidden="1">{"'előző év december'!$A$2:$CP$214"}</definedName>
    <definedName name="dsfgsdfg" localSheetId="34" hidden="1">{"'előző év december'!$A$2:$CP$214"}</definedName>
    <definedName name="dsfgsdfg" localSheetId="37" hidden="1">{"'előző év december'!$A$2:$CP$214"}</definedName>
    <definedName name="dsfgsdfg" localSheetId="3" hidden="1">{"'előző év december'!$A$2:$CP$214"}</definedName>
    <definedName name="dsfgsdfg" localSheetId="41" hidden="1">{"'előző év december'!$A$2:$CP$214"}</definedName>
    <definedName name="dsfgsdfg" localSheetId="43" hidden="1">{"'előző év december'!$A$2:$CP$214"}</definedName>
    <definedName name="dsfgsdfg" localSheetId="44" hidden="1">{"'előző év december'!$A$2:$CP$214"}</definedName>
    <definedName name="dsfgsdfg" localSheetId="4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localSheetId="9" hidden="1">{"'előző év december'!$A$2:$CP$214"}</definedName>
    <definedName name="dsfgsdfg" hidden="1">{"'előző év december'!$A$2:$CP$214"}</definedName>
    <definedName name="dyf" localSheetId="0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6" hidden="1">{"'előző év december'!$A$2:$CP$214"}</definedName>
    <definedName name="dyf" localSheetId="27" hidden="1">{"'előző év december'!$A$2:$CP$214"}</definedName>
    <definedName name="dyf" localSheetId="2" hidden="1">{"'előző év december'!$A$2:$CP$214"}</definedName>
    <definedName name="dyf" localSheetId="34" hidden="1">{"'előző év december'!$A$2:$CP$214"}</definedName>
    <definedName name="dyf" localSheetId="37" hidden="1">{"'előző év december'!$A$2:$CP$214"}</definedName>
    <definedName name="dyf" localSheetId="3" hidden="1">{"'előző év december'!$A$2:$CP$214"}</definedName>
    <definedName name="dyf" localSheetId="41" hidden="1">{"'előző év december'!$A$2:$CP$214"}</definedName>
    <definedName name="dyf" localSheetId="43" hidden="1">{"'előző év december'!$A$2:$CP$214"}</definedName>
    <definedName name="dyf" localSheetId="44" hidden="1">{"'előző év december'!$A$2:$CP$214"}</definedName>
    <definedName name="dyf" localSheetId="4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localSheetId="9" hidden="1">{"'előző év december'!$A$2:$CP$214"}</definedName>
    <definedName name="dyf" hidden="1">{"'előző év december'!$A$2:$CP$214"}</definedName>
    <definedName name="edr" localSheetId="0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" hidden="1">{"'előző év december'!$A$2:$CP$214"}</definedName>
    <definedName name="edr" localSheetId="34" hidden="1">{"'előző év december'!$A$2:$CP$214"}</definedName>
    <definedName name="edr" localSheetId="37" hidden="1">{"'előző év december'!$A$2:$CP$214"}</definedName>
    <definedName name="edr" localSheetId="3" hidden="1">{"'előző év december'!$A$2:$CP$214"}</definedName>
    <definedName name="edr" localSheetId="41" hidden="1">{"'előző év december'!$A$2:$CP$214"}</definedName>
    <definedName name="edr" localSheetId="42" hidden="1">{"'előző év december'!$A$2:$CP$214"}</definedName>
    <definedName name="edr" localSheetId="43" hidden="1">{"'előző év december'!$A$2:$CP$214"}</definedName>
    <definedName name="edr" localSheetId="44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hidden="1">{"'előző év december'!$A$2:$CP$214"}</definedName>
    <definedName name="efdef" localSheetId="24" hidden="1">{"'előző év december'!$A$2:$CP$214"}</definedName>
    <definedName name="efdef" localSheetId="26" hidden="1">{"'előző év december'!$A$2:$CP$214"}</definedName>
    <definedName name="efdef" localSheetId="9" hidden="1">{"'előző év december'!$A$2:$CP$214"}</definedName>
    <definedName name="efdef" hidden="1">{"'előző év december'!$A$2:$CP$214"}</definedName>
    <definedName name="egyhettelkorabb_datum" localSheetId="8">OFFSET('[34]c3-8'!$E$1,1,0,COUNT('[34]c3-8'!$A:$A),1)</definedName>
    <definedName name="egyhettelkorabb_datum">OFFSET('[34]c3-8'!$E$1,1,0,COUNT('[34]c3-8'!$A:$A),1)</definedName>
    <definedName name="egyhonappalkorabb_datum" localSheetId="8">OFFSET('[34]c3-8'!$G$1,1,0,COUNT('[34]c3-8'!$A:$A),1)</definedName>
    <definedName name="egyhonappalkorabb_datum">OFFSET('[34]c3-8'!$G$1,1,0,COUNT('[34]c3-8'!$A:$A),1)</definedName>
    <definedName name="ert" localSheetId="0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" hidden="1">{"'előző év december'!$A$2:$CP$214"}</definedName>
    <definedName name="ert" localSheetId="34" hidden="1">{"'előző év december'!$A$2:$CP$214"}</definedName>
    <definedName name="ert" localSheetId="37" hidden="1">{"'előző év december'!$A$2:$CP$214"}</definedName>
    <definedName name="ert" localSheetId="3" hidden="1">{"'előző év december'!$A$2:$CP$214"}</definedName>
    <definedName name="ert" localSheetId="41" hidden="1">{"'előző év december'!$A$2:$CP$214"}</definedName>
    <definedName name="ert" localSheetId="42" hidden="1">{"'előző év december'!$A$2:$CP$214"}</definedName>
    <definedName name="ert" localSheetId="43" hidden="1">{"'előző év december'!$A$2:$CP$214"}</definedName>
    <definedName name="ert" localSheetId="44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" hidden="1">{"'előző év december'!$A$2:$CP$214"}</definedName>
    <definedName name="ertertwertwert" localSheetId="34" hidden="1">{"'előző év december'!$A$2:$CP$214"}</definedName>
    <definedName name="ertertwertwert" localSheetId="37" hidden="1">{"'előző év december'!$A$2:$CP$214"}</definedName>
    <definedName name="ertertwertwert" localSheetId="3" hidden="1">{"'előző év december'!$A$2:$CP$214"}</definedName>
    <definedName name="ertertwertwert" localSheetId="41" hidden="1">{"'előző év december'!$A$2:$CP$214"}</definedName>
    <definedName name="ertertwertwert" localSheetId="42" hidden="1">{"'előző év december'!$A$2:$CP$214"}</definedName>
    <definedName name="ertertwertwert" localSheetId="43" hidden="1">{"'előző év december'!$A$2:$CP$214"}</definedName>
    <definedName name="ertertwertwert" localSheetId="44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esi">OFFSET([28]ESI!$B$2,0,0,COUNT([28]date!$A$2:$A$188),1)</definedName>
    <definedName name="ew" localSheetId="0" hidden="1">[1]Market!#REF!</definedName>
    <definedName name="ew" localSheetId="10" hidden="1">[1]Market!#REF!</definedName>
    <definedName name="ew" localSheetId="11" hidden="1">[1]Market!#REF!</definedName>
    <definedName name="ew" localSheetId="12" hidden="1">[1]Market!#REF!</definedName>
    <definedName name="ew" localSheetId="13" hidden="1">[2]Market!#REF!</definedName>
    <definedName name="ew" localSheetId="14" hidden="1">[2]Market!#REF!</definedName>
    <definedName name="ew" localSheetId="15" hidden="1">[2]Market!#REF!</definedName>
    <definedName name="ew" localSheetId="16" hidden="1">[1]Market!#REF!</definedName>
    <definedName name="ew" localSheetId="1" hidden="1">[1]Market!#REF!</definedName>
    <definedName name="ew" localSheetId="21" hidden="1">[3]Market!#REF!</definedName>
    <definedName name="ew" localSheetId="24" hidden="1">[4]Market!#REF!</definedName>
    <definedName name="ew" localSheetId="25" hidden="1">[3]Market!#REF!</definedName>
    <definedName name="ew" localSheetId="26" hidden="1">[5]Market!#REF!</definedName>
    <definedName name="ew" localSheetId="27" hidden="1">[6]Market!#REF!</definedName>
    <definedName name="ew" localSheetId="2" hidden="1">[1]Market!#REF!</definedName>
    <definedName name="ew" localSheetId="33" hidden="1">[3]Market!#REF!</definedName>
    <definedName name="ew" localSheetId="34" hidden="1">[3]Market!#REF!</definedName>
    <definedName name="ew" localSheetId="37" hidden="1">[3]Market!#REF!</definedName>
    <definedName name="ew" localSheetId="3" hidden="1">[1]Market!#REF!</definedName>
    <definedName name="ew" localSheetId="40" hidden="1">[3]Market!#REF!</definedName>
    <definedName name="ew" localSheetId="4" hidden="1">[1]Market!#REF!</definedName>
    <definedName name="ew" localSheetId="6" hidden="1">[1]Market!#REF!</definedName>
    <definedName name="ew" localSheetId="7" hidden="1">[1]Market!#REF!</definedName>
    <definedName name="ew" localSheetId="8" hidden="1">[6]Market!#REF!</definedName>
    <definedName name="ew" localSheetId="9" hidden="1">[3]Market!#REF!</definedName>
    <definedName name="ew" hidden="1">[3]Market!#REF!</definedName>
    <definedName name="f" localSheetId="0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localSheetId="2" hidden="1">{"'előző év december'!$A$2:$CP$214"}</definedName>
    <definedName name="f" localSheetId="34" hidden="1">{"'előző év december'!$A$2:$CP$214"}</definedName>
    <definedName name="f" localSheetId="37" hidden="1">{"'előző év december'!$A$2:$CP$214"}</definedName>
    <definedName name="f" localSheetId="3" hidden="1">{"'előző év december'!$A$2:$CP$214"}</definedName>
    <definedName name="f" localSheetId="41" hidden="1">{"'előző év december'!$A$2:$CP$214"}</definedName>
    <definedName name="f" localSheetId="42" hidden="1">{"'előző év december'!$A$2:$CP$214"}</definedName>
    <definedName name="f" localSheetId="43" hidden="1">{"'előző év december'!$A$2:$CP$214"}</definedName>
    <definedName name="f" localSheetId="44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hidden="1">{"'előző év december'!$A$2:$CP$214"}</definedName>
    <definedName name="fa" localSheetId="0">#REF!</definedName>
    <definedName name="fa" localSheetId="12">#REF!</definedName>
    <definedName name="fa" localSheetId="1">#REF!</definedName>
    <definedName name="fa" localSheetId="21">#REF!</definedName>
    <definedName name="fa" localSheetId="24">#REF!</definedName>
    <definedName name="fa" localSheetId="25">#REF!</definedName>
    <definedName name="fa" localSheetId="26">#REF!</definedName>
    <definedName name="fa" localSheetId="4">#REF!</definedName>
    <definedName name="fa" localSheetId="6">#REF!</definedName>
    <definedName name="fa" localSheetId="9">#REF!</definedName>
    <definedName name="fa">#REF!</definedName>
    <definedName name="facts" localSheetId="24">OFFSET([30]Oracle_sub!$L$1,[30]Oracle_sub!$S$26-1,0,[30]Oracle_sub!$S$28,1)</definedName>
    <definedName name="facts" localSheetId="26">OFFSET([30]Oracle_sub!$L$1,[30]Oracle_sub!$S$26-1,0,[30]Oracle_sub!$S$28,1)</definedName>
    <definedName name="facts" localSheetId="9">OFFSET([30]Oracle_sub!$L$1,[30]Oracle_sub!$S$26-1,0,[30]Oracle_sub!$S$28,1)</definedName>
    <definedName name="facts">OFFSET([30]Oracle_sub!$L$1,[30]Oracle_sub!$S$26-1,0,[30]Oracle_sub!$S$28,1)</definedName>
    <definedName name="famcod" localSheetId="0">#REF!</definedName>
    <definedName name="famcod" localSheetId="12">#REF!</definedName>
    <definedName name="famcod" localSheetId="1">#REF!</definedName>
    <definedName name="famcod" localSheetId="21">#REF!</definedName>
    <definedName name="famcod" localSheetId="24">#REF!</definedName>
    <definedName name="famcod" localSheetId="25">#REF!</definedName>
    <definedName name="famcod" localSheetId="26">#REF!</definedName>
    <definedName name="famcod" localSheetId="4">#REF!</definedName>
    <definedName name="famcod" localSheetId="6">#REF!</definedName>
    <definedName name="famcod" localSheetId="9">#REF!</definedName>
    <definedName name="famcod">#REF!</definedName>
    <definedName name="Families" localSheetId="0">#REF!</definedName>
    <definedName name="Families" localSheetId="12">#REF!</definedName>
    <definedName name="Families" localSheetId="1">#REF!</definedName>
    <definedName name="Families" localSheetId="21">#REF!</definedName>
    <definedName name="Families" localSheetId="24">#REF!</definedName>
    <definedName name="Families" localSheetId="25">#REF!</definedName>
    <definedName name="Families" localSheetId="26">#REF!</definedName>
    <definedName name="Families" localSheetId="4">#REF!</definedName>
    <definedName name="Families" localSheetId="6">#REF!</definedName>
    <definedName name="Families" localSheetId="9">#REF!</definedName>
    <definedName name="Families">#REF!</definedName>
    <definedName name="feldolg_int" localSheetId="24">OFFSET('[35]ULC YoY'!$I$30,0,0,COUNT([35]ULC!$A$30:$A$200),1)</definedName>
    <definedName name="feldolg_int" localSheetId="27">OFFSET('[36]ULC YoY'!$I$30,0,0,COUNT([36]ULC!$A$30:$A$200),1)</definedName>
    <definedName name="feldolg_int" localSheetId="8">OFFSET('[36]ULC YoY'!$I$30,0,0,COUNT([36]ULC!$A$30:$A$200),1)</definedName>
    <definedName name="feldolg_int" localSheetId="9">OFFSET('[36]ULC YoY'!$I$30,0,0,COUNT([36]ULC!$A$30:$A$200),1)</definedName>
    <definedName name="feldolg_int">OFFSET('[36]ULC YoY'!$I$30,0,0,COUNT([36]ULC!$A$30:$A$200),1)</definedName>
    <definedName name="feldolg_intalk" localSheetId="24">OFFSET('[35]ULC YoY'!$O$30,0,0,COUNT([35]ULC!$A$30:$A$200),1)</definedName>
    <definedName name="feldolg_intalk" localSheetId="27">OFFSET('[36]ULC YoY'!$O$30,0,0,COUNT([36]ULC!$A$30:$A$200),1)</definedName>
    <definedName name="feldolg_intalk" localSheetId="8">OFFSET('[36]ULC YoY'!$O$30,0,0,COUNT([36]ULC!$A$30:$A$200),1)</definedName>
    <definedName name="feldolg_intalk" localSheetId="9">OFFSET('[36]ULC YoY'!$O$30,0,0,COUNT([36]ULC!$A$30:$A$200),1)</definedName>
    <definedName name="feldolg_intalk">OFFSET('[36]ULC YoY'!$O$30,0,0,COUNT([36]ULC!$A$30:$A$200),1)</definedName>
    <definedName name="feldolg_lfs" localSheetId="24">OFFSET('[35]ULC YoY'!$C$30,0,0,COUNT([35]ULC!$A$30:$A$200),1)</definedName>
    <definedName name="feldolg_lfs" localSheetId="27">OFFSET('[36]ULC YoY'!$C$30,0,0,COUNT([36]ULC!$A$30:$A$200),1)</definedName>
    <definedName name="feldolg_lfs" localSheetId="8">OFFSET('[36]ULC YoY'!$C$30,0,0,COUNT([36]ULC!$A$30:$A$200),1)</definedName>
    <definedName name="feldolg_lfs" localSheetId="9">OFFSET('[36]ULC YoY'!$C$30,0,0,COUNT([36]ULC!$A$30:$A$200),1)</definedName>
    <definedName name="feldolg_lfs">OFFSET('[36]ULC YoY'!$C$30,0,0,COUNT([36]ULC!$A$30:$A$200),1)</definedName>
    <definedName name="ff" localSheetId="0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6" hidden="1">{"'előző év december'!$A$2:$CP$214"}</definedName>
    <definedName name="ff" localSheetId="27" hidden="1">{"'előző év december'!$A$2:$CP$214"}</definedName>
    <definedName name="ff" localSheetId="2" hidden="1">{"'előző év december'!$A$2:$CP$214"}</definedName>
    <definedName name="ff" localSheetId="34" hidden="1">{"'előző év december'!$A$2:$CP$214"}</definedName>
    <definedName name="ff" localSheetId="37" hidden="1">{"'előző év december'!$A$2:$CP$214"}</definedName>
    <definedName name="ff" localSheetId="3" hidden="1">{"'előző év december'!$A$2:$CP$214"}</definedName>
    <definedName name="ff" localSheetId="41" hidden="1">{"'előző év december'!$A$2:$CP$214"}</definedName>
    <definedName name="ff" localSheetId="42" hidden="1">{"'előző év december'!$A$2:$CP$214"}</definedName>
    <definedName name="ff" localSheetId="43" hidden="1">{"'előző év december'!$A$2:$CP$214"}</definedName>
    <definedName name="ff" localSheetId="44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" hidden="1">{"'előző év december'!$A$2:$CP$214"}</definedName>
    <definedName name="ffg" localSheetId="34" hidden="1">{"'előző év december'!$A$2:$CP$214"}</definedName>
    <definedName name="ffg" localSheetId="37" hidden="1">{"'előző év december'!$A$2:$CP$214"}</definedName>
    <definedName name="ffg" localSheetId="3" hidden="1">{"'előző év december'!$A$2:$CP$214"}</definedName>
    <definedName name="ffg" localSheetId="41" hidden="1">{"'előző év december'!$A$2:$CP$214"}</definedName>
    <definedName name="ffg" localSheetId="42" hidden="1">{"'előző év december'!$A$2:$CP$214"}</definedName>
    <definedName name="ffg" localSheetId="43" hidden="1">{"'előző év december'!$A$2:$CP$214"}</definedName>
    <definedName name="ffg" localSheetId="44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" hidden="1">{"'előző év december'!$A$2:$CP$214"}</definedName>
    <definedName name="fg" localSheetId="34" hidden="1">{"'előző év december'!$A$2:$CP$214"}</definedName>
    <definedName name="fg" localSheetId="37" hidden="1">{"'előző év december'!$A$2:$CP$214"}</definedName>
    <definedName name="fg" localSheetId="3" hidden="1">{"'előző év december'!$A$2:$CP$214"}</definedName>
    <definedName name="fg" localSheetId="41" hidden="1">{"'előző év december'!$A$2:$CP$214"}</definedName>
    <definedName name="fg" localSheetId="42" hidden="1">{"'előző év december'!$A$2:$CP$214"}</definedName>
    <definedName name="fg" localSheetId="43" hidden="1">{"'előző év december'!$A$2:$CP$214"}</definedName>
    <definedName name="fg" localSheetId="44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6" hidden="1">{"'előző év december'!$A$2:$CP$214"}</definedName>
    <definedName name="fgh" localSheetId="27" hidden="1">{"'előző év december'!$A$2:$CP$214"}</definedName>
    <definedName name="fgh" localSheetId="2" hidden="1">{"'előző év december'!$A$2:$CP$214"}</definedName>
    <definedName name="fgh" localSheetId="34" hidden="1">{"'előző év december'!$A$2:$CP$214"}</definedName>
    <definedName name="fgh" localSheetId="37" hidden="1">{"'előző év december'!$A$2:$CP$214"}</definedName>
    <definedName name="fgh" localSheetId="3" hidden="1">{"'előző év december'!$A$2:$CP$214"}</definedName>
    <definedName name="fgh" localSheetId="41" hidden="1">{"'előző év december'!$A$2:$CP$214"}</definedName>
    <definedName name="fgh" localSheetId="43" hidden="1">{"'előző év december'!$A$2:$CP$214"}</definedName>
    <definedName name="fgh" localSheetId="44" hidden="1">{"'előző év december'!$A$2:$CP$214"}</definedName>
    <definedName name="fgh" localSheetId="4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localSheetId="9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6" hidden="1">{"'előző év december'!$A$2:$CP$214"}</definedName>
    <definedName name="fghf" localSheetId="27" hidden="1">{"'előző év december'!$A$2:$CP$214"}</definedName>
    <definedName name="fghf" localSheetId="2" hidden="1">{"'előző év december'!$A$2:$CP$214"}</definedName>
    <definedName name="fghf" localSheetId="34" hidden="1">{"'előző év december'!$A$2:$CP$214"}</definedName>
    <definedName name="fghf" localSheetId="37" hidden="1">{"'előző év december'!$A$2:$CP$214"}</definedName>
    <definedName name="fghf" localSheetId="3" hidden="1">{"'előző év december'!$A$2:$CP$214"}</definedName>
    <definedName name="fghf" localSheetId="41" hidden="1">{"'előző év december'!$A$2:$CP$214"}</definedName>
    <definedName name="fghf" localSheetId="43" hidden="1">{"'előző év december'!$A$2:$CP$214"}</definedName>
    <definedName name="fghf" localSheetId="44" hidden="1">{"'előző év december'!$A$2:$CP$214"}</definedName>
    <definedName name="fghf" localSheetId="4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localSheetId="9" hidden="1">{"'előző év december'!$A$2:$CP$214"}</definedName>
    <definedName name="fghf" hidden="1">{"'előző év december'!$A$2:$CP$214"}</definedName>
    <definedName name="finkep">OFFSET([31]adatok!$AI$18,0,0,1,COUNT([31]adatok!$AI$1:$IV$1))</definedName>
    <definedName name="fiskalis2" localSheetId="0" hidden="1">[17]Market!#REF!</definedName>
    <definedName name="fiskalis2" localSheetId="11" hidden="1">[17]Market!#REF!</definedName>
    <definedName name="fiskalis2" localSheetId="12" hidden="1">[17]Market!#REF!</definedName>
    <definedName name="fiskalis2" localSheetId="13" hidden="1">[17]Market!#REF!</definedName>
    <definedName name="fiskalis2" localSheetId="14" hidden="1">[17]Market!#REF!</definedName>
    <definedName name="fiskalis2" localSheetId="16" hidden="1">[17]Market!#REF!</definedName>
    <definedName name="fiskalis2" localSheetId="1" hidden="1">[17]Market!#REF!</definedName>
    <definedName name="fiskalis2" localSheetId="21" hidden="1">[17]Market!#REF!</definedName>
    <definedName name="fiskalis2" localSheetId="24" hidden="1">[17]Market!#REF!</definedName>
    <definedName name="fiskalis2" localSheetId="25" hidden="1">[17]Market!#REF!</definedName>
    <definedName name="fiskalis2" localSheetId="26" hidden="1">[17]Market!#REF!</definedName>
    <definedName name="fiskalis2" localSheetId="27" hidden="1">[17]Market!#REF!</definedName>
    <definedName name="fiskalis2" localSheetId="33" hidden="1">[17]Market!#REF!</definedName>
    <definedName name="fiskalis2" localSheetId="3" hidden="1">[17]Market!#REF!</definedName>
    <definedName name="fiskalis2" localSheetId="40" hidden="1">[17]Market!#REF!</definedName>
    <definedName name="fiskalis2" localSheetId="4" hidden="1">[17]Market!#REF!</definedName>
    <definedName name="fiskalis2" localSheetId="6" hidden="1">[17]Market!#REF!</definedName>
    <definedName name="fiskalis2" localSheetId="7" hidden="1">[17]Market!#REF!</definedName>
    <definedName name="fiskalis2" localSheetId="9" hidden="1">[17]Market!#REF!</definedName>
    <definedName name="fiskalis2" hidden="1">[17]Market!#REF!</definedName>
    <definedName name="frt" localSheetId="0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" hidden="1">{"'előző év december'!$A$2:$CP$214"}</definedName>
    <definedName name="frt" localSheetId="34" hidden="1">{"'előző év december'!$A$2:$CP$214"}</definedName>
    <definedName name="frt" localSheetId="37" hidden="1">{"'előző év december'!$A$2:$CP$214"}</definedName>
    <definedName name="frt" localSheetId="3" hidden="1">{"'előző év december'!$A$2:$CP$214"}</definedName>
    <definedName name="frt" localSheetId="41" hidden="1">{"'előző év december'!$A$2:$CP$214"}</definedName>
    <definedName name="frt" localSheetId="42" hidden="1">{"'előző év december'!$A$2:$CP$214"}</definedName>
    <definedName name="frt" localSheetId="43" hidden="1">{"'előző év december'!$A$2:$CP$214"}</definedName>
    <definedName name="frt" localSheetId="44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hidden="1">{"'előző év december'!$A$2:$CP$214"}</definedName>
    <definedName name="fuel_employees_CZ">OFFSET([24]data!$M$2,0,0,COUNTA([24]data!$M:$M)-1,1)</definedName>
    <definedName name="fuel_employees_CZ_H">OFFSET([25]data!$M$2,0,0,COUNTA([25]data!$M:$M)-1,1)</definedName>
    <definedName name="fuel_employees_EN">OFFSET([24]data!$N$2,0,0,COUNTA([24]data!$N:$N)-1,1)</definedName>
    <definedName name="fuel_employees_EN_H">OFFSET([25]data!$N$2,0,0,COUNTA([25]data!$N:$N)-1,1)</definedName>
    <definedName name="fuel_employer_pay_CZ">OFFSET([24]data!$F$2,0,0,COUNTA([24]data!$F:$F)-1,1)</definedName>
    <definedName name="Fuel_employer_pay_CZ_H">OFFSET([25]data!$F$2,0,0,COUNTA([25]data!$F:$F)-1,1)</definedName>
    <definedName name="fuel_employer_pay_EN">OFFSET([24]data!$G$2,0,0,COUNTA([24]data!$G:$G)-1,1)</definedName>
    <definedName name="fuel_employer_pay_EN_H">OFFSET([25]data!$G$2,0,0,COUNTA([25]data!$G:$G)-1,1)</definedName>
    <definedName name="futures_1m" localSheetId="24">OFFSET([30]Oracle_sub!$K$1,[30]Oracle_sub!$S$26-1,0,[30]Oracle_sub!$S$28,1)</definedName>
    <definedName name="futures_1m" localSheetId="26">OFFSET([30]Oracle_sub!$K$1,[30]Oracle_sub!$S$26-1,0,[30]Oracle_sub!$S$28,1)</definedName>
    <definedName name="futures_1m" localSheetId="9">OFFSET([30]Oracle_sub!$K$1,[30]Oracle_sub!$S$26-1,0,[30]Oracle_sub!$S$28,1)</definedName>
    <definedName name="futures_1m">OFFSET([30]Oracle_sub!$K$1,[30]Oracle_sub!$S$26-1,0,[30]Oracle_sub!$S$28,1)</definedName>
    <definedName name="futures_1w" localSheetId="24">OFFSET([30]Oracle_sub!$J$1,[30]Oracle_sub!$S$26-1,0,[30]Oracle_sub!$S$28,1)</definedName>
    <definedName name="futures_1w" localSheetId="26">OFFSET([30]Oracle_sub!$J$1,[30]Oracle_sub!$S$26-1,0,[30]Oracle_sub!$S$28,1)</definedName>
    <definedName name="futures_1w" localSheetId="9">OFFSET([30]Oracle_sub!$J$1,[30]Oracle_sub!$S$26-1,0,[30]Oracle_sub!$S$28,1)</definedName>
    <definedName name="futures_1w">OFFSET([30]Oracle_sub!$J$1,[30]Oracle_sub!$S$26-1,0,[30]Oracle_sub!$S$28,1)</definedName>
    <definedName name="futures_today" localSheetId="24">OFFSET([30]Oracle_sub!$I$1,[30]Oracle_sub!$S$26-1,0,[30]Oracle_sub!$S$28,1)</definedName>
    <definedName name="futures_today" localSheetId="26">OFFSET([30]Oracle_sub!$I$1,[30]Oracle_sub!$S$26-1,0,[30]Oracle_sub!$S$28,1)</definedName>
    <definedName name="futures_today" localSheetId="9">OFFSET([30]Oracle_sub!$I$1,[30]Oracle_sub!$S$26-1,0,[30]Oracle_sub!$S$28,1)</definedName>
    <definedName name="futures_today">OFFSET([30]Oracle_sub!$I$1,[30]Oracle_sub!$S$26-1,0,[30]Oracle_sub!$S$28,1)</definedName>
    <definedName name="g" localSheetId="0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6" hidden="1">{"'előző év december'!$A$2:$CP$214"}</definedName>
    <definedName name="g" localSheetId="1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localSheetId="26" hidden="1">{"'előző év december'!$A$2:$CP$214"}</definedName>
    <definedName name="g" localSheetId="27" hidden="1">{"'előző év december'!$A$2:$CP$214"}</definedName>
    <definedName name="g" localSheetId="2" hidden="1">{"'előző év december'!$A$2:$CP$214"}</definedName>
    <definedName name="g" localSheetId="34" hidden="1">{"'előző év december'!$A$2:$CP$214"}</definedName>
    <definedName name="g" localSheetId="37" hidden="1">{"'előző év december'!$A$2:$CP$214"}</definedName>
    <definedName name="g" localSheetId="3" hidden="1">{"'előző év december'!$A$2:$CP$214"}</definedName>
    <definedName name="g" localSheetId="41" hidden="1">{"'előző év december'!$A$2:$CP$214"}</definedName>
    <definedName name="g" localSheetId="43" hidden="1">{"'előző év december'!$A$2:$CP$214"}</definedName>
    <definedName name="g" localSheetId="44" hidden="1">{"'előző év december'!$A$2:$CP$214"}</definedName>
    <definedName name="g" localSheetId="4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localSheetId="9" hidden="1">{"'előző év december'!$A$2:$CP$214"}</definedName>
    <definedName name="g" hidden="1">{"'előző év december'!$A$2:$CP$214"}</definedName>
    <definedName name="gg" localSheetId="0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6" hidden="1">{"'előző év december'!$A$2:$CP$214"}</definedName>
    <definedName name="gg" localSheetId="27" hidden="1">{"'előző év december'!$A$2:$CP$214"}</definedName>
    <definedName name="gg" localSheetId="2" hidden="1">{"'előző év december'!$A$2:$CP$214"}</definedName>
    <definedName name="gg" localSheetId="34" hidden="1">{"'előző év december'!$A$2:$CP$214"}</definedName>
    <definedName name="gg" localSheetId="37" hidden="1">{"'előző év december'!$A$2:$CP$214"}</definedName>
    <definedName name="gg" localSheetId="3" hidden="1">{"'előző év december'!$A$2:$CP$214"}</definedName>
    <definedName name="gg" localSheetId="41" hidden="1">{"'előző év december'!$A$2:$CP$214"}</definedName>
    <definedName name="gg" localSheetId="43" hidden="1">{"'előző év december'!$A$2:$CP$214"}</definedName>
    <definedName name="gg" localSheetId="44" hidden="1">{"'előző év december'!$A$2:$CP$214"}</definedName>
    <definedName name="gg" localSheetId="4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localSheetId="9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6" hidden="1">{"'előző év december'!$A$2:$CP$214"}</definedName>
    <definedName name="gggg" localSheetId="27" hidden="1">{"'előző év december'!$A$2:$CP$214"}</definedName>
    <definedName name="gggg" localSheetId="2" hidden="1">{"'előző év december'!$A$2:$CP$214"}</definedName>
    <definedName name="gggg" localSheetId="34" hidden="1">{"'előző év december'!$A$2:$CP$214"}</definedName>
    <definedName name="gggg" localSheetId="37" hidden="1">{"'előző év december'!$A$2:$CP$214"}</definedName>
    <definedName name="gggg" localSheetId="3" hidden="1">{"'előző év december'!$A$2:$CP$214"}</definedName>
    <definedName name="gggg" localSheetId="41" hidden="1">{"'előző év december'!$A$2:$CP$214"}</definedName>
    <definedName name="gggg" localSheetId="43" hidden="1">{"'előző év december'!$A$2:$CP$214"}</definedName>
    <definedName name="gggg" localSheetId="44" hidden="1">{"'előző év december'!$A$2:$CP$214"}</definedName>
    <definedName name="gggg" localSheetId="4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localSheetId="9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" hidden="1">{"'előző év december'!$A$2:$CP$214"}</definedName>
    <definedName name="gh" localSheetId="34" hidden="1">{"'előző év december'!$A$2:$CP$214"}</definedName>
    <definedName name="gh" localSheetId="37" hidden="1">{"'előző év december'!$A$2:$CP$214"}</definedName>
    <definedName name="gh" localSheetId="3" hidden="1">{"'előző év december'!$A$2:$CP$214"}</definedName>
    <definedName name="gh" localSheetId="41" hidden="1">{"'előző év december'!$A$2:$CP$214"}</definedName>
    <definedName name="gh" localSheetId="42" hidden="1">{"'előző év december'!$A$2:$CP$214"}</definedName>
    <definedName name="gh" localSheetId="43" hidden="1">{"'előző év december'!$A$2:$CP$214"}</definedName>
    <definedName name="gh" localSheetId="44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" hidden="1">{"'előző év december'!$A$2:$CP$214"}</definedName>
    <definedName name="ghj" localSheetId="34" hidden="1">{"'előző év december'!$A$2:$CP$214"}</definedName>
    <definedName name="ghj" localSheetId="37" hidden="1">{"'előző év december'!$A$2:$CP$214"}</definedName>
    <definedName name="ghj" localSheetId="3" hidden="1">{"'előző év december'!$A$2:$CP$214"}</definedName>
    <definedName name="ghj" localSheetId="41" hidden="1">{"'előző év december'!$A$2:$CP$214"}</definedName>
    <definedName name="ghj" localSheetId="42" hidden="1">{"'előző év december'!$A$2:$CP$214"}</definedName>
    <definedName name="ghj" localSheetId="43" hidden="1">{"'előző év december'!$A$2:$CP$214"}</definedName>
    <definedName name="ghj" localSheetId="44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rades" localSheetId="0">#REF!</definedName>
    <definedName name="Grades" localSheetId="12">#REF!</definedName>
    <definedName name="Grades" localSheetId="1">#REF!</definedName>
    <definedName name="Grades" localSheetId="21">#REF!</definedName>
    <definedName name="Grades" localSheetId="24">#REF!</definedName>
    <definedName name="Grades" localSheetId="25">#REF!</definedName>
    <definedName name="Grades" localSheetId="26">#REF!</definedName>
    <definedName name="Grades" localSheetId="4">#REF!</definedName>
    <definedName name="Grades" localSheetId="6">#REF!</definedName>
    <definedName name="Grades" localSheetId="9">#REF!</definedName>
    <definedName name="Grades">#REF!</definedName>
    <definedName name="GraphX" localSheetId="0" hidden="1">'[18]DATA WORK AREA'!$A$27:$A$33</definedName>
    <definedName name="GraphX" localSheetId="10" hidden="1">'[18]DATA WORK AREA'!$A$27:$A$33</definedName>
    <definedName name="GraphX" localSheetId="11" hidden="1">'[18]DATA WORK AREA'!$A$27:$A$33</definedName>
    <definedName name="GraphX" localSheetId="12" hidden="1">'[18]DATA WORK AREA'!$A$27:$A$33</definedName>
    <definedName name="GraphX" localSheetId="13" hidden="1">'[19]DATA WORK AREA'!$A$27:$A$33</definedName>
    <definedName name="GraphX" localSheetId="14" hidden="1">'[19]DATA WORK AREA'!$A$27:$A$33</definedName>
    <definedName name="GraphX" localSheetId="15" hidden="1">'[19]DATA WORK AREA'!$A$27:$A$33</definedName>
    <definedName name="GraphX" localSheetId="16" hidden="1">'[18]DATA WORK AREA'!$A$27:$A$33</definedName>
    <definedName name="GraphX" localSheetId="1" hidden="1">'[18]DATA WORK AREA'!$A$27:$A$33</definedName>
    <definedName name="GraphX" localSheetId="24" hidden="1">'[20]DATA WORK AREA'!$A$27:$A$33</definedName>
    <definedName name="GraphX" localSheetId="26" hidden="1">'[21]DATA WORK AREA'!$A$27:$A$33</definedName>
    <definedName name="GraphX" localSheetId="27" hidden="1">'[22]DATA WORK AREA'!$A$27:$A$33</definedName>
    <definedName name="GraphX" localSheetId="2" hidden="1">'[18]DATA WORK AREA'!$A$27:$A$33</definedName>
    <definedName name="GraphX" localSheetId="34" hidden="1">'[23]DATA WORK AREA'!$A$27:$A$33</definedName>
    <definedName name="GraphX" localSheetId="37" hidden="1">'[23]DATA WORK AREA'!$A$27:$A$33</definedName>
    <definedName name="GraphX" localSheetId="3" hidden="1">'[18]DATA WORK AREA'!$A$27:$A$33</definedName>
    <definedName name="GraphX" localSheetId="4" hidden="1">'[18]DATA WORK AREA'!$A$27:$A$33</definedName>
    <definedName name="GraphX" localSheetId="6" hidden="1">'[18]DATA WORK AREA'!$A$27:$A$33</definedName>
    <definedName name="GraphX" localSheetId="7" hidden="1">'[18]DATA WORK AREA'!$A$27:$A$33</definedName>
    <definedName name="GraphX" localSheetId="8" hidden="1">'[22]DATA WORK AREA'!$A$27:$A$33</definedName>
    <definedName name="GraphX" hidden="1">'[23]DATA WORK AREA'!$A$27:$A$33</definedName>
    <definedName name="gsdhstrbsd" localSheetId="0">#REF!</definedName>
    <definedName name="gsdhstrbsd" localSheetId="11">#REF!</definedName>
    <definedName name="gsdhstrbsd" localSheetId="12">#REF!</definedName>
    <definedName name="gsdhstrbsd" localSheetId="13">#REF!</definedName>
    <definedName name="gsdhstrbsd" localSheetId="16">#REF!</definedName>
    <definedName name="gsdhstrbsd" localSheetId="1">#REF!</definedName>
    <definedName name="gsdhstrbsd" localSheetId="21">#REF!</definedName>
    <definedName name="gsdhstrbsd" localSheetId="24">#REF!</definedName>
    <definedName name="gsdhstrbsd" localSheetId="25">#REF!</definedName>
    <definedName name="gsdhstrbsd" localSheetId="26">#REF!</definedName>
    <definedName name="gsdhstrbsd" localSheetId="27">#REF!</definedName>
    <definedName name="gsdhstrbsd" localSheetId="33">#REF!</definedName>
    <definedName name="gsdhstrbsd" localSheetId="40">#REF!</definedName>
    <definedName name="gsdhstrbsd" localSheetId="4">#REF!</definedName>
    <definedName name="gsdhstrbsd" localSheetId="6">#REF!</definedName>
    <definedName name="gsdhstrbsd" localSheetId="8">#REF!</definedName>
    <definedName name="gsdhstrbsd" localSheetId="9">#REF!</definedName>
    <definedName name="gsdhstrbsd">#REF!</definedName>
    <definedName name="gvi">OFFSET([28]ESI!$C$2,0,0,COUNT([28]date!$A$2:$A$188),1)</definedName>
    <definedName name="gwe" localSheetId="0">#REF!</definedName>
    <definedName name="gwe" localSheetId="11">#REF!</definedName>
    <definedName name="gwe" localSheetId="12">#REF!</definedName>
    <definedName name="gwe" localSheetId="13">#REF!</definedName>
    <definedName name="gwe" localSheetId="16">#REF!</definedName>
    <definedName name="gwe" localSheetId="1">#REF!</definedName>
    <definedName name="gwe" localSheetId="21">#REF!</definedName>
    <definedName name="gwe" localSheetId="24">#REF!</definedName>
    <definedName name="gwe" localSheetId="25">#REF!</definedName>
    <definedName name="gwe" localSheetId="26">#REF!</definedName>
    <definedName name="gwe" localSheetId="27">#REF!</definedName>
    <definedName name="gwe" localSheetId="33">#REF!</definedName>
    <definedName name="gwe" localSheetId="40">#REF!</definedName>
    <definedName name="gwe" localSheetId="4">#REF!</definedName>
    <definedName name="gwe" localSheetId="6">#REF!</definedName>
    <definedName name="gwe" localSheetId="8">#REF!</definedName>
    <definedName name="gwe" localSheetId="9">#REF!</definedName>
    <definedName name="gwe">#REF!</definedName>
    <definedName name="hgf" localSheetId="0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" hidden="1">{"'előző év december'!$A$2:$CP$214"}</definedName>
    <definedName name="hgf" localSheetId="34" hidden="1">{"'előző év december'!$A$2:$CP$214"}</definedName>
    <definedName name="hgf" localSheetId="37" hidden="1">{"'előző év december'!$A$2:$CP$214"}</definedName>
    <definedName name="hgf" localSheetId="3" hidden="1">{"'előző év december'!$A$2:$CP$214"}</definedName>
    <definedName name="hgf" localSheetId="41" hidden="1">{"'előző év december'!$A$2:$CP$214"}</definedName>
    <definedName name="hgf" localSheetId="42" hidden="1">{"'előző év december'!$A$2:$CP$214"}</definedName>
    <definedName name="hgf" localSheetId="43" hidden="1">{"'előző év december'!$A$2:$CP$214"}</definedName>
    <definedName name="hgf" localSheetId="44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hidden="1">{"'előző év december'!$A$2:$CP$214"}</definedName>
    <definedName name="hhh" localSheetId="0">OFFSET(#REF!,0,0,COUNT(#REF!),1)</definedName>
    <definedName name="hhh" localSheetId="11">OFFSET(#REF!,0,0,COUNT(#REF!),1)</definedName>
    <definedName name="hhh" localSheetId="12">OFFSET(#REF!,0,0,COUNT(#REF!),1)</definedName>
    <definedName name="hhh" localSheetId="13">OFFSET(#REF!,0,0,COUNT(#REF!),1)</definedName>
    <definedName name="hhh" localSheetId="16">OFFSET(#REF!,0,0,COUNT(#REF!),1)</definedName>
    <definedName name="hhh" localSheetId="1">OFFSET(#REF!,0,0,COUNT(#REF!),1)</definedName>
    <definedName name="hhh" localSheetId="21">OFFSET(#REF!,0,0,COUNT(#REF!),1)</definedName>
    <definedName name="hhh" localSheetId="24">OFFSET(#REF!,0,0,COUNT(#REF!),1)</definedName>
    <definedName name="hhh" localSheetId="25">OFFSET(#REF!,0,0,COUNT(#REF!),1)</definedName>
    <definedName name="hhh" localSheetId="26">OFFSET(#REF!,0,0,COUNT(#REF!),1)</definedName>
    <definedName name="hhh" localSheetId="27">OFFSET(#REF!,0,0,COUNT(#REF!),1)</definedName>
    <definedName name="hhh" localSheetId="33">OFFSET(#REF!,0,0,COUNT(#REF!),1)</definedName>
    <definedName name="hhh" localSheetId="40">OFFSET(#REF!,0,0,COUNT(#REF!),1)</definedName>
    <definedName name="hhh" localSheetId="4">OFFSET(#REF!,0,0,COUNT(#REF!),1)</definedName>
    <definedName name="hhh" localSheetId="6">OFFSET(#REF!,0,0,COUNT(#REF!),1)</definedName>
    <definedName name="hhh" localSheetId="8">OFFSET(#REF!,0,0,COUNT(#REF!),1)</definedName>
    <definedName name="hhh" localSheetId="9">OFFSET(#REF!,0,0,COUNT(#REF!),1)</definedName>
    <definedName name="hhh">OFFSET(#REF!,0,0,COUNT(#REF!),1)</definedName>
    <definedName name="ht" localSheetId="0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6" hidden="1">{"'előző év december'!$A$2:$CP$214"}</definedName>
    <definedName name="ht" localSheetId="27" hidden="1">{"'előző év december'!$A$2:$CP$214"}</definedName>
    <definedName name="ht" localSheetId="2" hidden="1">{"'előző év december'!$A$2:$CP$214"}</definedName>
    <definedName name="ht" localSheetId="34" hidden="1">{"'előző év december'!$A$2:$CP$214"}</definedName>
    <definedName name="ht" localSheetId="37" hidden="1">{"'előző év december'!$A$2:$CP$214"}</definedName>
    <definedName name="ht" localSheetId="3" hidden="1">{"'előző év december'!$A$2:$CP$214"}</definedName>
    <definedName name="ht" localSheetId="41" hidden="1">{"'előző év december'!$A$2:$CP$214"}</definedName>
    <definedName name="ht" localSheetId="43" hidden="1">{"'előző év december'!$A$2:$CP$214"}</definedName>
    <definedName name="ht" localSheetId="44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" hidden="1">{"'előző év december'!$A$2:$CP$214"}</definedName>
    <definedName name="HTML_Control" localSheetId="23" hidden="1">{"'előző év december'!$A$2:$CP$214"}</definedName>
    <definedName name="HTML_Control" localSheetId="24" hidden="1">{"'előző év december'!$A$2:$CP$214"}</definedName>
    <definedName name="HTML_Control" localSheetId="26" hidden="1">{"'előző év december'!$A$2:$CP$214"}</definedName>
    <definedName name="HTML_Control" localSheetId="27" hidden="1">{"'előző év december'!$A$2:$CP$214"}</definedName>
    <definedName name="HTML_Control" localSheetId="2" hidden="1">{"'előző év december'!$A$2:$CP$214"}</definedName>
    <definedName name="HTML_Control" localSheetId="34" hidden="1">{"'előző év december'!$A$2:$CP$214"}</definedName>
    <definedName name="HTML_Control" localSheetId="37" hidden="1">{"'előző év december'!$A$2:$CP$214"}</definedName>
    <definedName name="HTML_Control" localSheetId="3" hidden="1">{"'előző év december'!$A$2:$CP$214"}</definedName>
    <definedName name="HTML_Control" localSheetId="41" hidden="1">{"'előző év december'!$A$2:$CP$214"}</definedName>
    <definedName name="HTML_Control" localSheetId="42" hidden="1">{"'előző év december'!$A$2:$CP$214"}</definedName>
    <definedName name="HTML_Control" localSheetId="43" hidden="1">{"'előző év december'!$A$2:$CP$214"}</definedName>
    <definedName name="HTML_Control" localSheetId="44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" hidden="1">{"'előző év december'!$A$2:$CP$214"}</definedName>
    <definedName name="HTML_Controll2" localSheetId="34" hidden="1">{"'előző év december'!$A$2:$CP$214"}</definedName>
    <definedName name="HTML_Controll2" localSheetId="37" hidden="1">{"'előző év december'!$A$2:$CP$214"}</definedName>
    <definedName name="HTML_Controll2" localSheetId="3" hidden="1">{"'előző év december'!$A$2:$CP$214"}</definedName>
    <definedName name="HTML_Controll2" localSheetId="41" hidden="1">{"'előző év december'!$A$2:$CP$214"}</definedName>
    <definedName name="HTML_Controll2" localSheetId="42" hidden="1">{"'előző év december'!$A$2:$CP$214"}</definedName>
    <definedName name="HTML_Controll2" localSheetId="43" hidden="1">{"'előző év december'!$A$2:$CP$214"}</definedName>
    <definedName name="HTML_Controll2" localSheetId="44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" hidden="1">{"'előző év december'!$A$2:$CP$214"}</definedName>
    <definedName name="html_f" localSheetId="34" hidden="1">{"'előző év december'!$A$2:$CP$214"}</definedName>
    <definedName name="html_f" localSheetId="37" hidden="1">{"'előző év december'!$A$2:$CP$214"}</definedName>
    <definedName name="html_f" localSheetId="3" hidden="1">{"'előző év december'!$A$2:$CP$214"}</definedName>
    <definedName name="html_f" localSheetId="41" hidden="1">{"'előző év december'!$A$2:$CP$214"}</definedName>
    <definedName name="html_f" localSheetId="42" hidden="1">{"'előző év december'!$A$2:$CP$214"}</definedName>
    <definedName name="html_f" localSheetId="43" hidden="1">{"'előző év december'!$A$2:$CP$214"}</definedName>
    <definedName name="html_f" localSheetId="44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NT" localSheetId="0">[4]Market!#REF!</definedName>
    <definedName name="INT" localSheetId="12">[4]Market!#REF!</definedName>
    <definedName name="INT" localSheetId="1">[4]Market!#REF!</definedName>
    <definedName name="INT" localSheetId="21">[4]Market!#REF!</definedName>
    <definedName name="INT" localSheetId="24">[4]Market!#REF!</definedName>
    <definedName name="INT" localSheetId="25">[4]Market!#REF!</definedName>
    <definedName name="INT" localSheetId="26">[4]Market!#REF!</definedName>
    <definedName name="INT" localSheetId="4">[4]Market!#REF!</definedName>
    <definedName name="INT" localSheetId="6">[4]Market!#REF!</definedName>
    <definedName name="INT" localSheetId="9">[4]Market!#REF!</definedName>
    <definedName name="INT">[4]Market!#REF!</definedName>
    <definedName name="jov">OFFSET([31]adatok!$AI$16,0,0,1,COUNT([31]adatok!$AI$1:$IV$1))</definedName>
    <definedName name="kind_of_fuel_CZ">OFFSET([24]data!$X$2,0,0,COUNTA([24]data!$X:$X)-1,1)</definedName>
    <definedName name="kind_of_fuel_CZ_H">OFFSET([25]data!$X$2,0,0,COUNTA([25]data!$X:$X)-1,1)</definedName>
    <definedName name="kind_of_fuel_EN">OFFSET([24]data!$Y$2,0,0,COUNTA([24]data!$Y:$Y)-1,1)</definedName>
    <definedName name="kind_of_fuel_EN_H">OFFSET([25]data!$Y$2,0,0,COUNTA([25]data!$Y:$Y)-1,1)</definedName>
    <definedName name="kopint">OFFSET([28]ESI!$D$2,0,0,COUNT([28]date!$A$2:$A$188),1)</definedName>
    <definedName name="kulker" localSheetId="0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6" hidden="1">{"'előző év december'!$A$2:$CP$214"}</definedName>
    <definedName name="kulker" localSheetId="27" hidden="1">{"'előző év december'!$A$2:$CP$214"}</definedName>
    <definedName name="kulker" localSheetId="2" hidden="1">{"'előző év december'!$A$2:$CP$214"}</definedName>
    <definedName name="kulker" localSheetId="34" hidden="1">{"'előző év december'!$A$2:$CP$214"}</definedName>
    <definedName name="kulker" localSheetId="37" hidden="1">{"'előző év december'!$A$2:$CP$214"}</definedName>
    <definedName name="kulker" localSheetId="3" hidden="1">{"'előző év december'!$A$2:$CP$214"}</definedName>
    <definedName name="kulker" localSheetId="41" hidden="1">{"'előző év december'!$A$2:$CP$214"}</definedName>
    <definedName name="kulker" localSheetId="43" hidden="1">{"'előző év december'!$A$2:$CP$214"}</definedName>
    <definedName name="kulker" localSheetId="44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hidden="1">{"'előző év december'!$A$2:$CP$214"}</definedName>
    <definedName name="legfrisebb_datum" localSheetId="8">OFFSET('[34]c3-8'!$C$1,1,0,COUNT('[34]c3-8'!$A:$A),1)</definedName>
    <definedName name="legfrisebb_datum">OFFSET('[34]c3-8'!$C$1,1,0,COUNT('[34]c3-8'!$A:$A),1)</definedName>
    <definedName name="lengyel3M" localSheetId="24">OFFSET([32]ábrákhoz!$AA$8,[32]ábrákhoz!$Z$1,0,[32]ábrákhoz!$AA$1,1)</definedName>
    <definedName name="lengyel3M" localSheetId="26">OFFSET([33]ábrákhoz!$AA$8,[33]ábrákhoz!$Z$1,0,[33]ábrákhoz!$AA$1,1)</definedName>
    <definedName name="lengyel3M" localSheetId="8">OFFSET([33]ábrákhoz!$AA$8,[33]ábrákhoz!$Z$1,0,[33]ábrákhoz!$AA$1,1)</definedName>
    <definedName name="lengyel3M" localSheetId="9">OFFSET([33]ábrákhoz!$AA$8,[33]ábrákhoz!$Z$1,0,[33]ábrákhoz!$AA$1,1)</definedName>
    <definedName name="lengyel3M">OFFSET([33]ábrákhoz!$AA$8,[33]ábrákhoz!$Z$1,0,[33]ábrákhoz!$AA$1,1)</definedName>
    <definedName name="lengyelCDS" localSheetId="24">OFFSET([32]ábrákhoz!$S$8,[32]ábrákhoz!$Q$1,0,[32]ábrákhoz!$R$1,1)</definedName>
    <definedName name="lengyelCDS" localSheetId="26">OFFSET([33]ábrákhoz!$S$8,[33]ábrákhoz!$Q$1,0,[33]ábrákhoz!$R$1,1)</definedName>
    <definedName name="lengyelCDS" localSheetId="8">OFFSET([33]ábrákhoz!$S$8,[33]ábrákhoz!$Q$1,0,[33]ábrákhoz!$R$1,1)</definedName>
    <definedName name="lengyelCDS" localSheetId="9">OFFSET([33]ábrákhoz!$S$8,[33]ábrákhoz!$Q$1,0,[33]ábrákhoz!$R$1,1)</definedName>
    <definedName name="lengyelCDS">OFFSET([33]ábrákhoz!$S$8,[33]ábrákhoz!$Q$1,0,[33]ábrákhoz!$R$1,1)</definedName>
    <definedName name="lengyeldepo" localSheetId="24">OFFSET([32]ábrákhoz!$CF$8,[32]ábrákhoz!$CU$2,0,[32]ábrákhoz!$CU$3,1)</definedName>
    <definedName name="lengyeldepo" localSheetId="26">OFFSET([33]ábrákhoz!$CF$8,[33]ábrákhoz!$CU$2,0,[33]ábrákhoz!$CU$3,1)</definedName>
    <definedName name="lengyeldepo" localSheetId="8">OFFSET([33]ábrákhoz!$CF$8,[33]ábrákhoz!$CU$2,0,[33]ábrákhoz!$CU$3,1)</definedName>
    <definedName name="lengyeldepo" localSheetId="9">OFFSET([33]ábrákhoz!$CF$8,[33]ábrákhoz!$CU$2,0,[33]ábrákhoz!$CU$3,1)</definedName>
    <definedName name="lengyeldepo">OFFSET([33]ábrákhoz!$CF$8,[33]ábrákhoz!$CU$2,0,[33]ábrákhoz!$CU$3,1)</definedName>
    <definedName name="lengyelF" localSheetId="24">OFFSET([32]ábrákhoz!$BY$8,[32]ábrákhoz!$BY$1,0,[32]ábrákhoz!$BZ$1,1)</definedName>
    <definedName name="lengyelF" localSheetId="26">OFFSET([33]ábrákhoz!$BY$8,[33]ábrákhoz!$BY$1,0,[33]ábrákhoz!$BZ$1,1)</definedName>
    <definedName name="lengyelF" localSheetId="8">OFFSET([33]ábrákhoz!$BY$8,[33]ábrákhoz!$BY$1,0,[33]ábrákhoz!$BZ$1,1)</definedName>
    <definedName name="lengyelF" localSheetId="9">OFFSET([33]ábrákhoz!$BY$8,[33]ábrákhoz!$BY$1,0,[33]ábrákhoz!$BZ$1,1)</definedName>
    <definedName name="lengyelF">OFFSET([33]ábrákhoz!$BY$8,[33]ábrákhoz!$BY$1,0,[33]ábrákhoz!$BZ$1,1)</definedName>
    <definedName name="lengyelFX" localSheetId="24">OFFSET([32]ábrákhoz!$B$8,[32]ábrákhoz!$C$3,0,[32]ábrákhoz!$D$3,1)</definedName>
    <definedName name="lengyelFX" localSheetId="26">OFFSET([33]ábrákhoz!$B$8,[33]ábrákhoz!$C$3,0,[33]ábrákhoz!$D$3,1)</definedName>
    <definedName name="lengyelFX" localSheetId="8">OFFSET([33]ábrákhoz!$B$8,[33]ábrákhoz!$C$3,0,[33]ábrákhoz!$D$3,1)</definedName>
    <definedName name="lengyelFX" localSheetId="9">OFFSET([33]ábrákhoz!$B$8,[33]ábrákhoz!$C$3,0,[33]ábrákhoz!$D$3,1)</definedName>
    <definedName name="lengyelFX">OFFSET([33]ábrákhoz!$B$8,[33]ábrákhoz!$C$3,0,[33]ábrákhoz!$D$3,1)</definedName>
    <definedName name="lengyelM" localSheetId="24">OFFSET([32]ábrákhoz!$AS$8,[32]ábrákhoz!$AR$1,0,[32]ábrákhoz!$AS$1,1)</definedName>
    <definedName name="lengyelM" localSheetId="26">OFFSET([33]ábrákhoz!$AS$8,[33]ábrákhoz!$AR$1,0,[33]ábrákhoz!$AS$1,1)</definedName>
    <definedName name="lengyelM" localSheetId="8">OFFSET([33]ábrákhoz!$AS$8,[33]ábrákhoz!$AR$1,0,[33]ábrákhoz!$AS$1,1)</definedName>
    <definedName name="lengyelM" localSheetId="9">OFFSET([33]ábrákhoz!$AS$8,[33]ábrákhoz!$AR$1,0,[33]ábrákhoz!$AS$1,1)</definedName>
    <definedName name="lengyelM">OFFSET([33]ábrákhoz!$AS$8,[33]ábrákhoz!$AR$1,0,[33]ábrákhoz!$AS$1,1)</definedName>
    <definedName name="LocCode" localSheetId="0">#REF!</definedName>
    <definedName name="LocCode" localSheetId="12">#REF!</definedName>
    <definedName name="LocCode" localSheetId="1">#REF!</definedName>
    <definedName name="LocCode" localSheetId="21">#REF!</definedName>
    <definedName name="LocCode" localSheetId="24">#REF!</definedName>
    <definedName name="LocCode" localSheetId="25">#REF!</definedName>
    <definedName name="LocCode" localSheetId="26">#REF!</definedName>
    <definedName name="LocCode" localSheetId="4">#REF!</definedName>
    <definedName name="LocCode" localSheetId="6">#REF!</definedName>
    <definedName name="LocCode" localSheetId="9">#REF!</definedName>
    <definedName name="LocCode">#REF!</definedName>
    <definedName name="m" localSheetId="0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6" hidden="1">{"'előző év december'!$A$2:$CP$214"}</definedName>
    <definedName name="m" localSheetId="27" hidden="1">{"'előző év december'!$A$2:$CP$214"}</definedName>
    <definedName name="m" localSheetId="2" hidden="1">{"'előző év december'!$A$2:$CP$214"}</definedName>
    <definedName name="m" localSheetId="34" hidden="1">{"'előző év december'!$A$2:$CP$214"}</definedName>
    <definedName name="m" localSheetId="37" hidden="1">{"'előző év december'!$A$2:$CP$214"}</definedName>
    <definedName name="m" localSheetId="3" hidden="1">{"'előző év december'!$A$2:$CP$214"}</definedName>
    <definedName name="m" localSheetId="41" hidden="1">{"'előző év december'!$A$2:$CP$214"}</definedName>
    <definedName name="m" localSheetId="43" hidden="1">{"'előző év december'!$A$2:$CP$214"}</definedName>
    <definedName name="m" localSheetId="44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hidden="1">{"'előző év december'!$A$2:$CP$214"}</definedName>
    <definedName name="magyar3M" localSheetId="24">OFFSET([32]ábrákhoz!$AC$8,[32]ábrákhoz!$Z$1,0,[32]ábrákhoz!$AA$1,1)</definedName>
    <definedName name="magyar3M" localSheetId="26">OFFSET([33]ábrákhoz!$AC$8,[33]ábrákhoz!$Z$1,0,[33]ábrákhoz!$AA$1,1)</definedName>
    <definedName name="magyar3M" localSheetId="8">OFFSET([33]ábrákhoz!$AC$8,[33]ábrákhoz!$Z$1,0,[33]ábrákhoz!$AA$1,1)</definedName>
    <definedName name="magyar3M" localSheetId="9">OFFSET([33]ábrákhoz!$AC$8,[33]ábrákhoz!$Z$1,0,[33]ábrákhoz!$AA$1,1)</definedName>
    <definedName name="magyar3M">OFFSET([33]ábrákhoz!$AC$8,[33]ábrákhoz!$Z$1,0,[33]ábrákhoz!$AA$1,1)</definedName>
    <definedName name="magyarCDS" localSheetId="24">OFFSET([32]ábrákhoz!$U$8,[32]ábrákhoz!$Q$1,0,[32]ábrákhoz!$R$1,1)</definedName>
    <definedName name="magyarCDS" localSheetId="26">OFFSET([33]ábrákhoz!$U$8,[33]ábrákhoz!$Q$1,0,[33]ábrákhoz!$R$1,1)</definedName>
    <definedName name="magyarCDS" localSheetId="8">OFFSET([33]ábrákhoz!$U$8,[33]ábrákhoz!$Q$1,0,[33]ábrákhoz!$R$1,1)</definedName>
    <definedName name="magyarCDS" localSheetId="9">OFFSET([33]ábrákhoz!$U$8,[33]ábrákhoz!$Q$1,0,[33]ábrákhoz!$R$1,1)</definedName>
    <definedName name="magyarCDS">OFFSET([33]ábrákhoz!$U$8,[33]ábrákhoz!$Q$1,0,[33]ábrákhoz!$R$1,1)</definedName>
    <definedName name="magyardepo" localSheetId="24">OFFSET([32]ábrákhoz!$CH$8,[32]ábrákhoz!$CU$2,0,[32]ábrákhoz!$CU$3,1)</definedName>
    <definedName name="magyardepo" localSheetId="26">OFFSET([33]ábrákhoz!$CH$8,[33]ábrákhoz!$CU$2,0,[33]ábrákhoz!$CU$3,1)</definedName>
    <definedName name="magyardepo" localSheetId="8">OFFSET([33]ábrákhoz!$CH$8,[33]ábrákhoz!$CU$2,0,[33]ábrákhoz!$CU$3,1)</definedName>
    <definedName name="magyardepo" localSheetId="9">OFFSET([33]ábrákhoz!$CH$8,[33]ábrákhoz!$CU$2,0,[33]ábrákhoz!$CU$3,1)</definedName>
    <definedName name="magyardepo">OFFSET([33]ábrákhoz!$CH$8,[33]ábrákhoz!$CU$2,0,[33]ábrákhoz!$CU$3,1)</definedName>
    <definedName name="magyarF" localSheetId="24">OFFSET([32]ábrákhoz!$CA$8,[32]ábrákhoz!$BY$1,0,[32]ábrákhoz!$BZ$1,1)</definedName>
    <definedName name="magyarF" localSheetId="26">OFFSET([33]ábrákhoz!$CA$8,[33]ábrákhoz!$BY$1,0,[33]ábrákhoz!$BZ$1,1)</definedName>
    <definedName name="magyarF" localSheetId="8">OFFSET([33]ábrákhoz!$CA$8,[33]ábrákhoz!$BY$1,0,[33]ábrákhoz!$BZ$1,1)</definedName>
    <definedName name="magyarF" localSheetId="9">OFFSET([33]ábrákhoz!$CA$8,[33]ábrákhoz!$BY$1,0,[33]ábrákhoz!$BZ$1,1)</definedName>
    <definedName name="magyarF">OFFSET([33]ábrákhoz!$CA$8,[33]ábrákhoz!$BY$1,0,[33]ábrákhoz!$BZ$1,1)</definedName>
    <definedName name="magyarFX" localSheetId="24">OFFSET([32]ábrákhoz!$D$8,[32]ábrákhoz!$C$3,0,[32]ábrákhoz!$D$3,1)</definedName>
    <definedName name="magyarFX" localSheetId="26">OFFSET([33]ábrákhoz!$D$8,[33]ábrákhoz!$C$3,0,[33]ábrákhoz!$D$3,1)</definedName>
    <definedName name="magyarFX" localSheetId="8">OFFSET([33]ábrákhoz!$D$8,[33]ábrákhoz!$C$3,0,[33]ábrákhoz!$D$3,1)</definedName>
    <definedName name="magyarFX" localSheetId="9">OFFSET([33]ábrákhoz!$D$8,[33]ábrákhoz!$C$3,0,[33]ábrákhoz!$D$3,1)</definedName>
    <definedName name="magyarFX">OFFSET([33]ábrákhoz!$D$8,[33]ábrákhoz!$C$3,0,[33]ábrákhoz!$D$3,1)</definedName>
    <definedName name="magyarM" localSheetId="24">OFFSET([32]ábrákhoz!$AU$8,[32]ábrákhoz!$AR$1,0,[32]ábrákhoz!$AS$1,1)</definedName>
    <definedName name="magyarM" localSheetId="26">OFFSET([33]ábrákhoz!$AU$8,[33]ábrákhoz!$AR$1,0,[33]ábrákhoz!$AS$1,1)</definedName>
    <definedName name="magyarM" localSheetId="8">OFFSET([33]ábrákhoz!$AU$8,[33]ábrákhoz!$AR$1,0,[33]ábrákhoz!$AS$1,1)</definedName>
    <definedName name="magyarM" localSheetId="9">OFFSET([33]ábrákhoz!$AU$8,[33]ábrákhoz!$AR$1,0,[33]ábrákhoz!$AS$1,1)</definedName>
    <definedName name="magyarM">OFFSET([33]ábrákhoz!$AU$8,[33]ábrákhoz!$AR$1,0,[33]ábrákhoz!$AS$1,1)</definedName>
    <definedName name="maxminfd">OFFSET([28]area!$C$2,0,0,COUNT([28]date!$A$2:$A$188),1)</definedName>
    <definedName name="maxminpsz">OFFSET([28]area!$E$2,0,0,COUNT([28]date!$A$2:$A$188),1)</definedName>
    <definedName name="mh" localSheetId="0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6" hidden="1">{"'előző év december'!$A$2:$CP$214"}</definedName>
    <definedName name="mh" localSheetId="27" hidden="1">{"'előző év december'!$A$2:$CP$214"}</definedName>
    <definedName name="mh" localSheetId="2" hidden="1">{"'előző év december'!$A$2:$CP$214"}</definedName>
    <definedName name="mh" localSheetId="34" hidden="1">{"'előző év december'!$A$2:$CP$214"}</definedName>
    <definedName name="mh" localSheetId="37" hidden="1">{"'előző év december'!$A$2:$CP$214"}</definedName>
    <definedName name="mh" localSheetId="3" hidden="1">{"'előző év december'!$A$2:$CP$214"}</definedName>
    <definedName name="mh" localSheetId="41" hidden="1">{"'előző év december'!$A$2:$CP$214"}</definedName>
    <definedName name="mh" localSheetId="43" hidden="1">{"'előző év december'!$A$2:$CP$214"}</definedName>
    <definedName name="mh" localSheetId="44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6" hidden="1">{"'előző év december'!$A$2:$CP$214"}</definedName>
    <definedName name="mhz" localSheetId="27" hidden="1">{"'előző év december'!$A$2:$CP$214"}</definedName>
    <definedName name="mhz" localSheetId="2" hidden="1">{"'előző év december'!$A$2:$CP$214"}</definedName>
    <definedName name="mhz" localSheetId="34" hidden="1">{"'előző év december'!$A$2:$CP$214"}</definedName>
    <definedName name="mhz" localSheetId="37" hidden="1">{"'előző év december'!$A$2:$CP$214"}</definedName>
    <definedName name="mhz" localSheetId="3" hidden="1">{"'előző év december'!$A$2:$CP$214"}</definedName>
    <definedName name="mhz" localSheetId="41" hidden="1">{"'előző év december'!$A$2:$CP$214"}</definedName>
    <definedName name="mhz" localSheetId="43" hidden="1">{"'előző év december'!$A$2:$CP$214"}</definedName>
    <definedName name="mhz" localSheetId="44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minfd">OFFSET([28]area!$B$2,0,0,COUNT([28]date!$A$2:$A$188),1)</definedName>
    <definedName name="minpsz">OFFSET([28]area!$D$2,0,0,COUNT([28]date!$A$2:$A$188),1)</definedName>
    <definedName name="Monthfield" localSheetId="0">#REF!</definedName>
    <definedName name="Monthfield" localSheetId="11">#REF!</definedName>
    <definedName name="Monthfield" localSheetId="12">#REF!</definedName>
    <definedName name="Monthfield" localSheetId="13">#REF!</definedName>
    <definedName name="Monthfield" localSheetId="16">#REF!</definedName>
    <definedName name="Monthfield" localSheetId="1">#REF!</definedName>
    <definedName name="Monthfield" localSheetId="21">#REF!</definedName>
    <definedName name="Monthfield" localSheetId="24">#REF!</definedName>
    <definedName name="Monthfield" localSheetId="25">#REF!</definedName>
    <definedName name="Monthfield" localSheetId="26">#REF!</definedName>
    <definedName name="Monthfield" localSheetId="27">#REF!</definedName>
    <definedName name="Monthfield" localSheetId="33">#REF!</definedName>
    <definedName name="Monthfield" localSheetId="40">#REF!</definedName>
    <definedName name="Monthfield" localSheetId="4">#REF!</definedName>
    <definedName name="Monthfield" localSheetId="6">#REF!</definedName>
    <definedName name="Monthfield" localSheetId="8">#REF!</definedName>
    <definedName name="Monthfield" localSheetId="9">#REF!</definedName>
    <definedName name="Monthfield">#REF!</definedName>
    <definedName name="nm" localSheetId="0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6" hidden="1">{"'előző év december'!$A$2:$CP$214"}</definedName>
    <definedName name="nm" localSheetId="27" hidden="1">{"'előző év december'!$A$2:$CP$214"}</definedName>
    <definedName name="nm" localSheetId="2" hidden="1">{"'előző év december'!$A$2:$CP$214"}</definedName>
    <definedName name="nm" localSheetId="34" hidden="1">{"'előző év december'!$A$2:$CP$214"}</definedName>
    <definedName name="nm" localSheetId="37" hidden="1">{"'előző év december'!$A$2:$CP$214"}</definedName>
    <definedName name="nm" localSheetId="3" hidden="1">{"'előző év december'!$A$2:$CP$214"}</definedName>
    <definedName name="nm" localSheetId="41" hidden="1">{"'előző év december'!$A$2:$CP$214"}</definedName>
    <definedName name="nm" localSheetId="42" hidden="1">{"'előző év december'!$A$2:$CP$214"}</definedName>
    <definedName name="nm" localSheetId="43" hidden="1">{"'előző év december'!$A$2:$CP$214"}</definedName>
    <definedName name="nm" localSheetId="44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hidden="1">{"'előző év december'!$A$2:$CP$214"}</definedName>
    <definedName name="ntrad_afa_szurt" localSheetId="24">OFFSET('[29]ntrad_ex PTI, áfa'!$G$14,0,0,COUNT('[29]ntrad_ex PTI, áfa'!$G$14:$G$1000))</definedName>
    <definedName name="ntrad_afa_szurt" localSheetId="26">OFFSET('[29]ntrad_ex PTI, áfa'!$G$14,0,0,COUNT('[29]ntrad_ex PTI, áfa'!$G$14:$G$1000))</definedName>
    <definedName name="ntrad_afa_szurt" localSheetId="9">OFFSET('[29]ntrad_ex PTI, áfa'!$G$14,0,0,COUNT('[29]ntrad_ex PTI, áfa'!$G$14:$G$1000))</definedName>
    <definedName name="ntrad_afa_szurt">OFFSET('[29]ntrad_ex PTI, áfa'!$G$14,0,0,COUNT('[29]ntrad_ex PTI, áfa'!$G$14:$G$1000))</definedName>
    <definedName name="ownership" localSheetId="0">#REF!</definedName>
    <definedName name="ownership" localSheetId="12">#REF!</definedName>
    <definedName name="ownership" localSheetId="1">#REF!</definedName>
    <definedName name="ownership" localSheetId="21">#REF!</definedName>
    <definedName name="ownership" localSheetId="24">#REF!</definedName>
    <definedName name="ownership" localSheetId="25">#REF!</definedName>
    <definedName name="ownership" localSheetId="26">#REF!</definedName>
    <definedName name="ownership" localSheetId="4">#REF!</definedName>
    <definedName name="ownership" localSheetId="6">#REF!</definedName>
    <definedName name="ownership" localSheetId="9">#REF!</definedName>
    <definedName name="ownership">#REF!</definedName>
    <definedName name="ParamsCopy" localSheetId="0">#REF!</definedName>
    <definedName name="ParamsCopy" localSheetId="11">#REF!</definedName>
    <definedName name="ParamsCopy" localSheetId="12">#REF!</definedName>
    <definedName name="ParamsCopy" localSheetId="13">#REF!</definedName>
    <definedName name="ParamsCopy" localSheetId="16">#REF!</definedName>
    <definedName name="ParamsCopy" localSheetId="1">#REF!</definedName>
    <definedName name="ParamsCopy" localSheetId="21">#REF!</definedName>
    <definedName name="ParamsCopy" localSheetId="24">#REF!</definedName>
    <definedName name="ParamsCopy" localSheetId="25">#REF!</definedName>
    <definedName name="ParamsCopy" localSheetId="26">#REF!</definedName>
    <definedName name="ParamsCopy" localSheetId="27">#REF!</definedName>
    <definedName name="ParamsCopy" localSheetId="33">#REF!</definedName>
    <definedName name="ParamsCopy" localSheetId="40">#REF!</definedName>
    <definedName name="ParamsCopy" localSheetId="4">#REF!</definedName>
    <definedName name="ParamsCopy" localSheetId="6">#REF!</definedName>
    <definedName name="ParamsCopy" localSheetId="8">#REF!</definedName>
    <definedName name="ParamsCopy" localSheetId="9">#REF!</definedName>
    <definedName name="ParamsCopy">#REF!</definedName>
    <definedName name="ParamsPaste" localSheetId="0">#REF!</definedName>
    <definedName name="ParamsPaste" localSheetId="11">#REF!</definedName>
    <definedName name="ParamsPaste" localSheetId="12">#REF!</definedName>
    <definedName name="ParamsPaste" localSheetId="13">#REF!</definedName>
    <definedName name="ParamsPaste" localSheetId="16">#REF!</definedName>
    <definedName name="ParamsPaste" localSheetId="1">#REF!</definedName>
    <definedName name="ParamsPaste" localSheetId="21">#REF!</definedName>
    <definedName name="ParamsPaste" localSheetId="24">#REF!</definedName>
    <definedName name="ParamsPaste" localSheetId="25">#REF!</definedName>
    <definedName name="ParamsPaste" localSheetId="26">#REF!</definedName>
    <definedName name="ParamsPaste" localSheetId="27">#REF!</definedName>
    <definedName name="ParamsPaste" localSheetId="33">#REF!</definedName>
    <definedName name="ParamsPaste" localSheetId="40">#REF!</definedName>
    <definedName name="ParamsPaste" localSheetId="4">#REF!</definedName>
    <definedName name="ParamsPaste" localSheetId="6">#REF!</definedName>
    <definedName name="ParamsPaste" localSheetId="8">#REF!</definedName>
    <definedName name="ParamsPaste" localSheetId="9">#REF!</definedName>
    <definedName name="ParamsPaste">#REF!</definedName>
    <definedName name="premium" localSheetId="0">OFFSET(#REF!,0,0,COUNT(#REF!),1)</definedName>
    <definedName name="premium" localSheetId="11">OFFSET(#REF!,0,0,COUNT(#REF!),1)</definedName>
    <definedName name="premium" localSheetId="12">OFFSET(#REF!,0,0,COUNT(#REF!),1)</definedName>
    <definedName name="premium" localSheetId="13">OFFSET(#REF!,0,0,COUNT(#REF!),1)</definedName>
    <definedName name="premium" localSheetId="16">OFFSET(#REF!,0,0,COUNT(#REF!),1)</definedName>
    <definedName name="premium" localSheetId="1">OFFSET(#REF!,0,0,COUNT(#REF!),1)</definedName>
    <definedName name="premium" localSheetId="21">OFFSET(#REF!,0,0,COUNT(#REF!),1)</definedName>
    <definedName name="premium" localSheetId="24">OFFSET(#REF!,0,0,COUNT(#REF!),1)</definedName>
    <definedName name="premium" localSheetId="25">OFFSET(#REF!,0,0,COUNT(#REF!),1)</definedName>
    <definedName name="premium" localSheetId="26">OFFSET(#REF!,0,0,COUNT(#REF!),1)</definedName>
    <definedName name="premium" localSheetId="27">OFFSET(#REF!,0,0,COUNT(#REF!),1)</definedName>
    <definedName name="premium" localSheetId="33">OFFSET(#REF!,0,0,COUNT(#REF!),1)</definedName>
    <definedName name="premium" localSheetId="40">OFFSET(#REF!,0,0,COUNT(#REF!),1)</definedName>
    <definedName name="premium" localSheetId="4">OFFSET(#REF!,0,0,COUNT(#REF!),1)</definedName>
    <definedName name="premium" localSheetId="6">OFFSET(#REF!,0,0,COUNT(#REF!),1)</definedName>
    <definedName name="premium" localSheetId="8">OFFSET(#REF!,0,0,COUNT(#REF!),1)</definedName>
    <definedName name="premium" localSheetId="9">OFFSET(#REF!,0,0,COUNT(#REF!),1)</definedName>
    <definedName name="premium">OFFSET(#REF!,0,0,COUNT(#REF!),1)</definedName>
    <definedName name="PRINT" localSheetId="0">[4]Market!#REF!</definedName>
    <definedName name="PRINT" localSheetId="12">[4]Market!#REF!</definedName>
    <definedName name="PRINT" localSheetId="1">[4]Market!#REF!</definedName>
    <definedName name="PRINT" localSheetId="21">[4]Market!#REF!</definedName>
    <definedName name="PRINT" localSheetId="24">[4]Market!#REF!</definedName>
    <definedName name="PRINT" localSheetId="25">[4]Market!#REF!</definedName>
    <definedName name="PRINT" localSheetId="26">[4]Market!#REF!</definedName>
    <definedName name="PRINT" localSheetId="4">[4]Market!#REF!</definedName>
    <definedName name="PRINT" localSheetId="6">[4]Market!#REF!</definedName>
    <definedName name="PRINT" localSheetId="9">[4]Market!#REF!</definedName>
    <definedName name="PRINT">[4]Market!#REF!</definedName>
    <definedName name="_xlnm.Print_Area" localSheetId="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6">#REF!</definedName>
    <definedName name="_xlnm.Print_Area" localSheetId="1">#REF!</definedName>
    <definedName name="_xlnm.Print_Area" localSheetId="21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33">#REF!</definedName>
    <definedName name="_xlnm.Print_Area" localSheetId="40">#REF!</definedName>
    <definedName name="_xlnm.Print_Area" localSheetId="4">#REF!</definedName>
    <definedName name="_xlnm.Print_Area" localSheetId="6">#REF!</definedName>
    <definedName name="_xlnm.Print_Area" localSheetId="8">#REF!</definedName>
    <definedName name="_xlnm.Print_Area" localSheetId="9">#REF!</definedName>
    <definedName name="_xlnm.Print_Area">#REF!</definedName>
    <definedName name="provide_car_provisions_CZ">OFFSET([24]data!$T$2,0,0,COUNTA([24]data!$T:$T)-1,1)</definedName>
    <definedName name="provide_car_provisions_CZ_H">OFFSET([25]data!$T$2,0,0,COUNTA([25]data!$T:$T)-1,1)</definedName>
    <definedName name="provide_car_provisions_EN">OFFSET([24]data!$U$2,0,0,COUNTA([24]data!$U:$U)-1,1)</definedName>
    <definedName name="provide_car_provisions_EN_H">OFFSET([25]data!$U$2,0,0,COUNTA([25]data!$U:$U)-1,1)</definedName>
    <definedName name="pszolg_int" localSheetId="24">OFFSET('[35]ULC YoY'!$J$30,0,0,COUNT([35]ULC!$A$30:$A$200),1)</definedName>
    <definedName name="pszolg_int" localSheetId="27">OFFSET('[36]ULC YoY'!$J$30,0,0,COUNT([36]ULC!$A$30:$A$200),1)</definedName>
    <definedName name="pszolg_int" localSheetId="8">OFFSET('[36]ULC YoY'!$J$30,0,0,COUNT([36]ULC!$A$30:$A$200),1)</definedName>
    <definedName name="pszolg_int" localSheetId="9">OFFSET('[36]ULC YoY'!$J$30,0,0,COUNT([36]ULC!$A$30:$A$200),1)</definedName>
    <definedName name="pszolg_int">OFFSET('[36]ULC YoY'!$J$30,0,0,COUNT([36]ULC!$A$30:$A$200),1)</definedName>
    <definedName name="pszolg_intalk" localSheetId="24">OFFSET('[35]ULC YoY'!$P$30,0,0,COUNT([35]ULC!$A$30:$A$200),1)</definedName>
    <definedName name="pszolg_intalk" localSheetId="27">OFFSET('[36]ULC YoY'!$P$30,0,0,COUNT([36]ULC!$A$30:$A$200),1)</definedName>
    <definedName name="pszolg_intalk" localSheetId="8">OFFSET('[36]ULC YoY'!$P$30,0,0,COUNT([36]ULC!$A$30:$A$200),1)</definedName>
    <definedName name="pszolg_intalk" localSheetId="9">OFFSET('[36]ULC YoY'!$P$30,0,0,COUNT([36]ULC!$A$30:$A$200),1)</definedName>
    <definedName name="pszolg_intalk">OFFSET('[36]ULC YoY'!$P$30,0,0,COUNT([36]ULC!$A$30:$A$200),1)</definedName>
    <definedName name="pszolg_lfs" localSheetId="24">OFFSET('[35]ULC YoY'!$D$30,0,0,COUNT([35]ULC!$A$30:$A$200),1)</definedName>
    <definedName name="pszolg_lfs" localSheetId="27">OFFSET('[36]ULC YoY'!$D$30,0,0,COUNT([36]ULC!$A$30:$A$200),1)</definedName>
    <definedName name="pszolg_lfs" localSheetId="8">OFFSET('[36]ULC YoY'!$D$30,0,0,COUNT([36]ULC!$A$30:$A$200),1)</definedName>
    <definedName name="pszolg_lfs" localSheetId="9">OFFSET('[36]ULC YoY'!$D$30,0,0,COUNT([36]ULC!$A$30:$A$200),1)</definedName>
    <definedName name="pszolg_lfs">OFFSET('[36]ULC YoY'!$D$30,0,0,COUNT([36]ULC!$A$30:$A$200),1)</definedName>
    <definedName name="q" localSheetId="0">#REF!</definedName>
    <definedName name="q" localSheetId="11">#REF!</definedName>
    <definedName name="q" localSheetId="12">#REF!</definedName>
    <definedName name="q" localSheetId="13">#REF!</definedName>
    <definedName name="q" localSheetId="16">#REF!</definedName>
    <definedName name="q" localSheetId="1">#REF!</definedName>
    <definedName name="q" localSheetId="21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33">#REF!</definedName>
    <definedName name="q" localSheetId="40">#REF!</definedName>
    <definedName name="q" localSheetId="4">#REF!</definedName>
    <definedName name="q" localSheetId="6">#REF!</definedName>
    <definedName name="q" localSheetId="8">#REF!</definedName>
    <definedName name="q" localSheetId="9">#REF!</definedName>
    <definedName name="q">#REF!</definedName>
    <definedName name="Query2" localSheetId="0">#REF!</definedName>
    <definedName name="Query2" localSheetId="12">#REF!</definedName>
    <definedName name="Query2" localSheetId="1">#REF!</definedName>
    <definedName name="Query2" localSheetId="21">#REF!</definedName>
    <definedName name="Query2" localSheetId="24">#REF!</definedName>
    <definedName name="Query2" localSheetId="25">#REF!</definedName>
    <definedName name="Query2" localSheetId="26">#REF!</definedName>
    <definedName name="Query2" localSheetId="4">#REF!</definedName>
    <definedName name="Query2" localSheetId="6">#REF!</definedName>
    <definedName name="Query2" localSheetId="9">#REF!</definedName>
    <definedName name="Query2">#REF!</definedName>
    <definedName name="Query3" localSheetId="0">#REF!</definedName>
    <definedName name="Query3" localSheetId="12">#REF!</definedName>
    <definedName name="Query3" localSheetId="1">#REF!</definedName>
    <definedName name="Query3" localSheetId="21">#REF!</definedName>
    <definedName name="Query3" localSheetId="24">#REF!</definedName>
    <definedName name="Query3" localSheetId="25">#REF!</definedName>
    <definedName name="Query3" localSheetId="26">#REF!</definedName>
    <definedName name="Query3" localSheetId="4">#REF!</definedName>
    <definedName name="Query3" localSheetId="6">#REF!</definedName>
    <definedName name="Query3" localSheetId="9">#REF!</definedName>
    <definedName name="Query3">#REF!</definedName>
    <definedName name="qwerw" localSheetId="0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" hidden="1">{"'előző év december'!$A$2:$CP$214"}</definedName>
    <definedName name="qwerw" localSheetId="34" hidden="1">{"'előző év december'!$A$2:$CP$214"}</definedName>
    <definedName name="qwerw" localSheetId="37" hidden="1">{"'előző év december'!$A$2:$CP$214"}</definedName>
    <definedName name="qwerw" localSheetId="3" hidden="1">{"'előző év december'!$A$2:$CP$214"}</definedName>
    <definedName name="qwerw" localSheetId="41" hidden="1">{"'előző év december'!$A$2:$CP$214"}</definedName>
    <definedName name="qwerw" localSheetId="42" hidden="1">{"'előző év december'!$A$2:$CP$214"}</definedName>
    <definedName name="qwerw" localSheetId="43" hidden="1">{"'előző év december'!$A$2:$CP$214"}</definedName>
    <definedName name="qwerw" localSheetId="44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hidden="1">{"'előző év december'!$A$2:$CP$214"}</definedName>
    <definedName name="realg">OFFSET([31]adatok!$AI$15,0,0,1,COUNT([31]adatok!$AI$1:$IV$1))</definedName>
    <definedName name="Regions" localSheetId="0">#REF!</definedName>
    <definedName name="Regions" localSheetId="12">#REF!</definedName>
    <definedName name="Regions" localSheetId="1">#REF!</definedName>
    <definedName name="Regions" localSheetId="21">#REF!</definedName>
    <definedName name="Regions" localSheetId="24">#REF!</definedName>
    <definedName name="Regions" localSheetId="25">#REF!</definedName>
    <definedName name="Regions" localSheetId="26">#REF!</definedName>
    <definedName name="Regions" localSheetId="4">#REF!</definedName>
    <definedName name="Regions" localSheetId="6">#REF!</definedName>
    <definedName name="Regions" localSheetId="9">#REF!</definedName>
    <definedName name="Regions">#REF!</definedName>
    <definedName name="roman3M" localSheetId="24">OFFSET([32]ábrákhoz!$AB$8,[32]ábrákhoz!$Z$1,0,[32]ábrákhoz!$AA$1,1)</definedName>
    <definedName name="roman3M" localSheetId="26">OFFSET([33]ábrákhoz!$AB$8,[33]ábrákhoz!$Z$1,0,[33]ábrákhoz!$AA$1,1)</definedName>
    <definedName name="roman3M" localSheetId="8">OFFSET([33]ábrákhoz!$AB$8,[33]ábrákhoz!$Z$1,0,[33]ábrákhoz!$AA$1,1)</definedName>
    <definedName name="roman3M" localSheetId="9">OFFSET([33]ábrákhoz!$AB$8,[33]ábrákhoz!$Z$1,0,[33]ábrákhoz!$AA$1,1)</definedName>
    <definedName name="roman3M">OFFSET([33]ábrákhoz!$AB$8,[33]ábrákhoz!$Z$1,0,[33]ábrákhoz!$AA$1,1)</definedName>
    <definedName name="romanCDS" localSheetId="24">OFFSET([32]ábrákhoz!$T$8,[32]ábrákhoz!$Q$1,0,[32]ábrákhoz!$R$1,1)</definedName>
    <definedName name="romanCDS" localSheetId="26">OFFSET([33]ábrákhoz!$T$8,[33]ábrákhoz!$Q$1,0,[33]ábrákhoz!$R$1,1)</definedName>
    <definedName name="romanCDS" localSheetId="8">OFFSET([33]ábrákhoz!$T$8,[33]ábrákhoz!$Q$1,0,[33]ábrákhoz!$R$1,1)</definedName>
    <definedName name="romanCDS" localSheetId="9">OFFSET([33]ábrákhoz!$T$8,[33]ábrákhoz!$Q$1,0,[33]ábrákhoz!$R$1,1)</definedName>
    <definedName name="romanCDS">OFFSET([33]ábrákhoz!$T$8,[33]ábrákhoz!$Q$1,0,[33]ábrákhoz!$R$1,1)</definedName>
    <definedName name="romandepo" localSheetId="24">OFFSET([32]ábrákhoz!$CG$8,[32]ábrákhoz!$CU$2,0,[32]ábrákhoz!$CU$3,1)</definedName>
    <definedName name="romandepo" localSheetId="26">OFFSET([33]ábrákhoz!$CG$8,[33]ábrákhoz!$CU$2,0,[33]ábrákhoz!$CU$3,1)</definedName>
    <definedName name="romandepo" localSheetId="8">OFFSET([33]ábrákhoz!$CG$8,[33]ábrákhoz!$CU$2,0,[33]ábrákhoz!$CU$3,1)</definedName>
    <definedName name="romandepo" localSheetId="9">OFFSET([33]ábrákhoz!$CG$8,[33]ábrákhoz!$CU$2,0,[33]ábrákhoz!$CU$3,1)</definedName>
    <definedName name="romandepo">OFFSET([33]ábrákhoz!$CG$8,[33]ábrákhoz!$CU$2,0,[33]ábrákhoz!$CU$3,1)</definedName>
    <definedName name="romanF" localSheetId="24">OFFSET([32]ábrákhoz!$BZ$8,[32]ábrákhoz!$BY$1,0,[32]ábrákhoz!$BZ$1,1)</definedName>
    <definedName name="romanF" localSheetId="26">OFFSET([33]ábrákhoz!$BZ$8,[33]ábrákhoz!$BY$1,0,[33]ábrákhoz!$BZ$1,1)</definedName>
    <definedName name="romanF" localSheetId="8">OFFSET([33]ábrákhoz!$BZ$8,[33]ábrákhoz!$BY$1,0,[33]ábrákhoz!$BZ$1,1)</definedName>
    <definedName name="romanF" localSheetId="9">OFFSET([33]ábrákhoz!$BZ$8,[33]ábrákhoz!$BY$1,0,[33]ábrákhoz!$BZ$1,1)</definedName>
    <definedName name="romanF">OFFSET([33]ábrákhoz!$BZ$8,[33]ábrákhoz!$BY$1,0,[33]ábrákhoz!$BZ$1,1)</definedName>
    <definedName name="romanFX" localSheetId="24">OFFSET([32]ábrákhoz!$G$8,[32]ábrákhoz!$C$3,0,[32]ábrákhoz!$D$3,1)</definedName>
    <definedName name="romanFX" localSheetId="26">OFFSET([33]ábrákhoz!$G$8,[33]ábrákhoz!$C$3,0,[33]ábrákhoz!$D$3,1)</definedName>
    <definedName name="romanFX" localSheetId="8">OFFSET([33]ábrákhoz!$G$8,[33]ábrákhoz!$C$3,0,[33]ábrákhoz!$D$3,1)</definedName>
    <definedName name="romanFX" localSheetId="9">OFFSET([33]ábrákhoz!$G$8,[33]ábrákhoz!$C$3,0,[33]ábrákhoz!$D$3,1)</definedName>
    <definedName name="romanFX">OFFSET([33]ábrákhoz!$G$8,[33]ábrákhoz!$C$3,0,[33]ábrákhoz!$D$3,1)</definedName>
    <definedName name="romanM" localSheetId="24">OFFSET([32]ábrákhoz!$AT$8,[32]ábrákhoz!$AR$1,0,[32]ábrákhoz!$AS$1,1)</definedName>
    <definedName name="romanM" localSheetId="26">OFFSET([33]ábrákhoz!$AT$8,[33]ábrákhoz!$AR$1,0,[33]ábrákhoz!$AS$1,1)</definedName>
    <definedName name="romanM" localSheetId="8">OFFSET([33]ábrákhoz!$AT$8,[33]ábrákhoz!$AR$1,0,[33]ábrákhoz!$AS$1,1)</definedName>
    <definedName name="romanM" localSheetId="9">OFFSET([33]ábrákhoz!$AT$8,[33]ábrákhoz!$AR$1,0,[33]ábrákhoz!$AS$1,1)</definedName>
    <definedName name="romanM">OFFSET([33]ábrákhoz!$AT$8,[33]ábrákhoz!$AR$1,0,[33]ábrákhoz!$AS$1,1)</definedName>
    <definedName name="rt" localSheetId="0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" hidden="1">{"'előző év december'!$A$2:$CP$214"}</definedName>
    <definedName name="rt" localSheetId="34" hidden="1">{"'előző év december'!$A$2:$CP$214"}</definedName>
    <definedName name="rt" localSheetId="37" hidden="1">{"'előző év december'!$A$2:$CP$214"}</definedName>
    <definedName name="rt" localSheetId="3" hidden="1">{"'előző év december'!$A$2:$CP$214"}</definedName>
    <definedName name="rt" localSheetId="41" hidden="1">{"'előző év december'!$A$2:$CP$214"}</definedName>
    <definedName name="rt" localSheetId="42" hidden="1">{"'előző év december'!$A$2:$CP$214"}</definedName>
    <definedName name="rt" localSheetId="43" hidden="1">{"'előző év december'!$A$2:$CP$214"}</definedName>
    <definedName name="rt" localSheetId="44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" hidden="1">{"'előző év december'!$A$2:$CP$214"}</definedName>
    <definedName name="rte" localSheetId="34" hidden="1">{"'előző év december'!$A$2:$CP$214"}</definedName>
    <definedName name="rte" localSheetId="37" hidden="1">{"'előző év december'!$A$2:$CP$214"}</definedName>
    <definedName name="rte" localSheetId="3" hidden="1">{"'előző év december'!$A$2:$CP$214"}</definedName>
    <definedName name="rte" localSheetId="41" hidden="1">{"'előző év december'!$A$2:$CP$214"}</definedName>
    <definedName name="rte" localSheetId="42" hidden="1">{"'előző év december'!$A$2:$CP$214"}</definedName>
    <definedName name="rte" localSheetId="43" hidden="1">{"'előző év december'!$A$2:$CP$214"}</definedName>
    <definedName name="rte" localSheetId="44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" hidden="1">{"'előző év december'!$A$2:$CP$214"}</definedName>
    <definedName name="rtew" localSheetId="34" hidden="1">{"'előző év december'!$A$2:$CP$214"}</definedName>
    <definedName name="rtew" localSheetId="37" hidden="1">{"'előző év december'!$A$2:$CP$214"}</definedName>
    <definedName name="rtew" localSheetId="3" hidden="1">{"'előző év december'!$A$2:$CP$214"}</definedName>
    <definedName name="rtew" localSheetId="41" hidden="1">{"'előző év december'!$A$2:$CP$214"}</definedName>
    <definedName name="rtew" localSheetId="42" hidden="1">{"'előző év december'!$A$2:$CP$214"}</definedName>
    <definedName name="rtew" localSheetId="43" hidden="1">{"'előző év december'!$A$2:$CP$214"}</definedName>
    <definedName name="rtew" localSheetId="44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6" hidden="1">{"'előző év december'!$A$2:$CP$214"}</definedName>
    <definedName name="rtn" localSheetId="27" hidden="1">{"'előző év december'!$A$2:$CP$214"}</definedName>
    <definedName name="rtn" localSheetId="2" hidden="1">{"'előző év december'!$A$2:$CP$214"}</definedName>
    <definedName name="rtn" localSheetId="34" hidden="1">{"'előző év december'!$A$2:$CP$214"}</definedName>
    <definedName name="rtn" localSheetId="37" hidden="1">{"'előző év december'!$A$2:$CP$214"}</definedName>
    <definedName name="rtn" localSheetId="3" hidden="1">{"'előző év december'!$A$2:$CP$214"}</definedName>
    <definedName name="rtn" localSheetId="41" hidden="1">{"'előző év december'!$A$2:$CP$214"}</definedName>
    <definedName name="rtn" localSheetId="43" hidden="1">{"'előző év december'!$A$2:$CP$214"}</definedName>
    <definedName name="rtn" localSheetId="44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" hidden="1">{"'előző év december'!$A$2:$CP$214"}</definedName>
    <definedName name="rtz" localSheetId="34" hidden="1">{"'előző év december'!$A$2:$CP$214"}</definedName>
    <definedName name="rtz" localSheetId="37" hidden="1">{"'előző év december'!$A$2:$CP$214"}</definedName>
    <definedName name="rtz" localSheetId="3" hidden="1">{"'előző év december'!$A$2:$CP$214"}</definedName>
    <definedName name="rtz" localSheetId="41" hidden="1">{"'előző év december'!$A$2:$CP$214"}</definedName>
    <definedName name="rtz" localSheetId="42" hidden="1">{"'előző év december'!$A$2:$CP$214"}</definedName>
    <definedName name="rtz" localSheetId="43" hidden="1">{"'előző év december'!$A$2:$CP$214"}</definedName>
    <definedName name="rtz" localSheetId="44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d" localSheetId="0">#REF!</definedName>
    <definedName name="sd" localSheetId="11">#REF!</definedName>
    <definedName name="sd" localSheetId="12">#REF!</definedName>
    <definedName name="sd" localSheetId="13">#REF!</definedName>
    <definedName name="sd" localSheetId="16">#REF!</definedName>
    <definedName name="sd" localSheetId="1">#REF!</definedName>
    <definedName name="sd" localSheetId="21">#REF!</definedName>
    <definedName name="sd" localSheetId="24">#REF!</definedName>
    <definedName name="sd" localSheetId="25">#REF!</definedName>
    <definedName name="sd" localSheetId="26">#REF!</definedName>
    <definedName name="sd" localSheetId="27">#REF!</definedName>
    <definedName name="sd" localSheetId="33">#REF!</definedName>
    <definedName name="sd" localSheetId="40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f" localSheetId="0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" hidden="1">{"'előző év december'!$A$2:$CP$214"}</definedName>
    <definedName name="sdf" localSheetId="34" hidden="1">{"'előző év december'!$A$2:$CP$214"}</definedName>
    <definedName name="sdf" localSheetId="37" hidden="1">{"'előző év december'!$A$2:$CP$214"}</definedName>
    <definedName name="sdf" localSheetId="3" hidden="1">{"'előző év december'!$A$2:$CP$214"}</definedName>
    <definedName name="sdf" localSheetId="41" hidden="1">{"'előző év december'!$A$2:$CP$214"}</definedName>
    <definedName name="sdf" localSheetId="42" hidden="1">{"'előző év december'!$A$2:$CP$214"}</definedName>
    <definedName name="sdf" localSheetId="43" hidden="1">{"'előző év december'!$A$2:$CP$214"}</definedName>
    <definedName name="sdf" localSheetId="44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6" hidden="1">{"'előző év december'!$A$2:$CP$214"}</definedName>
    <definedName name="sdfsfd" localSheetId="27" hidden="1">{"'előző év december'!$A$2:$CP$214"}</definedName>
    <definedName name="sdfsfd" localSheetId="2" hidden="1">{"'előző év december'!$A$2:$CP$214"}</definedName>
    <definedName name="sdfsfd" localSheetId="34" hidden="1">{"'előző év december'!$A$2:$CP$214"}</definedName>
    <definedName name="sdfsfd" localSheetId="37" hidden="1">{"'előző év december'!$A$2:$CP$214"}</definedName>
    <definedName name="sdfsfd" localSheetId="3" hidden="1">{"'előző év december'!$A$2:$CP$214"}</definedName>
    <definedName name="sdfsfd" localSheetId="41" hidden="1">{"'előző év december'!$A$2:$CP$214"}</definedName>
    <definedName name="sdfsfd" localSheetId="43" hidden="1">{"'előző év december'!$A$2:$CP$214"}</definedName>
    <definedName name="sdfsfd" localSheetId="44" hidden="1">{"'előző év december'!$A$2:$CP$214"}</definedName>
    <definedName name="sdfsfd" localSheetId="4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localSheetId="9" hidden="1">{"'előző év december'!$A$2:$CP$214"}</definedName>
    <definedName name="sdfsfd" hidden="1">{"'előző év december'!$A$2:$CP$214"}</definedName>
    <definedName name="sector" localSheetId="0">#REF!</definedName>
    <definedName name="sector" localSheetId="12">#REF!</definedName>
    <definedName name="sector" localSheetId="1">#REF!</definedName>
    <definedName name="sector" localSheetId="21">#REF!</definedName>
    <definedName name="sector" localSheetId="24">#REF!</definedName>
    <definedName name="sector" localSheetId="25">#REF!</definedName>
    <definedName name="sector" localSheetId="26">#REF!</definedName>
    <definedName name="sector" localSheetId="4">#REF!</definedName>
    <definedName name="sector" localSheetId="6">#REF!</definedName>
    <definedName name="sector" localSheetId="9">#REF!</definedName>
    <definedName name="sector">#REF!</definedName>
    <definedName name="sf" localSheetId="0">#REF!</definedName>
    <definedName name="sf" localSheetId="11">#REF!</definedName>
    <definedName name="sf" localSheetId="12">#REF!</definedName>
    <definedName name="sf" localSheetId="13">#REF!</definedName>
    <definedName name="sf" localSheetId="16">#REF!</definedName>
    <definedName name="sf" localSheetId="1">#REF!</definedName>
    <definedName name="sf" localSheetId="21">#REF!</definedName>
    <definedName name="sf" localSheetId="24">#REF!</definedName>
    <definedName name="sf" localSheetId="25">#REF!</definedName>
    <definedName name="sf" localSheetId="26">#REF!</definedName>
    <definedName name="sf" localSheetId="27">#REF!</definedName>
    <definedName name="sf" localSheetId="33">#REF!</definedName>
    <definedName name="sf" localSheetId="40">#REF!</definedName>
    <definedName name="sf" localSheetId="4">#REF!</definedName>
    <definedName name="sf" localSheetId="6">#REF!</definedName>
    <definedName name="sf" localSheetId="8">#REF!</definedName>
    <definedName name="sf" localSheetId="9">#REF!</definedName>
    <definedName name="sf">#REF!</definedName>
    <definedName name="SolverModelBands" localSheetId="0">#REF!</definedName>
    <definedName name="SolverModelBands" localSheetId="11">#REF!</definedName>
    <definedName name="SolverModelBands" localSheetId="12">#REF!</definedName>
    <definedName name="SolverModelBands" localSheetId="13">#REF!</definedName>
    <definedName name="SolverModelBands" localSheetId="16">#REF!</definedName>
    <definedName name="SolverModelBands" localSheetId="1">#REF!</definedName>
    <definedName name="SolverModelBands" localSheetId="21">#REF!</definedName>
    <definedName name="SolverModelBands" localSheetId="24">#REF!</definedName>
    <definedName name="SolverModelBands" localSheetId="25">#REF!</definedName>
    <definedName name="SolverModelBands" localSheetId="26">#REF!</definedName>
    <definedName name="SolverModelBands" localSheetId="27">#REF!</definedName>
    <definedName name="SolverModelBands" localSheetId="33">#REF!</definedName>
    <definedName name="SolverModelBands" localSheetId="40">#REF!</definedName>
    <definedName name="SolverModelBands" localSheetId="4">#REF!</definedName>
    <definedName name="SolverModelBands" localSheetId="6">#REF!</definedName>
    <definedName name="SolverModelBands" localSheetId="8">#REF!</definedName>
    <definedName name="SolverModelBands" localSheetId="9">#REF!</definedName>
    <definedName name="SolverModelBands">#REF!</definedName>
    <definedName name="SolverModelParams" localSheetId="0">#REF!</definedName>
    <definedName name="SolverModelParams" localSheetId="11">#REF!</definedName>
    <definedName name="SolverModelParams" localSheetId="12">#REF!</definedName>
    <definedName name="SolverModelParams" localSheetId="13">#REF!</definedName>
    <definedName name="SolverModelParams" localSheetId="16">#REF!</definedName>
    <definedName name="SolverModelParams" localSheetId="1">#REF!</definedName>
    <definedName name="SolverModelParams" localSheetId="21">#REF!</definedName>
    <definedName name="SolverModelParams" localSheetId="24">#REF!</definedName>
    <definedName name="SolverModelParams" localSheetId="25">#REF!</definedName>
    <definedName name="SolverModelParams" localSheetId="26">#REF!</definedName>
    <definedName name="SolverModelParams" localSheetId="27">#REF!</definedName>
    <definedName name="SolverModelParams" localSheetId="33">#REF!</definedName>
    <definedName name="SolverModelParams" localSheetId="40">#REF!</definedName>
    <definedName name="SolverModelParams" localSheetId="4">#REF!</definedName>
    <definedName name="SolverModelParams" localSheetId="6">#REF!</definedName>
    <definedName name="SolverModelParams" localSheetId="8">#REF!</definedName>
    <definedName name="SolverModelParams" localSheetId="9">#REF!</definedName>
    <definedName name="SolverModelParams">#REF!</definedName>
    <definedName name="ss" localSheetId="0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localSheetId="26" hidden="1">{"'előző év december'!$A$2:$CP$214"}</definedName>
    <definedName name="ss" localSheetId="27" hidden="1">{"'előző év december'!$A$2:$CP$214"}</definedName>
    <definedName name="ss" localSheetId="2" hidden="1">{"'előző év december'!$A$2:$CP$214"}</definedName>
    <definedName name="ss" localSheetId="34" hidden="1">{"'előző év december'!$A$2:$CP$214"}</definedName>
    <definedName name="ss" localSheetId="37" hidden="1">{"'előző év december'!$A$2:$CP$214"}</definedName>
    <definedName name="ss" localSheetId="3" hidden="1">{"'előző év december'!$A$2:$CP$214"}</definedName>
    <definedName name="ss" localSheetId="41" hidden="1">{"'előző év december'!$A$2:$CP$214"}</definedName>
    <definedName name="ss" localSheetId="43" hidden="1">{"'előző év december'!$A$2:$CP$214"}</definedName>
    <definedName name="ss" localSheetId="44" hidden="1">{"'előző év december'!$A$2:$CP$214"}</definedName>
    <definedName name="ss" localSheetId="4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localSheetId="9" hidden="1">{"'előző év december'!$A$2:$CP$214"}</definedName>
    <definedName name="ss" hidden="1">{"'előző év december'!$A$2:$CP$214"}</definedName>
    <definedName name="stock_1">[37]Input!$B$7</definedName>
    <definedName name="stock_2">[37]Input!$B$8</definedName>
    <definedName name="stock_3">[37]Input!$B$9</definedName>
    <definedName name="stock_4">[37]Input!$B$10</definedName>
    <definedName name="szloven3M" localSheetId="24">OFFSET([32]ábrákhoz!$Z$8,[32]ábrákhoz!$Z$1,0,[32]ábrákhoz!$AA$1,1)</definedName>
    <definedName name="szloven3M" localSheetId="26">OFFSET([33]ábrákhoz!$Z$8,[33]ábrákhoz!$Z$1,0,[33]ábrákhoz!$AA$1,1)</definedName>
    <definedName name="szloven3M" localSheetId="8">OFFSET([33]ábrákhoz!$Z$8,[33]ábrákhoz!$Z$1,0,[33]ábrákhoz!$AA$1,1)</definedName>
    <definedName name="szloven3M" localSheetId="9">OFFSET([33]ábrákhoz!$Z$8,[33]ábrákhoz!$Z$1,0,[33]ábrákhoz!$AA$1,1)</definedName>
    <definedName name="szloven3M">OFFSET([33]ábrákhoz!$Z$8,[33]ábrákhoz!$Z$1,0,[33]ábrákhoz!$AA$1,1)</definedName>
    <definedName name="szlovenCDS" localSheetId="24">OFFSET([32]ábrákhoz!$Q$8,[32]ábrákhoz!$Q$1,0,[32]ábrákhoz!$R$1,1)</definedName>
    <definedName name="szlovenCDS" localSheetId="26">OFFSET([33]ábrákhoz!$Q$8,[33]ábrákhoz!$Q$1,0,[33]ábrákhoz!$R$1,1)</definedName>
    <definedName name="szlovenCDS" localSheetId="8">OFFSET([33]ábrákhoz!$Q$8,[33]ábrákhoz!$Q$1,0,[33]ábrákhoz!$R$1,1)</definedName>
    <definedName name="szlovenCDS" localSheetId="9">OFFSET([33]ábrákhoz!$Q$8,[33]ábrákhoz!$Q$1,0,[33]ábrákhoz!$R$1,1)</definedName>
    <definedName name="szlovenCDS">OFFSET([33]ábrákhoz!$Q$8,[33]ábrákhoz!$Q$1,0,[33]ábrákhoz!$R$1,1)</definedName>
    <definedName name="szlovenM" localSheetId="24">OFFSET([32]ábrákhoz!$AR$8,[32]ábrákhoz!$AR$1,0,[32]ábrákhoz!$AS$1,1)</definedName>
    <definedName name="szlovenM" localSheetId="26">OFFSET([33]ábrákhoz!$AR$8,[33]ábrákhoz!$AR$1,0,[33]ábrákhoz!$AS$1,1)</definedName>
    <definedName name="szlovenM" localSheetId="8">OFFSET([33]ábrákhoz!$AR$8,[33]ábrákhoz!$AR$1,0,[33]ábrákhoz!$AS$1,1)</definedName>
    <definedName name="szlovenM" localSheetId="9">OFFSET([33]ábrákhoz!$AR$8,[33]ábrákhoz!$AR$1,0,[33]ábrákhoz!$AS$1,1)</definedName>
    <definedName name="szlovenM">OFFSET([33]ábrákhoz!$AR$8,[33]ábrákhoz!$AR$1,0,[33]ábrákhoz!$AS$1,1)</definedName>
    <definedName name="tablebp" localSheetId="0">#REF!</definedName>
    <definedName name="tablebp" localSheetId="12">#REF!</definedName>
    <definedName name="tablebp" localSheetId="1">#REF!</definedName>
    <definedName name="tablebp" localSheetId="21">#REF!</definedName>
    <definedName name="tablebp" localSheetId="24">#REF!</definedName>
    <definedName name="tablebp" localSheetId="25">#REF!</definedName>
    <definedName name="tablebp" localSheetId="26">#REF!</definedName>
    <definedName name="tablebp" localSheetId="4">#REF!</definedName>
    <definedName name="tablebp" localSheetId="6">#REF!</definedName>
    <definedName name="tablebp" localSheetId="9">#REF!</definedName>
    <definedName name="tablebp">#REF!</definedName>
    <definedName name="tabletc" localSheetId="0">#REF!</definedName>
    <definedName name="tabletc" localSheetId="12">#REF!</definedName>
    <definedName name="tabletc" localSheetId="1">#REF!</definedName>
    <definedName name="tabletc" localSheetId="21">#REF!</definedName>
    <definedName name="tabletc" localSheetId="24">#REF!</definedName>
    <definedName name="tabletc" localSheetId="25">#REF!</definedName>
    <definedName name="tabletc" localSheetId="26">#REF!</definedName>
    <definedName name="tabletc" localSheetId="4">#REF!</definedName>
    <definedName name="tabletc" localSheetId="6">#REF!</definedName>
    <definedName name="tabletc" localSheetId="9">#REF!</definedName>
    <definedName name="tabletc">#REF!</definedName>
    <definedName name="tcmedraw" localSheetId="0">[4]Market!#REF!</definedName>
    <definedName name="tcmedraw" localSheetId="12">[4]Market!#REF!</definedName>
    <definedName name="tcmedraw" localSheetId="1">[4]Market!#REF!</definedName>
    <definedName name="tcmedraw" localSheetId="21">[4]Market!#REF!</definedName>
    <definedName name="tcmedraw" localSheetId="24">[4]Market!#REF!</definedName>
    <definedName name="tcmedraw" localSheetId="25">[4]Market!#REF!</definedName>
    <definedName name="tcmedraw" localSheetId="26">[4]Market!#REF!</definedName>
    <definedName name="tcmedraw" localSheetId="4">[4]Market!#REF!</definedName>
    <definedName name="tcmedraw" localSheetId="6">[4]Market!#REF!</definedName>
    <definedName name="tcmedraw" localSheetId="9">[4]Market!#REF!</definedName>
    <definedName name="tcmedraw">[4]Market!#REF!</definedName>
    <definedName name="tcp10raw" localSheetId="0">[4]Market!#REF!</definedName>
    <definedName name="tcp10raw" localSheetId="12">[4]Market!#REF!</definedName>
    <definedName name="tcp10raw" localSheetId="1">[4]Market!#REF!</definedName>
    <definedName name="tcp10raw" localSheetId="21">[4]Market!#REF!</definedName>
    <definedName name="tcp10raw" localSheetId="24">[4]Market!#REF!</definedName>
    <definedName name="tcp10raw" localSheetId="25">[4]Market!#REF!</definedName>
    <definedName name="tcp10raw" localSheetId="26">[4]Market!#REF!</definedName>
    <definedName name="tcp10raw" localSheetId="4">[4]Market!#REF!</definedName>
    <definedName name="tcp10raw" localSheetId="6">[4]Market!#REF!</definedName>
    <definedName name="tcp10raw" localSheetId="9">[4]Market!#REF!</definedName>
    <definedName name="tcp10raw">[4]Market!#REF!</definedName>
    <definedName name="tcp90raw" localSheetId="0">[4]Market!#REF!</definedName>
    <definedName name="tcp90raw" localSheetId="12">[4]Market!#REF!</definedName>
    <definedName name="tcp90raw" localSheetId="1">[4]Market!#REF!</definedName>
    <definedName name="tcp90raw" localSheetId="21">[4]Market!#REF!</definedName>
    <definedName name="tcp90raw" localSheetId="24">[4]Market!#REF!</definedName>
    <definedName name="tcp90raw" localSheetId="25">[4]Market!#REF!</definedName>
    <definedName name="tcp90raw" localSheetId="4">[4]Market!#REF!</definedName>
    <definedName name="tcp90raw" localSheetId="6">[4]Market!#REF!</definedName>
    <definedName name="tcp90raw" localSheetId="9">[4]Market!#REF!</definedName>
    <definedName name="tcp90raw">[4]Market!#REF!</definedName>
    <definedName name="tcq1raw" localSheetId="0">[4]Market!#REF!</definedName>
    <definedName name="tcq1raw" localSheetId="12">[4]Market!#REF!</definedName>
    <definedName name="tcq1raw" localSheetId="1">[4]Market!#REF!</definedName>
    <definedName name="tcq1raw" localSheetId="21">[4]Market!#REF!</definedName>
    <definedName name="tcq1raw" localSheetId="24">[4]Market!#REF!</definedName>
    <definedName name="tcq1raw" localSheetId="25">[4]Market!#REF!</definedName>
    <definedName name="tcq1raw" localSheetId="4">[4]Market!#REF!</definedName>
    <definedName name="tcq1raw" localSheetId="6">[4]Market!#REF!</definedName>
    <definedName name="tcq1raw" localSheetId="9">[4]Market!#REF!</definedName>
    <definedName name="tcq1raw">[4]Market!#REF!</definedName>
    <definedName name="tcq3raw" localSheetId="0">[4]Market!#REF!</definedName>
    <definedName name="tcq3raw" localSheetId="12">[4]Market!#REF!</definedName>
    <definedName name="tcq3raw" localSheetId="1">[4]Market!#REF!</definedName>
    <definedName name="tcq3raw" localSheetId="21">[4]Market!#REF!</definedName>
    <definedName name="tcq3raw" localSheetId="24">[4]Market!#REF!</definedName>
    <definedName name="tcq3raw" localSheetId="25">[4]Market!#REF!</definedName>
    <definedName name="tcq3raw" localSheetId="4">[4]Market!#REF!</definedName>
    <definedName name="tcq3raw" localSheetId="6">[4]Market!#REF!</definedName>
    <definedName name="tcq3raw" localSheetId="9">[4]Market!#REF!</definedName>
    <definedName name="tcq3raw">[4]Market!#REF!</definedName>
    <definedName name="test" localSheetId="0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" hidden="1">{"'előző év december'!$A$2:$CP$214"}</definedName>
    <definedName name="test" localSheetId="34" hidden="1">{"'előző év december'!$A$2:$CP$214"}</definedName>
    <definedName name="test" localSheetId="37" hidden="1">{"'előző év december'!$A$2:$CP$214"}</definedName>
    <definedName name="test" localSheetId="3" hidden="1">{"'előző év december'!$A$2:$CP$214"}</definedName>
    <definedName name="test" localSheetId="41" hidden="1">{"'előző év december'!$A$2:$CP$214"}</definedName>
    <definedName name="test" localSheetId="42" hidden="1">{"'előző év december'!$A$2:$CP$214"}</definedName>
    <definedName name="test" localSheetId="43" hidden="1">{"'előző év december'!$A$2:$CP$214"}</definedName>
    <definedName name="test" localSheetId="44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hidden="1">{"'előző év december'!$A$2:$CP$214"}</definedName>
    <definedName name="tge" localSheetId="0" hidden="1">[1]Market!#REF!</definedName>
    <definedName name="tge" localSheetId="10" hidden="1">[1]Market!#REF!</definedName>
    <definedName name="tge" localSheetId="11" hidden="1">[1]Market!#REF!</definedName>
    <definedName name="tge" localSheetId="12" hidden="1">[1]Market!#REF!</definedName>
    <definedName name="tge" localSheetId="13" hidden="1">[2]Market!#REF!</definedName>
    <definedName name="tge" localSheetId="14" hidden="1">[2]Market!#REF!</definedName>
    <definedName name="tge" localSheetId="15" hidden="1">[2]Market!#REF!</definedName>
    <definedName name="tge" localSheetId="16" hidden="1">[1]Market!#REF!</definedName>
    <definedName name="tge" localSheetId="1" hidden="1">[1]Market!#REF!</definedName>
    <definedName name="tge" localSheetId="21" hidden="1">[3]Market!#REF!</definedName>
    <definedName name="tge" localSheetId="24" hidden="1">[4]Market!#REF!</definedName>
    <definedName name="tge" localSheetId="25" hidden="1">[3]Market!#REF!</definedName>
    <definedName name="tge" localSheetId="26" hidden="1">[5]Market!#REF!</definedName>
    <definedName name="tge" localSheetId="27" hidden="1">[6]Market!#REF!</definedName>
    <definedName name="tge" localSheetId="2" hidden="1">[1]Market!#REF!</definedName>
    <definedName name="tge" localSheetId="33" hidden="1">[3]Market!#REF!</definedName>
    <definedName name="tge" localSheetId="34" hidden="1">[3]Market!#REF!</definedName>
    <definedName name="tge" localSheetId="37" hidden="1">[3]Market!#REF!</definedName>
    <definedName name="tge" localSheetId="3" hidden="1">[1]Market!#REF!</definedName>
    <definedName name="tge" localSheetId="40" hidden="1">[3]Market!#REF!</definedName>
    <definedName name="tge" localSheetId="4" hidden="1">[1]Market!#REF!</definedName>
    <definedName name="tge" localSheetId="6" hidden="1">[1]Market!#REF!</definedName>
    <definedName name="tge" localSheetId="7" hidden="1">[1]Market!#REF!</definedName>
    <definedName name="tge" localSheetId="8" hidden="1">[6]Market!#REF!</definedName>
    <definedName name="tge" hidden="1">[3]Market!#REF!</definedName>
    <definedName name="tgz" localSheetId="0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" hidden="1">{"'előző év december'!$A$2:$CP$214"}</definedName>
    <definedName name="tgz" localSheetId="34" hidden="1">{"'előző év december'!$A$2:$CP$214"}</definedName>
    <definedName name="tgz" localSheetId="37" hidden="1">{"'előző év december'!$A$2:$CP$214"}</definedName>
    <definedName name="tgz" localSheetId="3" hidden="1">{"'előző év december'!$A$2:$CP$214"}</definedName>
    <definedName name="tgz" localSheetId="41" hidden="1">{"'előző év december'!$A$2:$CP$214"}</definedName>
    <definedName name="tgz" localSheetId="42" hidden="1">{"'előző év december'!$A$2:$CP$214"}</definedName>
    <definedName name="tgz" localSheetId="43" hidden="1">{"'előző év december'!$A$2:$CP$214"}</definedName>
    <definedName name="tgz" localSheetId="44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hidden="1">{"'előző év december'!$A$2:$CP$214"}</definedName>
    <definedName name="torok3M" localSheetId="24">OFFSET([32]ábrákhoz!$AD$8,[32]ábrákhoz!$Z$1,0,[32]ábrákhoz!$AA$1,1)</definedName>
    <definedName name="torok3M" localSheetId="26">OFFSET([33]ábrákhoz!$AD$8,[33]ábrákhoz!$Z$1,0,[33]ábrákhoz!$AA$1,1)</definedName>
    <definedName name="torok3M" localSheetId="8">OFFSET([33]ábrákhoz!$AD$8,[33]ábrákhoz!$Z$1,0,[33]ábrákhoz!$AA$1,1)</definedName>
    <definedName name="torok3M" localSheetId="9">OFFSET([33]ábrákhoz!$AD$8,[33]ábrákhoz!$Z$1,0,[33]ábrákhoz!$AA$1,1)</definedName>
    <definedName name="torok3M">OFFSET([33]ábrákhoz!$AD$8,[33]ábrákhoz!$Z$1,0,[33]ábrákhoz!$AA$1,1)</definedName>
    <definedName name="tran">OFFSET([31]adatok!$AI$17,0,0,1,COUNT([31]adatok!$AI$1:$IV$1))</definedName>
    <definedName name="tre" localSheetId="0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" hidden="1">{"'előző év december'!$A$2:$CP$214"}</definedName>
    <definedName name="tre" localSheetId="34" hidden="1">{"'előző év december'!$A$2:$CP$214"}</definedName>
    <definedName name="tre" localSheetId="37" hidden="1">{"'előző év december'!$A$2:$CP$214"}</definedName>
    <definedName name="tre" localSheetId="3" hidden="1">{"'előző év december'!$A$2:$CP$214"}</definedName>
    <definedName name="tre" localSheetId="41" hidden="1">{"'előző év december'!$A$2:$CP$214"}</definedName>
    <definedName name="tre" localSheetId="42" hidden="1">{"'előző év december'!$A$2:$CP$214"}</definedName>
    <definedName name="tre" localSheetId="43" hidden="1">{"'előző év december'!$A$2:$CP$214"}</definedName>
    <definedName name="tre" localSheetId="44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hidden="1">{"'előző év december'!$A$2:$CP$214"}</definedName>
    <definedName name="új4" localSheetId="0">#REF!</definedName>
    <definedName name="új4" localSheetId="11">#REF!</definedName>
    <definedName name="új4" localSheetId="12">#REF!</definedName>
    <definedName name="új4" localSheetId="13">#REF!</definedName>
    <definedName name="új4" localSheetId="16">#REF!</definedName>
    <definedName name="új4" localSheetId="1">#REF!</definedName>
    <definedName name="új4" localSheetId="21">#REF!</definedName>
    <definedName name="új4" localSheetId="24">#REF!</definedName>
    <definedName name="új4" localSheetId="25">#REF!</definedName>
    <definedName name="új4" localSheetId="26">#REF!</definedName>
    <definedName name="új4" localSheetId="27">#REF!</definedName>
    <definedName name="új4" localSheetId="33">#REF!</definedName>
    <definedName name="új4" localSheetId="40">#REF!</definedName>
    <definedName name="új4" localSheetId="4">#REF!</definedName>
    <definedName name="új4" localSheetId="6">#REF!</definedName>
    <definedName name="új4" localSheetId="8">#REF!</definedName>
    <definedName name="új4" localSheetId="9">#REF!</definedName>
    <definedName name="új4">#REF!</definedName>
    <definedName name="vb" localSheetId="0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" hidden="1">{"'előző év december'!$A$2:$CP$214"}</definedName>
    <definedName name="vb" localSheetId="34" hidden="1">{"'előző év december'!$A$2:$CP$214"}</definedName>
    <definedName name="vb" localSheetId="37" hidden="1">{"'előző év december'!$A$2:$CP$214"}</definedName>
    <definedName name="vb" localSheetId="3" hidden="1">{"'előző év december'!$A$2:$CP$214"}</definedName>
    <definedName name="vb" localSheetId="41" hidden="1">{"'előző év december'!$A$2:$CP$214"}</definedName>
    <definedName name="vb" localSheetId="42" hidden="1">{"'előző év december'!$A$2:$CP$214"}</definedName>
    <definedName name="vb" localSheetId="43" hidden="1">{"'előző év december'!$A$2:$CP$214"}</definedName>
    <definedName name="vb" localSheetId="44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" hidden="1">{"'előző év december'!$A$2:$CP$214"}</definedName>
    <definedName name="vc" localSheetId="34" hidden="1">{"'előző év december'!$A$2:$CP$214"}</definedName>
    <definedName name="vc" localSheetId="37" hidden="1">{"'előző év december'!$A$2:$CP$214"}</definedName>
    <definedName name="vc" localSheetId="3" hidden="1">{"'előző év december'!$A$2:$CP$214"}</definedName>
    <definedName name="vc" localSheetId="41" hidden="1">{"'előző év december'!$A$2:$CP$214"}</definedName>
    <definedName name="vc" localSheetId="42" hidden="1">{"'előző év december'!$A$2:$CP$214"}</definedName>
    <definedName name="vc" localSheetId="43" hidden="1">{"'előző év december'!$A$2:$CP$214"}</definedName>
    <definedName name="vc" localSheetId="44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verseny_int" localSheetId="24">OFFSET('[35]ULC YoY'!$H$30,0,0,COUNT([35]ULC!$A$30:$A$200),1)</definedName>
    <definedName name="verseny_int" localSheetId="27">OFFSET('[36]ULC YoY'!$H$30,0,0,COUNT([36]ULC!$A$30:$A$200),1)</definedName>
    <definedName name="verseny_int" localSheetId="8">OFFSET('[36]ULC YoY'!$H$30,0,0,COUNT([36]ULC!$A$30:$A$200),1)</definedName>
    <definedName name="verseny_int" localSheetId="9">OFFSET('[36]ULC YoY'!$H$30,0,0,COUNT([36]ULC!$A$30:$A$200),1)</definedName>
    <definedName name="verseny_int">OFFSET('[36]ULC YoY'!$H$30,0,0,COUNT([36]ULC!$A$30:$A$200),1)</definedName>
    <definedName name="verseny_intalk" localSheetId="24">OFFSET('[35]ULC YoY'!$N$30,0,0,COUNT([35]ULC!$A$30:$A$200),1)</definedName>
    <definedName name="verseny_intalk" localSheetId="27">OFFSET('[36]ULC YoY'!$N$30,0,0,COUNT([36]ULC!$A$30:$A$200),1)</definedName>
    <definedName name="verseny_intalk" localSheetId="8">OFFSET('[36]ULC YoY'!$N$30,0,0,COUNT([36]ULC!$A$30:$A$200),1)</definedName>
    <definedName name="verseny_intalk" localSheetId="9">OFFSET('[36]ULC YoY'!$N$30,0,0,COUNT([36]ULC!$A$30:$A$200),1)</definedName>
    <definedName name="verseny_intalk">OFFSET('[36]ULC YoY'!$N$30,0,0,COUNT([36]ULC!$A$30:$A$200),1)</definedName>
    <definedName name="verseny_lfs" localSheetId="24">OFFSET('[35]ULC YoY'!$B$30,0,0,COUNT([35]ULC!$A$30:$A$200),1)</definedName>
    <definedName name="verseny_lfs" localSheetId="27">OFFSET('[36]ULC YoY'!$B$30,0,0,COUNT([36]ULC!$A$30:$A$200),1)</definedName>
    <definedName name="verseny_lfs" localSheetId="8">OFFSET('[36]ULC YoY'!$B$30,0,0,COUNT([36]ULC!$A$30:$A$200),1)</definedName>
    <definedName name="verseny_lfs" localSheetId="9">OFFSET('[36]ULC YoY'!$B$30,0,0,COUNT([36]ULC!$A$30:$A$200),1)</definedName>
    <definedName name="verseny_lfs">OFFSET('[36]ULC YoY'!$B$30,0,0,COUNT([36]ULC!$A$30:$A$200),1)</definedName>
    <definedName name="verseny_nomg_int" localSheetId="24">OFFSET('[35]ULC YoY'!$K$30,0,0,COUNT([35]ULC!$A$30:$A$200),1)</definedName>
    <definedName name="verseny_nomg_int" localSheetId="27">OFFSET('[36]ULC YoY'!$K$30,0,0,COUNT([36]ULC!$A$30:$A$200),1)</definedName>
    <definedName name="verseny_nomg_int" localSheetId="8">OFFSET('[36]ULC YoY'!$K$30,0,0,COUNT([36]ULC!$A$30:$A$200),1)</definedName>
    <definedName name="verseny_nomg_int" localSheetId="9">OFFSET('[36]ULC YoY'!$K$30,0,0,COUNT([36]ULC!$A$30:$A$200),1)</definedName>
    <definedName name="verseny_nomg_int">OFFSET('[36]ULC YoY'!$K$30,0,0,COUNT([36]ULC!$A$30:$A$200),1)</definedName>
    <definedName name="verseny_nomg_intalk" localSheetId="24">OFFSET('[35]ULC YoY'!$Q$30,0,0,COUNT([35]ULC!$A$30:$A$200),1)</definedName>
    <definedName name="verseny_nomg_intalk" localSheetId="27">OFFSET('[36]ULC YoY'!$Q$30,0,0,COUNT([36]ULC!$A$30:$A$200),1)</definedName>
    <definedName name="verseny_nomg_intalk" localSheetId="8">OFFSET('[36]ULC YoY'!$Q$30,0,0,COUNT([36]ULC!$A$30:$A$200),1)</definedName>
    <definedName name="verseny_nomg_intalk" localSheetId="9">OFFSET('[36]ULC YoY'!$Q$30,0,0,COUNT([36]ULC!$A$30:$A$200),1)</definedName>
    <definedName name="verseny_nomg_intalk">OFFSET('[36]ULC YoY'!$Q$30,0,0,COUNT([36]ULC!$A$30:$A$200),1)</definedName>
    <definedName name="verseny_nomg_lfs" localSheetId="24">OFFSET('[35]ULC YoY'!$E$30,0,0,COUNT([35]ULC!$A$30:$A$200),1)</definedName>
    <definedName name="verseny_nomg_lfs" localSheetId="27">OFFSET('[36]ULC YoY'!$E$30,0,0,COUNT([36]ULC!$A$30:$A$200),1)</definedName>
    <definedName name="verseny_nomg_lfs" localSheetId="8">OFFSET('[36]ULC YoY'!$E$30,0,0,COUNT([36]ULC!$A$30:$A$200),1)</definedName>
    <definedName name="verseny_nomg_lfs" localSheetId="9">OFFSET('[36]ULC YoY'!$E$30,0,0,COUNT([36]ULC!$A$30:$A$200),1)</definedName>
    <definedName name="verseny_nomg_lfs">OFFSET('[36]ULC YoY'!$E$30,0,0,COUNT([36]ULC!$A$30:$A$200),1)</definedName>
    <definedName name="w" localSheetId="0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6" hidden="1">{"'előző év december'!$A$2:$CP$214"}</definedName>
    <definedName name="w" localSheetId="27" hidden="1">{"'előző év december'!$A$2:$CP$214"}</definedName>
    <definedName name="w" localSheetId="2" hidden="1">{"'előző év december'!$A$2:$CP$214"}</definedName>
    <definedName name="w" localSheetId="34" hidden="1">{"'előző év december'!$A$2:$CP$214"}</definedName>
    <definedName name="w" localSheetId="37" hidden="1">{"'előző év december'!$A$2:$CP$214"}</definedName>
    <definedName name="w" localSheetId="3" hidden="1">{"'előző év december'!$A$2:$CP$214"}</definedName>
    <definedName name="w" localSheetId="41" hidden="1">{"'előző év december'!$A$2:$CP$214"}</definedName>
    <definedName name="w" localSheetId="42" hidden="1">{"'előző év december'!$A$2:$CP$214"}</definedName>
    <definedName name="w" localSheetId="43" hidden="1">{"'előző év december'!$A$2:$CP$214"}</definedName>
    <definedName name="w" localSheetId="44" hidden="1">{"'előző év december'!$A$2:$CP$214"}</definedName>
    <definedName name="w" localSheetId="4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localSheetId="9" hidden="1">{"'előző év december'!$A$2:$CP$214"}</definedName>
    <definedName name="w" hidden="1">{"'előző év december'!$A$2:$CP$214"}</definedName>
    <definedName name="we" localSheetId="0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" hidden="1">{"'előző év december'!$A$2:$CP$214"}</definedName>
    <definedName name="we" localSheetId="34" hidden="1">{"'előző év december'!$A$2:$CP$214"}</definedName>
    <definedName name="we" localSheetId="37" hidden="1">{"'előző év december'!$A$2:$CP$214"}</definedName>
    <definedName name="we" localSheetId="3" hidden="1">{"'előző év december'!$A$2:$CP$214"}</definedName>
    <definedName name="we" localSheetId="41" hidden="1">{"'előző év december'!$A$2:$CP$214"}</definedName>
    <definedName name="we" localSheetId="42" hidden="1">{"'előző év december'!$A$2:$CP$214"}</definedName>
    <definedName name="we" localSheetId="43" hidden="1">{"'előző év december'!$A$2:$CP$214"}</definedName>
    <definedName name="we" localSheetId="44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" hidden="1">{"'előző év december'!$A$2:$CP$214"}</definedName>
    <definedName name="wee" localSheetId="34" hidden="1">{"'előző év december'!$A$2:$CP$214"}</definedName>
    <definedName name="wee" localSheetId="37" hidden="1">{"'előző év december'!$A$2:$CP$214"}</definedName>
    <definedName name="wee" localSheetId="3" hidden="1">{"'előző év december'!$A$2:$CP$214"}</definedName>
    <definedName name="wee" localSheetId="41" hidden="1">{"'előző év december'!$A$2:$CP$214"}</definedName>
    <definedName name="wee" localSheetId="42" hidden="1">{"'előző év december'!$A$2:$CP$214"}</definedName>
    <definedName name="wee" localSheetId="43" hidden="1">{"'előző év december'!$A$2:$CP$214"}</definedName>
    <definedName name="wee" localSheetId="44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6" hidden="1">{"'előző év december'!$A$2:$CP$214"}</definedName>
    <definedName name="werwe" localSheetId="27" hidden="1">{"'előző év december'!$A$2:$CP$214"}</definedName>
    <definedName name="werwe" localSheetId="2" hidden="1">{"'előző év december'!$A$2:$CP$214"}</definedName>
    <definedName name="werwe" localSheetId="34" hidden="1">{"'előző év december'!$A$2:$CP$214"}</definedName>
    <definedName name="werwe" localSheetId="37" hidden="1">{"'előző év december'!$A$2:$CP$214"}</definedName>
    <definedName name="werwe" localSheetId="3" hidden="1">{"'előző év december'!$A$2:$CP$214"}</definedName>
    <definedName name="werwe" localSheetId="41" hidden="1">{"'előző év december'!$A$2:$CP$214"}</definedName>
    <definedName name="werwe" localSheetId="43" hidden="1">{"'előző év december'!$A$2:$CP$214"}</definedName>
    <definedName name="werwe" localSheetId="44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" hidden="1">{"'előző év december'!$A$2:$CP$214"}</definedName>
    <definedName name="werwer" localSheetId="34" hidden="1">{"'előző év december'!$A$2:$CP$214"}</definedName>
    <definedName name="werwer" localSheetId="37" hidden="1">{"'előző év december'!$A$2:$CP$214"}</definedName>
    <definedName name="werwer" localSheetId="3" hidden="1">{"'előző év december'!$A$2:$CP$214"}</definedName>
    <definedName name="werwer" localSheetId="41" hidden="1">{"'előző év december'!$A$2:$CP$214"}</definedName>
    <definedName name="werwer" localSheetId="42" hidden="1">{"'előző év december'!$A$2:$CP$214"}</definedName>
    <definedName name="werwer" localSheetId="43" hidden="1">{"'előző év december'!$A$2:$CP$214"}</definedName>
    <definedName name="werwer" localSheetId="44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w" localSheetId="0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6" hidden="1">{"'előző év december'!$A$2:$CP$214"}</definedName>
    <definedName name="ww" localSheetId="27" hidden="1">{"'előző év december'!$A$2:$CP$214"}</definedName>
    <definedName name="ww" localSheetId="2" hidden="1">{"'előző év december'!$A$2:$CP$214"}</definedName>
    <definedName name="ww" localSheetId="34" hidden="1">{"'előző év december'!$A$2:$CP$214"}</definedName>
    <definedName name="ww" localSheetId="37" hidden="1">{"'előző év december'!$A$2:$CP$214"}</definedName>
    <definedName name="ww" localSheetId="3" hidden="1">{"'előző év december'!$A$2:$CP$214"}</definedName>
    <definedName name="ww" localSheetId="41" hidden="1">{"'előző év december'!$A$2:$CP$214"}</definedName>
    <definedName name="ww" localSheetId="42" hidden="1">{"'előző év december'!$A$2:$CP$214"}</definedName>
    <definedName name="ww" localSheetId="43" hidden="1">{"'előző év december'!$A$2:$CP$214"}</definedName>
    <definedName name="ww" localSheetId="44" hidden="1">{"'előző év december'!$A$2:$CP$214"}</definedName>
    <definedName name="ww" localSheetId="4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localSheetId="9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6" hidden="1">{"'előző év december'!$A$2:$CP$214"}</definedName>
    <definedName name="www" localSheetId="27" hidden="1">{"'előző év december'!$A$2:$CP$214"}</definedName>
    <definedName name="www" localSheetId="2" hidden="1">{"'előző év december'!$A$2:$CP$214"}</definedName>
    <definedName name="www" localSheetId="34" hidden="1">{"'előző év december'!$A$2:$CP$214"}</definedName>
    <definedName name="www" localSheetId="37" hidden="1">{"'előző év december'!$A$2:$CP$214"}</definedName>
    <definedName name="www" localSheetId="3" hidden="1">{"'előző év december'!$A$2:$CP$214"}</definedName>
    <definedName name="www" localSheetId="41" hidden="1">{"'előző év december'!$A$2:$CP$214"}</definedName>
    <definedName name="www" localSheetId="42" hidden="1">{"'előző év december'!$A$2:$CP$214"}</definedName>
    <definedName name="www" localSheetId="43" hidden="1">{"'előző év december'!$A$2:$CP$214"}</definedName>
    <definedName name="www" localSheetId="44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xxorg" localSheetId="0">#REF!</definedName>
    <definedName name="xxorg" localSheetId="12">#REF!</definedName>
    <definedName name="xxorg" localSheetId="1">#REF!</definedName>
    <definedName name="xxorg" localSheetId="21">#REF!</definedName>
    <definedName name="xxorg" localSheetId="24">#REF!</definedName>
    <definedName name="xxorg" localSheetId="25">#REF!</definedName>
    <definedName name="xxorg" localSheetId="26">#REF!</definedName>
    <definedName name="xxorg" localSheetId="4">#REF!</definedName>
    <definedName name="xxorg" localSheetId="6">#REF!</definedName>
    <definedName name="xxorg" localSheetId="9">#REF!</definedName>
    <definedName name="xxorg">#REF!</definedName>
    <definedName name="xxx" localSheetId="0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" hidden="1">{"'előző év december'!$A$2:$CP$214"}</definedName>
    <definedName name="xxx" localSheetId="34" hidden="1">{"'előző év december'!$A$2:$CP$214"}</definedName>
    <definedName name="xxx" localSheetId="37" hidden="1">{"'előző év december'!$A$2:$CP$214"}</definedName>
    <definedName name="xxx" localSheetId="3" hidden="1">{"'előző év december'!$A$2:$CP$214"}</definedName>
    <definedName name="xxx" localSheetId="41" hidden="1">{"'előző év december'!$A$2:$CP$214"}</definedName>
    <definedName name="xxx" localSheetId="42" hidden="1">{"'előző év december'!$A$2:$CP$214"}</definedName>
    <definedName name="xxx" localSheetId="43" hidden="1">{"'előző év december'!$A$2:$CP$214"}</definedName>
    <definedName name="xxx" localSheetId="44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hidden="1">{"'előző év december'!$A$2:$CP$214"}</definedName>
    <definedName name="xxxxxxx" localSheetId="0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" hidden="1">{"'előző év december'!$A$2:$CP$214"}</definedName>
    <definedName name="xxxxxxx" localSheetId="23" hidden="1">{"'előző év december'!$A$2:$CP$214"}</definedName>
    <definedName name="xxxxxxx" localSheetId="24" hidden="1">{"'előző év december'!$A$2:$CP$214"}</definedName>
    <definedName name="xxxxxxx" localSheetId="26" hidden="1">{"'előző év december'!$A$2:$CP$214"}</definedName>
    <definedName name="xxxxxxx" localSheetId="27" hidden="1">{"'előző év december'!$A$2:$CP$214"}</definedName>
    <definedName name="xxxxxxx" localSheetId="2" hidden="1">{"'előző év december'!$A$2:$CP$214"}</definedName>
    <definedName name="xxxxxxx" localSheetId="34" hidden="1">{"'előző év december'!$A$2:$CP$214"}</definedName>
    <definedName name="xxxxxxx" localSheetId="37" hidden="1">{"'előző év december'!$A$2:$CP$214"}</definedName>
    <definedName name="xxxxxxx" localSheetId="3" hidden="1">{"'előző év december'!$A$2:$CP$214"}</definedName>
    <definedName name="xxxxxxx" localSheetId="41" hidden="1">{"'előző év december'!$A$2:$CP$214"}</definedName>
    <definedName name="xxxxxxx" localSheetId="44" hidden="1">{"'előző év december'!$A$2:$CP$214"}</definedName>
    <definedName name="xxxxxxx" localSheetId="4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localSheetId="9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6" hidden="1">{"'előző év december'!$A$2:$CP$214"}</definedName>
    <definedName name="yygf" localSheetId="27" hidden="1">{"'előző év december'!$A$2:$CP$214"}</definedName>
    <definedName name="yygf" localSheetId="2" hidden="1">{"'előző év december'!$A$2:$CP$214"}</definedName>
    <definedName name="yygf" localSheetId="34" hidden="1">{"'előző év december'!$A$2:$CP$214"}</definedName>
    <definedName name="yygf" localSheetId="37" hidden="1">{"'előző év december'!$A$2:$CP$214"}</definedName>
    <definedName name="yygf" localSheetId="3" hidden="1">{"'előző év december'!$A$2:$CP$214"}</definedName>
    <definedName name="yygf" localSheetId="41" hidden="1">{"'előző év december'!$A$2:$CP$214"}</definedName>
    <definedName name="yygf" localSheetId="43" hidden="1">{"'előző év december'!$A$2:$CP$214"}</definedName>
    <definedName name="yygf" localSheetId="44" hidden="1">{"'előző év december'!$A$2:$CP$214"}</definedName>
    <definedName name="yygf" localSheetId="4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localSheetId="9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6" hidden="1">{"'előző év december'!$A$2:$CP$214"}</definedName>
    <definedName name="yyy" localSheetId="27" hidden="1">{"'előző év december'!$A$2:$CP$214"}</definedName>
    <definedName name="yyy" localSheetId="2" hidden="1">{"'előző év december'!$A$2:$CP$214"}</definedName>
    <definedName name="yyy" localSheetId="34" hidden="1">{"'előző év december'!$A$2:$CP$214"}</definedName>
    <definedName name="yyy" localSheetId="37" hidden="1">{"'előző év december'!$A$2:$CP$214"}</definedName>
    <definedName name="yyy" localSheetId="3" hidden="1">{"'előző év december'!$A$2:$CP$214"}</definedName>
    <definedName name="yyy" localSheetId="41" hidden="1">{"'előző év december'!$A$2:$CP$214"}</definedName>
    <definedName name="yyy" localSheetId="42" hidden="1">{"'előző év december'!$A$2:$CP$214"}</definedName>
    <definedName name="yyy" localSheetId="43" hidden="1">{"'előző év december'!$A$2:$CP$214"}</definedName>
    <definedName name="yyy" localSheetId="44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tr" localSheetId="0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" hidden="1">{"'előző év december'!$A$2:$CP$214"}</definedName>
    <definedName name="ztr" localSheetId="34" hidden="1">{"'előző év december'!$A$2:$CP$214"}</definedName>
    <definedName name="ztr" localSheetId="37" hidden="1">{"'előző év december'!$A$2:$CP$214"}</definedName>
    <definedName name="ztr" localSheetId="3" hidden="1">{"'előző év december'!$A$2:$CP$214"}</definedName>
    <definedName name="ztr" localSheetId="41" hidden="1">{"'előző év december'!$A$2:$CP$214"}</definedName>
    <definedName name="ztr" localSheetId="42" hidden="1">{"'előző év december'!$A$2:$CP$214"}</definedName>
    <definedName name="ztr" localSheetId="43" hidden="1">{"'előző év december'!$A$2:$CP$214"}</definedName>
    <definedName name="ztr" localSheetId="44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" hidden="1">{"'előző év december'!$A$2:$CP$214"}</definedName>
    <definedName name="zzz" localSheetId="34" hidden="1">{"'előző év december'!$A$2:$CP$214"}</definedName>
    <definedName name="zzz" localSheetId="37" hidden="1">{"'előző év december'!$A$2:$CP$214"}</definedName>
    <definedName name="zzz" localSheetId="3" hidden="1">{"'előző év december'!$A$2:$CP$214"}</definedName>
    <definedName name="zzz" localSheetId="41" hidden="1">{"'előző év december'!$A$2:$CP$214"}</definedName>
    <definedName name="zzz" localSheetId="42" hidden="1">{"'előző év december'!$A$2:$CP$214"}</definedName>
    <definedName name="zzz" localSheetId="43" hidden="1">{"'előző év december'!$A$2:$CP$214"}</definedName>
    <definedName name="zzz" localSheetId="44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zzzz" localSheetId="0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5" hidden="1">[1]Market!#REF!</definedName>
    <definedName name="zzzz" localSheetId="16" hidden="1">[1]Market!#REF!</definedName>
    <definedName name="zzzz" localSheetId="1" hidden="1">[1]Market!#REF!</definedName>
    <definedName name="zzzz" localSheetId="21" hidden="1">[3]Market!#REF!</definedName>
    <definedName name="zzzz" localSheetId="24" hidden="1">[3]Market!#REF!</definedName>
    <definedName name="zzzz" localSheetId="25" hidden="1">[3]Market!#REF!</definedName>
    <definedName name="zzzz" localSheetId="26" hidden="1">[6]Market!#REF!</definedName>
    <definedName name="zzzz" localSheetId="27" hidden="1">[6]Market!#REF!</definedName>
    <definedName name="zzzz" localSheetId="2" hidden="1">[1]Market!#REF!</definedName>
    <definedName name="zzzz" localSheetId="33" hidden="1">[3]Market!#REF!</definedName>
    <definedName name="zzzz" localSheetId="34" hidden="1">[3]Market!#REF!</definedName>
    <definedName name="zzzz" localSheetId="3" hidden="1">[1]Market!#REF!</definedName>
    <definedName name="zzzz" localSheetId="40" hidden="1">[3]Market!#REF!</definedName>
    <definedName name="zzzz" localSheetId="4" hidden="1">[1]Market!#REF!</definedName>
    <definedName name="zzzz" localSheetId="6" hidden="1">[1]Market!#REF!</definedName>
    <definedName name="zzzz" localSheetId="7" hidden="1">[1]Market!#REF!</definedName>
    <definedName name="zzzz" localSheetId="8" hidden="1">[6]Market!#REF!</definedName>
    <definedName name="zzzz" hidden="1">[3]Market!#REF!</definedName>
  </definedNames>
  <calcPr calcId="152511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G775" i="412" l="1"/>
  <c r="H775" i="412"/>
  <c r="G776" i="412"/>
  <c r="H776" i="412"/>
  <c r="G777" i="412"/>
  <c r="H777" i="412"/>
  <c r="G778" i="412"/>
  <c r="H778" i="412"/>
  <c r="G779" i="412"/>
  <c r="H779" i="412"/>
  <c r="G768" i="412" l="1"/>
  <c r="H768" i="412"/>
  <c r="G769" i="412"/>
  <c r="H769" i="412"/>
  <c r="G770" i="412"/>
  <c r="H770" i="412"/>
  <c r="G771" i="412"/>
  <c r="H771" i="412"/>
  <c r="G772" i="412"/>
  <c r="H772" i="412"/>
  <c r="G773" i="412"/>
  <c r="H773" i="412"/>
  <c r="G774" i="412"/>
  <c r="H774" i="412"/>
  <c r="E202" i="343" l="1"/>
  <c r="F202" i="343"/>
  <c r="G202" i="343"/>
  <c r="E203" i="343"/>
  <c r="F203" i="343"/>
  <c r="G203" i="343"/>
  <c r="G745" i="412" l="1"/>
  <c r="H745" i="412"/>
  <c r="G746" i="412"/>
  <c r="H746" i="412"/>
  <c r="G747" i="412"/>
  <c r="H747" i="412"/>
  <c r="G748" i="412"/>
  <c r="H748" i="412"/>
  <c r="G749" i="412"/>
  <c r="H749" i="412"/>
  <c r="G750" i="412"/>
  <c r="H750" i="412"/>
  <c r="G751" i="412"/>
  <c r="H751" i="412"/>
  <c r="G752" i="412"/>
  <c r="H752" i="412"/>
  <c r="G753" i="412"/>
  <c r="H753" i="412"/>
  <c r="G754" i="412"/>
  <c r="H754" i="412"/>
  <c r="G755" i="412"/>
  <c r="H755" i="412"/>
  <c r="G756" i="412"/>
  <c r="H756" i="412"/>
  <c r="G757" i="412"/>
  <c r="H757" i="412"/>
  <c r="G758" i="412"/>
  <c r="H758" i="412"/>
  <c r="G759" i="412"/>
  <c r="H759" i="412"/>
  <c r="G760" i="412"/>
  <c r="H760" i="412"/>
  <c r="G761" i="412"/>
  <c r="H761" i="412"/>
  <c r="G762" i="412"/>
  <c r="H762" i="412"/>
  <c r="G763" i="412"/>
  <c r="H763" i="412"/>
  <c r="G764" i="412"/>
  <c r="H764" i="412"/>
  <c r="G765" i="412"/>
  <c r="H765" i="412"/>
  <c r="G766" i="412"/>
  <c r="H766" i="412"/>
  <c r="G767" i="412"/>
  <c r="H767" i="412"/>
  <c r="G740" i="412" l="1"/>
  <c r="H740" i="412"/>
  <c r="G741" i="412"/>
  <c r="H741" i="412"/>
  <c r="G742" i="412"/>
  <c r="H742" i="412"/>
  <c r="G743" i="412"/>
  <c r="H743" i="412"/>
  <c r="G744" i="412"/>
  <c r="H744" i="412"/>
  <c r="G710" i="412" l="1"/>
  <c r="H710" i="412"/>
  <c r="G711" i="412"/>
  <c r="H711" i="412"/>
  <c r="G712" i="412"/>
  <c r="H712" i="412"/>
  <c r="G713" i="412"/>
  <c r="H713" i="412"/>
  <c r="G714" i="412"/>
  <c r="H714" i="412"/>
  <c r="G715" i="412"/>
  <c r="H715" i="412"/>
  <c r="G716" i="412"/>
  <c r="H716" i="412"/>
  <c r="G717" i="412"/>
  <c r="H717" i="412"/>
  <c r="G718" i="412"/>
  <c r="H718" i="412"/>
  <c r="G719" i="412"/>
  <c r="H719" i="412"/>
  <c r="G720" i="412"/>
  <c r="H720" i="412"/>
  <c r="G721" i="412"/>
  <c r="H721" i="412"/>
  <c r="G722" i="412"/>
  <c r="H722" i="412"/>
  <c r="G723" i="412"/>
  <c r="H723" i="412"/>
  <c r="G724" i="412"/>
  <c r="H724" i="412"/>
  <c r="G725" i="412"/>
  <c r="H725" i="412"/>
  <c r="G726" i="412"/>
  <c r="H726" i="412"/>
  <c r="G727" i="412"/>
  <c r="H727" i="412"/>
  <c r="G728" i="412"/>
  <c r="H728" i="412"/>
  <c r="G729" i="412"/>
  <c r="H729" i="412"/>
  <c r="G730" i="412"/>
  <c r="H730" i="412"/>
  <c r="G731" i="412"/>
  <c r="H731" i="412"/>
  <c r="G732" i="412"/>
  <c r="H732" i="412"/>
  <c r="G733" i="412"/>
  <c r="H733" i="412"/>
  <c r="G734" i="412"/>
  <c r="H734" i="412"/>
  <c r="G735" i="412"/>
  <c r="H735" i="412"/>
  <c r="G736" i="412"/>
  <c r="H736" i="412"/>
  <c r="G737" i="412"/>
  <c r="H737" i="412"/>
  <c r="G738" i="412"/>
  <c r="H738" i="412"/>
  <c r="G739" i="412"/>
  <c r="H739" i="412"/>
  <c r="E199" i="343" l="1"/>
  <c r="F199" i="343"/>
  <c r="G199" i="343"/>
  <c r="E200" i="343"/>
  <c r="F200" i="343"/>
  <c r="G200" i="343"/>
  <c r="E201" i="343"/>
  <c r="F201" i="343"/>
  <c r="G201" i="343"/>
  <c r="G656" i="412" l="1"/>
  <c r="H656" i="412"/>
  <c r="G657" i="412"/>
  <c r="H657" i="412"/>
  <c r="G658" i="412"/>
  <c r="H658" i="412"/>
  <c r="G659" i="412"/>
  <c r="H659" i="412"/>
  <c r="G660" i="412"/>
  <c r="H660" i="412"/>
  <c r="G661" i="412"/>
  <c r="H661" i="412"/>
  <c r="G662" i="412"/>
  <c r="H662" i="412"/>
  <c r="G663" i="412"/>
  <c r="H663" i="412"/>
  <c r="G664" i="412"/>
  <c r="H664" i="412"/>
  <c r="G665" i="412"/>
  <c r="H665" i="412"/>
  <c r="G666" i="412"/>
  <c r="H666" i="412"/>
  <c r="G667" i="412"/>
  <c r="H667" i="412"/>
  <c r="G668" i="412"/>
  <c r="H668" i="412"/>
  <c r="G669" i="412"/>
  <c r="H669" i="412"/>
  <c r="G670" i="412"/>
  <c r="H670" i="412"/>
  <c r="G671" i="412"/>
  <c r="H671" i="412"/>
  <c r="G672" i="412"/>
  <c r="H672" i="412"/>
  <c r="G673" i="412"/>
  <c r="H673" i="412"/>
  <c r="G674" i="412"/>
  <c r="H674" i="412"/>
  <c r="G675" i="412"/>
  <c r="H675" i="412"/>
  <c r="G676" i="412"/>
  <c r="H676" i="412"/>
  <c r="G677" i="412"/>
  <c r="H677" i="412"/>
  <c r="G678" i="412"/>
  <c r="H678" i="412"/>
  <c r="G679" i="412"/>
  <c r="H679" i="412"/>
  <c r="G680" i="412"/>
  <c r="H680" i="412"/>
  <c r="G681" i="412"/>
  <c r="H681" i="412"/>
  <c r="G682" i="412"/>
  <c r="H682" i="412"/>
  <c r="G683" i="412"/>
  <c r="H683" i="412"/>
  <c r="G684" i="412"/>
  <c r="H684" i="412"/>
  <c r="G685" i="412"/>
  <c r="H685" i="412"/>
  <c r="G686" i="412"/>
  <c r="H686" i="412"/>
  <c r="G687" i="412"/>
  <c r="H687" i="412"/>
  <c r="G688" i="412"/>
  <c r="H688" i="412"/>
  <c r="G689" i="412"/>
  <c r="H689" i="412"/>
  <c r="G690" i="412"/>
  <c r="H690" i="412"/>
  <c r="G691" i="412"/>
  <c r="H691" i="412"/>
  <c r="G692" i="412"/>
  <c r="H692" i="412"/>
  <c r="G693" i="412"/>
  <c r="H693" i="412"/>
  <c r="G694" i="412"/>
  <c r="H694" i="412"/>
  <c r="G695" i="412"/>
  <c r="H695" i="412"/>
  <c r="G696" i="412"/>
  <c r="H696" i="412"/>
  <c r="G697" i="412"/>
  <c r="H697" i="412"/>
  <c r="G698" i="412"/>
  <c r="H698" i="412"/>
  <c r="G699" i="412"/>
  <c r="H699" i="412"/>
  <c r="G700" i="412"/>
  <c r="H700" i="412"/>
  <c r="G701" i="412"/>
  <c r="H701" i="412"/>
  <c r="G702" i="412"/>
  <c r="H702" i="412"/>
  <c r="G703" i="412"/>
  <c r="H703" i="412"/>
  <c r="G704" i="412"/>
  <c r="H704" i="412"/>
  <c r="G705" i="412"/>
  <c r="H705" i="412"/>
  <c r="G706" i="412"/>
  <c r="H706" i="412"/>
  <c r="G707" i="412"/>
  <c r="H707" i="412"/>
  <c r="G708" i="412"/>
  <c r="H708" i="412"/>
  <c r="G709" i="412"/>
  <c r="H709" i="412"/>
  <c r="G650" i="412" l="1"/>
  <c r="H650" i="412"/>
  <c r="G651" i="412"/>
  <c r="H651" i="412"/>
  <c r="G652" i="412"/>
  <c r="H652" i="412"/>
  <c r="G653" i="412"/>
  <c r="H653" i="412"/>
  <c r="G654" i="412"/>
  <c r="H654" i="412"/>
  <c r="G655" i="412"/>
  <c r="H655" i="412"/>
  <c r="E198" i="343" l="1"/>
  <c r="F198" i="343"/>
  <c r="G198" i="343"/>
  <c r="G646" i="412"/>
  <c r="H646" i="412"/>
  <c r="G647" i="412"/>
  <c r="H647" i="412"/>
  <c r="G648" i="412"/>
  <c r="H648" i="412"/>
  <c r="G649" i="412"/>
  <c r="H649" i="412"/>
  <c r="G567" i="412"/>
  <c r="H567" i="412"/>
  <c r="G568" i="412"/>
  <c r="H568" i="412"/>
  <c r="G569" i="412"/>
  <c r="H569" i="412"/>
  <c r="G570" i="412"/>
  <c r="H570" i="412"/>
  <c r="G571" i="412"/>
  <c r="H571" i="412"/>
  <c r="G572" i="412"/>
  <c r="H572" i="412"/>
  <c r="G573" i="412"/>
  <c r="H573" i="412"/>
  <c r="G574" i="412"/>
  <c r="H574" i="412"/>
  <c r="G575" i="412"/>
  <c r="H575" i="412"/>
  <c r="G576" i="412"/>
  <c r="H576" i="412"/>
  <c r="G577" i="412"/>
  <c r="H577" i="412"/>
  <c r="G578" i="412"/>
  <c r="H578" i="412"/>
  <c r="G579" i="412"/>
  <c r="H579" i="412"/>
  <c r="G580" i="412"/>
  <c r="H580" i="412"/>
  <c r="G581" i="412"/>
  <c r="H581" i="412"/>
  <c r="G582" i="412"/>
  <c r="H582" i="412"/>
  <c r="G583" i="412"/>
  <c r="H583" i="412"/>
  <c r="G584" i="412"/>
  <c r="H584" i="412"/>
  <c r="G585" i="412"/>
  <c r="H585" i="412"/>
  <c r="G586" i="412"/>
  <c r="H586" i="412"/>
  <c r="G587" i="412"/>
  <c r="H587" i="412"/>
  <c r="G588" i="412"/>
  <c r="H588" i="412"/>
  <c r="G589" i="412"/>
  <c r="H589" i="412"/>
  <c r="G590" i="412"/>
  <c r="H590" i="412"/>
  <c r="G591" i="412"/>
  <c r="H591" i="412"/>
  <c r="G592" i="412"/>
  <c r="H592" i="412"/>
  <c r="G593" i="412"/>
  <c r="H593" i="412"/>
  <c r="G594" i="412"/>
  <c r="H594" i="412"/>
  <c r="G595" i="412"/>
  <c r="H595" i="412"/>
  <c r="G596" i="412"/>
  <c r="H596" i="412"/>
  <c r="G597" i="412"/>
  <c r="H597" i="412"/>
  <c r="G598" i="412"/>
  <c r="H598" i="412"/>
  <c r="G599" i="412"/>
  <c r="H599" i="412"/>
  <c r="G600" i="412"/>
  <c r="H600" i="412"/>
  <c r="G601" i="412"/>
  <c r="H601" i="412"/>
  <c r="G602" i="412"/>
  <c r="H602" i="412"/>
  <c r="G603" i="412"/>
  <c r="H603" i="412"/>
  <c r="G604" i="412"/>
  <c r="H604" i="412"/>
  <c r="G605" i="412"/>
  <c r="H605" i="412"/>
  <c r="G606" i="412"/>
  <c r="H606" i="412"/>
  <c r="G607" i="412"/>
  <c r="H607" i="412"/>
  <c r="G608" i="412"/>
  <c r="H608" i="412"/>
  <c r="G609" i="412"/>
  <c r="H609" i="412"/>
  <c r="G610" i="412"/>
  <c r="H610" i="412"/>
  <c r="G611" i="412"/>
  <c r="H611" i="412"/>
  <c r="G612" i="412"/>
  <c r="H612" i="412"/>
  <c r="G613" i="412"/>
  <c r="H613" i="412"/>
  <c r="G614" i="412"/>
  <c r="H614" i="412"/>
  <c r="G615" i="412"/>
  <c r="H615" i="412"/>
  <c r="G616" i="412"/>
  <c r="H616" i="412"/>
  <c r="G617" i="412"/>
  <c r="H617" i="412"/>
  <c r="G618" i="412"/>
  <c r="H618" i="412"/>
  <c r="G619" i="412"/>
  <c r="H619" i="412"/>
  <c r="G620" i="412"/>
  <c r="H620" i="412"/>
  <c r="G621" i="412"/>
  <c r="H621" i="412"/>
  <c r="G622" i="412"/>
  <c r="H622" i="412"/>
  <c r="G623" i="412"/>
  <c r="H623" i="412"/>
  <c r="G624" i="412"/>
  <c r="H624" i="412"/>
  <c r="G625" i="412"/>
  <c r="H625" i="412"/>
  <c r="G626" i="412"/>
  <c r="H626" i="412"/>
  <c r="G627" i="412"/>
  <c r="H627" i="412"/>
  <c r="G628" i="412"/>
  <c r="H628" i="412"/>
  <c r="G629" i="412"/>
  <c r="H629" i="412"/>
  <c r="G630" i="412"/>
  <c r="H630" i="412"/>
  <c r="G631" i="412"/>
  <c r="H631" i="412"/>
  <c r="G632" i="412"/>
  <c r="H632" i="412"/>
  <c r="G633" i="412"/>
  <c r="H633" i="412"/>
  <c r="G634" i="412"/>
  <c r="H634" i="412"/>
  <c r="G635" i="412"/>
  <c r="H635" i="412"/>
  <c r="G636" i="412"/>
  <c r="H636" i="412"/>
  <c r="G637" i="412"/>
  <c r="H637" i="412"/>
  <c r="G638" i="412"/>
  <c r="H638" i="412"/>
  <c r="G639" i="412"/>
  <c r="H639" i="412"/>
  <c r="G640" i="412"/>
  <c r="H640" i="412"/>
  <c r="G641" i="412"/>
  <c r="H641" i="412"/>
  <c r="G642" i="412"/>
  <c r="H642" i="412"/>
  <c r="G643" i="412"/>
  <c r="H643" i="412"/>
  <c r="G644" i="412"/>
  <c r="H644" i="412"/>
  <c r="G645" i="412"/>
  <c r="H645" i="412"/>
  <c r="E196" i="343"/>
  <c r="F196" i="343"/>
  <c r="G196" i="343"/>
  <c r="E197" i="343"/>
  <c r="F197" i="343"/>
  <c r="G197" i="343"/>
  <c r="E15" i="343"/>
  <c r="F15" i="343"/>
  <c r="G15" i="343"/>
  <c r="E16" i="343"/>
  <c r="F16" i="343"/>
  <c r="G16" i="343"/>
  <c r="E17" i="343"/>
  <c r="F17" i="343"/>
  <c r="G17" i="343"/>
  <c r="E18" i="343"/>
  <c r="F18" i="343"/>
  <c r="G18" i="343"/>
  <c r="E19" i="343"/>
  <c r="F19" i="343"/>
  <c r="G19" i="343"/>
  <c r="E20" i="343"/>
  <c r="F20" i="343"/>
  <c r="G20" i="343"/>
  <c r="E21" i="343"/>
  <c r="F21" i="343"/>
  <c r="G21" i="343"/>
  <c r="E22" i="343"/>
  <c r="F22" i="343"/>
  <c r="G22" i="343"/>
  <c r="E23" i="343"/>
  <c r="F23" i="343"/>
  <c r="G23" i="343"/>
  <c r="E24" i="343"/>
  <c r="F24" i="343"/>
  <c r="G24" i="343"/>
  <c r="E25" i="343"/>
  <c r="F25" i="343"/>
  <c r="G25" i="343"/>
  <c r="E26" i="343"/>
  <c r="F26" i="343"/>
  <c r="G26" i="343"/>
  <c r="E27" i="343"/>
  <c r="F27" i="343"/>
  <c r="G27" i="343"/>
  <c r="E28" i="343"/>
  <c r="F28" i="343"/>
  <c r="G28" i="343"/>
  <c r="E29" i="343"/>
  <c r="F29" i="343"/>
  <c r="G29" i="343"/>
  <c r="E30" i="343"/>
  <c r="F30" i="343"/>
  <c r="G30" i="343"/>
  <c r="E31" i="343"/>
  <c r="F31" i="343"/>
  <c r="G31" i="343"/>
  <c r="E32" i="343"/>
  <c r="F32" i="343"/>
  <c r="G32" i="343"/>
  <c r="E33" i="343"/>
  <c r="F33" i="343"/>
  <c r="G33" i="343"/>
  <c r="E34" i="343"/>
  <c r="F34" i="343"/>
  <c r="G34" i="343"/>
  <c r="E35" i="343"/>
  <c r="F35" i="343"/>
  <c r="G35" i="343"/>
  <c r="E36" i="343"/>
  <c r="F36" i="343"/>
  <c r="G36" i="343"/>
  <c r="E37" i="343"/>
  <c r="F37" i="343"/>
  <c r="G37" i="343"/>
  <c r="E38" i="343"/>
  <c r="F38" i="343"/>
  <c r="G38" i="343"/>
  <c r="E39" i="343"/>
  <c r="F39" i="343"/>
  <c r="G39" i="343"/>
  <c r="E40" i="343"/>
  <c r="F40" i="343"/>
  <c r="G40" i="343"/>
  <c r="E41" i="343"/>
  <c r="F41" i="343"/>
  <c r="G41" i="343"/>
  <c r="E42" i="343"/>
  <c r="F42" i="343"/>
  <c r="G42" i="343"/>
  <c r="E43" i="343"/>
  <c r="F43" i="343"/>
  <c r="G43" i="343"/>
  <c r="E44" i="343"/>
  <c r="F44" i="343"/>
  <c r="G44" i="343"/>
  <c r="E45" i="343"/>
  <c r="F45" i="343"/>
  <c r="G45" i="343"/>
  <c r="E46" i="343"/>
  <c r="F46" i="343"/>
  <c r="G46" i="343"/>
  <c r="E47" i="343"/>
  <c r="F47" i="343"/>
  <c r="G47" i="343"/>
  <c r="E48" i="343"/>
  <c r="F48" i="343"/>
  <c r="G48" i="343"/>
  <c r="E49" i="343"/>
  <c r="F49" i="343"/>
  <c r="G49" i="343"/>
  <c r="E50" i="343"/>
  <c r="F50" i="343"/>
  <c r="G50" i="343"/>
  <c r="E51" i="343"/>
  <c r="F51" i="343"/>
  <c r="G51" i="343"/>
  <c r="E52" i="343"/>
  <c r="F52" i="343"/>
  <c r="G52" i="343"/>
  <c r="E53" i="343"/>
  <c r="F53" i="343"/>
  <c r="G53" i="343"/>
  <c r="E54" i="343"/>
  <c r="F54" i="343"/>
  <c r="G54" i="343"/>
  <c r="E55" i="343"/>
  <c r="F55" i="343"/>
  <c r="G55" i="343"/>
  <c r="E56" i="343"/>
  <c r="F56" i="343"/>
  <c r="G56" i="343"/>
  <c r="E57" i="343"/>
  <c r="F57" i="343"/>
  <c r="G57" i="343"/>
  <c r="E58" i="343"/>
  <c r="F58" i="343"/>
  <c r="G58" i="343"/>
  <c r="E59" i="343"/>
  <c r="F59" i="343"/>
  <c r="G59" i="343"/>
  <c r="E60" i="343"/>
  <c r="F60" i="343"/>
  <c r="G60" i="343"/>
  <c r="E61" i="343"/>
  <c r="F61" i="343"/>
  <c r="G61" i="343"/>
  <c r="E62" i="343"/>
  <c r="F62" i="343"/>
  <c r="G62" i="343"/>
  <c r="E63" i="343"/>
  <c r="F63" i="343"/>
  <c r="G63" i="343"/>
  <c r="E64" i="343"/>
  <c r="F64" i="343"/>
  <c r="G64" i="343"/>
  <c r="E65" i="343"/>
  <c r="F65" i="343"/>
  <c r="G65" i="343"/>
  <c r="E66" i="343"/>
  <c r="F66" i="343"/>
  <c r="G66" i="343"/>
  <c r="E67" i="343"/>
  <c r="F67" i="343"/>
  <c r="G67" i="343"/>
  <c r="E68" i="343"/>
  <c r="F68" i="343"/>
  <c r="G68" i="343"/>
  <c r="E69" i="343"/>
  <c r="F69" i="343"/>
  <c r="G69" i="343"/>
  <c r="E70" i="343"/>
  <c r="F70" i="343"/>
  <c r="G70" i="343"/>
  <c r="E71" i="343"/>
  <c r="F71" i="343"/>
  <c r="G71" i="343"/>
  <c r="E72" i="343"/>
  <c r="F72" i="343"/>
  <c r="G72" i="343"/>
  <c r="E73" i="343"/>
  <c r="F73" i="343"/>
  <c r="G73" i="343"/>
  <c r="E74" i="343"/>
  <c r="F74" i="343"/>
  <c r="G74" i="343"/>
  <c r="E75" i="343"/>
  <c r="F75" i="343"/>
  <c r="G75" i="343"/>
  <c r="E76" i="343"/>
  <c r="F76" i="343"/>
  <c r="G76" i="343"/>
  <c r="E77" i="343"/>
  <c r="F77" i="343"/>
  <c r="G77" i="343"/>
  <c r="E78" i="343"/>
  <c r="F78" i="343"/>
  <c r="G78" i="343"/>
  <c r="E79" i="343"/>
  <c r="F79" i="343"/>
  <c r="G79" i="343"/>
  <c r="E80" i="343"/>
  <c r="F80" i="343"/>
  <c r="G80" i="343"/>
  <c r="E81" i="343"/>
  <c r="F81" i="343"/>
  <c r="G81" i="343"/>
  <c r="E82" i="343"/>
  <c r="F82" i="343"/>
  <c r="G82" i="343"/>
  <c r="E83" i="343"/>
  <c r="F83" i="343"/>
  <c r="G83" i="343"/>
  <c r="E84" i="343"/>
  <c r="F84" i="343"/>
  <c r="G84" i="343"/>
  <c r="E85" i="343"/>
  <c r="F85" i="343"/>
  <c r="G85" i="343"/>
  <c r="E86" i="343"/>
  <c r="F86" i="343"/>
  <c r="G86" i="343"/>
  <c r="E87" i="343"/>
  <c r="F87" i="343"/>
  <c r="G87" i="343"/>
  <c r="E88" i="343"/>
  <c r="F88" i="343"/>
  <c r="G88" i="343"/>
  <c r="E89" i="343"/>
  <c r="F89" i="343"/>
  <c r="G89" i="343"/>
  <c r="E90" i="343"/>
  <c r="F90" i="343"/>
  <c r="G90" i="343"/>
  <c r="E91" i="343"/>
  <c r="F91" i="343"/>
  <c r="G91" i="343"/>
  <c r="E92" i="343"/>
  <c r="F92" i="343"/>
  <c r="G92" i="343"/>
  <c r="E93" i="343"/>
  <c r="F93" i="343"/>
  <c r="G93" i="343"/>
  <c r="E94" i="343"/>
  <c r="F94" i="343"/>
  <c r="G94" i="343"/>
  <c r="E95" i="343"/>
  <c r="F95" i="343"/>
  <c r="G95" i="343"/>
  <c r="E96" i="343"/>
  <c r="F96" i="343"/>
  <c r="G96" i="343"/>
  <c r="E97" i="343"/>
  <c r="F97" i="343"/>
  <c r="G97" i="343"/>
  <c r="E98" i="343"/>
  <c r="F98" i="343"/>
  <c r="G98" i="343"/>
  <c r="E99" i="343"/>
  <c r="F99" i="343"/>
  <c r="G99" i="343"/>
  <c r="E100" i="343"/>
  <c r="F100" i="343"/>
  <c r="G100" i="343"/>
  <c r="E101" i="343"/>
  <c r="F101" i="343"/>
  <c r="G101" i="343"/>
  <c r="E102" i="343"/>
  <c r="F102" i="343"/>
  <c r="G102" i="343"/>
  <c r="E103" i="343"/>
  <c r="F103" i="343"/>
  <c r="G103" i="343"/>
  <c r="E104" i="343"/>
  <c r="F104" i="343"/>
  <c r="G104" i="343"/>
  <c r="E105" i="343"/>
  <c r="F105" i="343"/>
  <c r="G105" i="343"/>
  <c r="E106" i="343"/>
  <c r="F106" i="343"/>
  <c r="G106" i="343"/>
  <c r="E107" i="343"/>
  <c r="F107" i="343"/>
  <c r="G107" i="343"/>
  <c r="E108" i="343"/>
  <c r="F108" i="343"/>
  <c r="G108" i="343"/>
  <c r="E109" i="343"/>
  <c r="F109" i="343"/>
  <c r="G109" i="343"/>
  <c r="E110" i="343"/>
  <c r="F110" i="343"/>
  <c r="G110" i="343"/>
  <c r="E111" i="343"/>
  <c r="F111" i="343"/>
  <c r="G111" i="343"/>
  <c r="E112" i="343"/>
  <c r="F112" i="343"/>
  <c r="G112" i="343"/>
  <c r="E113" i="343"/>
  <c r="F113" i="343"/>
  <c r="G113" i="343"/>
  <c r="E114" i="343"/>
  <c r="F114" i="343"/>
  <c r="G114" i="343"/>
  <c r="E115" i="343"/>
  <c r="F115" i="343"/>
  <c r="G115" i="343"/>
  <c r="E116" i="343"/>
  <c r="F116" i="343"/>
  <c r="G116" i="343"/>
  <c r="E117" i="343"/>
  <c r="F117" i="343"/>
  <c r="G117" i="343"/>
  <c r="E118" i="343"/>
  <c r="F118" i="343"/>
  <c r="G118" i="343"/>
  <c r="E119" i="343"/>
  <c r="F119" i="343"/>
  <c r="G119" i="343"/>
  <c r="E120" i="343"/>
  <c r="F120" i="343"/>
  <c r="G120" i="343"/>
  <c r="E121" i="343"/>
  <c r="F121" i="343"/>
  <c r="G121" i="343"/>
  <c r="E122" i="343"/>
  <c r="F122" i="343"/>
  <c r="G122" i="343"/>
  <c r="E123" i="343"/>
  <c r="F123" i="343"/>
  <c r="G123" i="343"/>
  <c r="E124" i="343"/>
  <c r="F124" i="343"/>
  <c r="G124" i="343"/>
  <c r="E125" i="343"/>
  <c r="F125" i="343"/>
  <c r="G125" i="343"/>
  <c r="E126" i="343"/>
  <c r="F126" i="343"/>
  <c r="G126" i="343"/>
  <c r="E127" i="343"/>
  <c r="F127" i="343"/>
  <c r="G127" i="343"/>
  <c r="E128" i="343"/>
  <c r="F128" i="343"/>
  <c r="G128" i="343"/>
  <c r="E129" i="343"/>
  <c r="F129" i="343"/>
  <c r="G129" i="343"/>
  <c r="E130" i="343"/>
  <c r="F130" i="343"/>
  <c r="G130" i="343"/>
  <c r="E131" i="343"/>
  <c r="F131" i="343"/>
  <c r="G131" i="343"/>
  <c r="E132" i="343"/>
  <c r="F132" i="343"/>
  <c r="G132" i="343"/>
  <c r="E133" i="343"/>
  <c r="F133" i="343"/>
  <c r="G133" i="343"/>
  <c r="E134" i="343"/>
  <c r="F134" i="343"/>
  <c r="G134" i="343"/>
  <c r="E135" i="343"/>
  <c r="F135" i="343"/>
  <c r="G135" i="343"/>
  <c r="E136" i="343"/>
  <c r="F136" i="343"/>
  <c r="G136" i="343"/>
  <c r="E137" i="343"/>
  <c r="F137" i="343"/>
  <c r="G137" i="343"/>
  <c r="E138" i="343"/>
  <c r="F138" i="343"/>
  <c r="G138" i="343"/>
  <c r="E139" i="343"/>
  <c r="F139" i="343"/>
  <c r="G139" i="343"/>
  <c r="E140" i="343"/>
  <c r="F140" i="343"/>
  <c r="G140" i="343"/>
  <c r="E141" i="343"/>
  <c r="F141" i="343"/>
  <c r="G141" i="343"/>
  <c r="E142" i="343"/>
  <c r="F142" i="343"/>
  <c r="G142" i="343"/>
  <c r="E143" i="343"/>
  <c r="F143" i="343"/>
  <c r="G143" i="343"/>
  <c r="E144" i="343"/>
  <c r="F144" i="343"/>
  <c r="G144" i="343"/>
  <c r="E145" i="343"/>
  <c r="F145" i="343"/>
  <c r="G145" i="343"/>
  <c r="E146" i="343"/>
  <c r="F146" i="343"/>
  <c r="G146" i="343"/>
  <c r="E147" i="343"/>
  <c r="F147" i="343"/>
  <c r="G147" i="343"/>
  <c r="E148" i="343"/>
  <c r="F148" i="343"/>
  <c r="G148" i="343"/>
  <c r="E149" i="343"/>
  <c r="F149" i="343"/>
  <c r="G149" i="343"/>
  <c r="E150" i="343"/>
  <c r="F150" i="343"/>
  <c r="G150" i="343"/>
  <c r="E151" i="343"/>
  <c r="F151" i="343"/>
  <c r="G151" i="343"/>
  <c r="E152" i="343"/>
  <c r="F152" i="343"/>
  <c r="G152" i="343"/>
  <c r="E153" i="343"/>
  <c r="F153" i="343"/>
  <c r="G153" i="343"/>
  <c r="E154" i="343"/>
  <c r="F154" i="343"/>
  <c r="G154" i="343"/>
  <c r="E155" i="343"/>
  <c r="F155" i="343"/>
  <c r="G155" i="343"/>
  <c r="E156" i="343"/>
  <c r="F156" i="343"/>
  <c r="G156" i="343"/>
  <c r="E157" i="343"/>
  <c r="F157" i="343"/>
  <c r="G157" i="343"/>
  <c r="E158" i="343"/>
  <c r="F158" i="343"/>
  <c r="G158" i="343"/>
  <c r="E159" i="343"/>
  <c r="F159" i="343"/>
  <c r="G159" i="343"/>
  <c r="E160" i="343"/>
  <c r="F160" i="343"/>
  <c r="G160" i="343"/>
  <c r="E161" i="343"/>
  <c r="F161" i="343"/>
  <c r="G161" i="343"/>
  <c r="E162" i="343"/>
  <c r="F162" i="343"/>
  <c r="G162" i="343"/>
  <c r="E163" i="343"/>
  <c r="F163" i="343"/>
  <c r="G163" i="343"/>
  <c r="E164" i="343"/>
  <c r="F164" i="343"/>
  <c r="G164" i="343"/>
  <c r="E165" i="343"/>
  <c r="F165" i="343"/>
  <c r="G165" i="343"/>
  <c r="E166" i="343"/>
  <c r="F166" i="343"/>
  <c r="G166" i="343"/>
  <c r="E167" i="343"/>
  <c r="F167" i="343"/>
  <c r="G167" i="343"/>
  <c r="E168" i="343"/>
  <c r="F168" i="343"/>
  <c r="G168" i="343"/>
  <c r="E169" i="343"/>
  <c r="F169" i="343"/>
  <c r="G169" i="343"/>
  <c r="E170" i="343"/>
  <c r="F170" i="343"/>
  <c r="G170" i="343"/>
  <c r="E171" i="343"/>
  <c r="F171" i="343"/>
  <c r="G171" i="343"/>
  <c r="E172" i="343"/>
  <c r="F172" i="343"/>
  <c r="G172" i="343"/>
  <c r="E173" i="343"/>
  <c r="F173" i="343"/>
  <c r="G173" i="343"/>
  <c r="E174" i="343"/>
  <c r="F174" i="343"/>
  <c r="G174" i="343"/>
  <c r="E175" i="343"/>
  <c r="F175" i="343"/>
  <c r="G175" i="343"/>
  <c r="E176" i="343"/>
  <c r="F176" i="343"/>
  <c r="G176" i="343"/>
  <c r="E177" i="343"/>
  <c r="F177" i="343"/>
  <c r="G177" i="343"/>
  <c r="E178" i="343"/>
  <c r="F178" i="343"/>
  <c r="G178" i="343"/>
  <c r="E179" i="343"/>
  <c r="F179" i="343"/>
  <c r="G179" i="343"/>
  <c r="E180" i="343"/>
  <c r="F180" i="343"/>
  <c r="G180" i="343"/>
  <c r="E181" i="343"/>
  <c r="F181" i="343"/>
  <c r="G181" i="343"/>
  <c r="E182" i="343"/>
  <c r="F182" i="343"/>
  <c r="G182" i="343"/>
  <c r="E183" i="343"/>
  <c r="F183" i="343"/>
  <c r="G183" i="343"/>
  <c r="E184" i="343"/>
  <c r="F184" i="343"/>
  <c r="G184" i="343"/>
  <c r="E185" i="343"/>
  <c r="F185" i="343"/>
  <c r="G185" i="343"/>
  <c r="E186" i="343"/>
  <c r="F186" i="343"/>
  <c r="G186" i="343"/>
  <c r="E187" i="343"/>
  <c r="F187" i="343"/>
  <c r="G187" i="343"/>
  <c r="E188" i="343"/>
  <c r="F188" i="343"/>
  <c r="G188" i="343"/>
  <c r="E189" i="343"/>
  <c r="F189" i="343"/>
  <c r="G189" i="343"/>
  <c r="E190" i="343"/>
  <c r="F190" i="343"/>
  <c r="G190" i="343"/>
  <c r="E191" i="343"/>
  <c r="F191" i="343"/>
  <c r="G191" i="343"/>
  <c r="E192" i="343"/>
  <c r="F192" i="343"/>
  <c r="G192" i="343"/>
  <c r="E193" i="343"/>
  <c r="F193" i="343"/>
  <c r="G193" i="343"/>
  <c r="E194" i="343"/>
  <c r="F194" i="343"/>
  <c r="G194" i="343"/>
  <c r="E195" i="343"/>
  <c r="F195" i="343"/>
  <c r="G195" i="343"/>
  <c r="G14" i="343"/>
  <c r="F14" i="343"/>
  <c r="E14" i="343"/>
  <c r="G362" i="412"/>
  <c r="H362" i="412"/>
  <c r="G363" i="412"/>
  <c r="H363" i="412"/>
  <c r="G364" i="412"/>
  <c r="H364" i="412"/>
  <c r="G365" i="412"/>
  <c r="H365" i="412"/>
  <c r="G366" i="412"/>
  <c r="H366" i="412"/>
  <c r="G367" i="412"/>
  <c r="H367" i="412"/>
  <c r="G368" i="412"/>
  <c r="H368" i="412"/>
  <c r="G369" i="412"/>
  <c r="H369" i="412"/>
  <c r="G370" i="412"/>
  <c r="H370" i="412"/>
  <c r="G371" i="412"/>
  <c r="H371" i="412"/>
  <c r="G372" i="412"/>
  <c r="H372" i="412"/>
  <c r="G373" i="412"/>
  <c r="H373" i="412"/>
  <c r="G374" i="412"/>
  <c r="H374" i="412"/>
  <c r="G375" i="412"/>
  <c r="H375" i="412"/>
  <c r="G376" i="412"/>
  <c r="H376" i="412"/>
  <c r="G377" i="412"/>
  <c r="H377" i="412"/>
  <c r="G378" i="412"/>
  <c r="H378" i="412"/>
  <c r="G379" i="412"/>
  <c r="H379" i="412"/>
  <c r="G380" i="412"/>
  <c r="H380" i="412"/>
  <c r="G381" i="412"/>
  <c r="H381" i="412"/>
  <c r="G382" i="412"/>
  <c r="H382" i="412"/>
  <c r="G383" i="412"/>
  <c r="H383" i="412"/>
  <c r="G384" i="412"/>
  <c r="H384" i="412"/>
  <c r="G385" i="412"/>
  <c r="H385" i="412"/>
  <c r="G386" i="412"/>
  <c r="H386" i="412"/>
  <c r="G387" i="412"/>
  <c r="H387" i="412"/>
  <c r="G388" i="412"/>
  <c r="H388" i="412"/>
  <c r="G389" i="412"/>
  <c r="H389" i="412"/>
  <c r="G390" i="412"/>
  <c r="H390" i="412"/>
  <c r="G391" i="412"/>
  <c r="H391" i="412"/>
  <c r="G392" i="412"/>
  <c r="H392" i="412"/>
  <c r="G393" i="412"/>
  <c r="H393" i="412"/>
  <c r="G394" i="412"/>
  <c r="H394" i="412"/>
  <c r="G395" i="412"/>
  <c r="H395" i="412"/>
  <c r="G396" i="412"/>
  <c r="H396" i="412"/>
  <c r="G397" i="412"/>
  <c r="H397" i="412"/>
  <c r="G398" i="412"/>
  <c r="H398" i="412"/>
  <c r="G399" i="412"/>
  <c r="H399" i="412"/>
  <c r="G400" i="412"/>
  <c r="H400" i="412"/>
  <c r="G401" i="412"/>
  <c r="H401" i="412"/>
  <c r="G402" i="412"/>
  <c r="H402" i="412"/>
  <c r="G403" i="412"/>
  <c r="H403" i="412"/>
  <c r="G404" i="412"/>
  <c r="H404" i="412"/>
  <c r="G405" i="412"/>
  <c r="H405" i="412"/>
  <c r="G406" i="412"/>
  <c r="H406" i="412"/>
  <c r="G407" i="412"/>
  <c r="H407" i="412"/>
  <c r="G408" i="412"/>
  <c r="H408" i="412"/>
  <c r="G409" i="412"/>
  <c r="H409" i="412"/>
  <c r="G410" i="412"/>
  <c r="H410" i="412"/>
  <c r="G411" i="412"/>
  <c r="H411" i="412"/>
  <c r="G412" i="412"/>
  <c r="H412" i="412"/>
  <c r="G413" i="412"/>
  <c r="H413" i="412"/>
  <c r="G414" i="412"/>
  <c r="H414" i="412"/>
  <c r="G415" i="412"/>
  <c r="H415" i="412"/>
  <c r="G416" i="412"/>
  <c r="H416" i="412"/>
  <c r="G417" i="412"/>
  <c r="H417" i="412"/>
  <c r="G418" i="412"/>
  <c r="H418" i="412"/>
  <c r="G419" i="412"/>
  <c r="H419" i="412"/>
  <c r="G420" i="412"/>
  <c r="H420" i="412"/>
  <c r="G421" i="412"/>
  <c r="H421" i="412"/>
  <c r="G422" i="412"/>
  <c r="H422" i="412"/>
  <c r="G423" i="412"/>
  <c r="H423" i="412"/>
  <c r="G424" i="412"/>
  <c r="H424" i="412"/>
  <c r="G425" i="412"/>
  <c r="H425" i="412"/>
  <c r="G426" i="412"/>
  <c r="H426" i="412"/>
  <c r="G427" i="412"/>
  <c r="H427" i="412"/>
  <c r="G428" i="412"/>
  <c r="H428" i="412"/>
  <c r="G429" i="412"/>
  <c r="H429" i="412"/>
  <c r="G430" i="412"/>
  <c r="H430" i="412"/>
  <c r="G431" i="412"/>
  <c r="H431" i="412"/>
  <c r="G432" i="412"/>
  <c r="H432" i="412"/>
  <c r="G433" i="412"/>
  <c r="H433" i="412"/>
  <c r="G434" i="412"/>
  <c r="H434" i="412"/>
  <c r="G435" i="412"/>
  <c r="H435" i="412"/>
  <c r="G436" i="412"/>
  <c r="H436" i="412"/>
  <c r="G437" i="412"/>
  <c r="H437" i="412"/>
  <c r="G438" i="412"/>
  <c r="H438" i="412"/>
  <c r="G439" i="412"/>
  <c r="H439" i="412"/>
  <c r="G440" i="412"/>
  <c r="H440" i="412"/>
  <c r="G441" i="412"/>
  <c r="H441" i="412"/>
  <c r="G442" i="412"/>
  <c r="H442" i="412"/>
  <c r="G443" i="412"/>
  <c r="H443" i="412"/>
  <c r="G444" i="412"/>
  <c r="H444" i="412"/>
  <c r="G445" i="412"/>
  <c r="H445" i="412"/>
  <c r="G446" i="412"/>
  <c r="H446" i="412"/>
  <c r="G447" i="412"/>
  <c r="H447" i="412"/>
  <c r="G448" i="412"/>
  <c r="H448" i="412"/>
  <c r="G449" i="412"/>
  <c r="H449" i="412"/>
  <c r="G450" i="412"/>
  <c r="H450" i="412"/>
  <c r="G451" i="412"/>
  <c r="H451" i="412"/>
  <c r="G452" i="412"/>
  <c r="H452" i="412"/>
  <c r="G453" i="412"/>
  <c r="H453" i="412"/>
  <c r="G454" i="412"/>
  <c r="H454" i="412"/>
  <c r="G455" i="412"/>
  <c r="H455" i="412"/>
  <c r="G456" i="412"/>
  <c r="H456" i="412"/>
  <c r="G457" i="412"/>
  <c r="H457" i="412"/>
  <c r="G458" i="412"/>
  <c r="H458" i="412"/>
  <c r="G459" i="412"/>
  <c r="H459" i="412"/>
  <c r="G460" i="412"/>
  <c r="H460" i="412"/>
  <c r="G461" i="412"/>
  <c r="H461" i="412"/>
  <c r="G462" i="412"/>
  <c r="H462" i="412"/>
  <c r="G463" i="412"/>
  <c r="H463" i="412"/>
  <c r="G464" i="412"/>
  <c r="H464" i="412"/>
  <c r="G465" i="412"/>
  <c r="H465" i="412"/>
  <c r="G466" i="412"/>
  <c r="H466" i="412"/>
  <c r="G467" i="412"/>
  <c r="H467" i="412"/>
  <c r="G468" i="412"/>
  <c r="H468" i="412"/>
  <c r="G469" i="412"/>
  <c r="H469" i="412"/>
  <c r="G470" i="412"/>
  <c r="H470" i="412"/>
  <c r="G471" i="412"/>
  <c r="H471" i="412"/>
  <c r="G472" i="412"/>
  <c r="H472" i="412"/>
  <c r="G473" i="412"/>
  <c r="H473" i="412"/>
  <c r="G474" i="412"/>
  <c r="H474" i="412"/>
  <c r="G475" i="412"/>
  <c r="H475" i="412"/>
  <c r="G476" i="412"/>
  <c r="H476" i="412"/>
  <c r="G477" i="412"/>
  <c r="H477" i="412"/>
  <c r="G478" i="412"/>
  <c r="H478" i="412"/>
  <c r="G479" i="412"/>
  <c r="H479" i="412"/>
  <c r="G480" i="412"/>
  <c r="H480" i="412"/>
  <c r="G481" i="412"/>
  <c r="H481" i="412"/>
  <c r="G482" i="412"/>
  <c r="H482" i="412"/>
  <c r="G483" i="412"/>
  <c r="H483" i="412"/>
  <c r="G484" i="412"/>
  <c r="H484" i="412"/>
  <c r="G485" i="412"/>
  <c r="H485" i="412"/>
  <c r="G486" i="412"/>
  <c r="H486" i="412"/>
  <c r="G487" i="412"/>
  <c r="H487" i="412"/>
  <c r="G488" i="412"/>
  <c r="H488" i="412"/>
  <c r="G489" i="412"/>
  <c r="H489" i="412"/>
  <c r="G490" i="412"/>
  <c r="H490" i="412"/>
  <c r="G491" i="412"/>
  <c r="H491" i="412"/>
  <c r="G492" i="412"/>
  <c r="H492" i="412"/>
  <c r="G493" i="412"/>
  <c r="H493" i="412"/>
  <c r="G494" i="412"/>
  <c r="H494" i="412"/>
  <c r="G495" i="412"/>
  <c r="H495" i="412"/>
  <c r="G496" i="412"/>
  <c r="H496" i="412"/>
  <c r="G497" i="412"/>
  <c r="H497" i="412"/>
  <c r="G498" i="412"/>
  <c r="H498" i="412"/>
  <c r="G499" i="412"/>
  <c r="H499" i="412"/>
  <c r="G500" i="412"/>
  <c r="H500" i="412"/>
  <c r="G501" i="412"/>
  <c r="H501" i="412"/>
  <c r="G502" i="412"/>
  <c r="H502" i="412"/>
  <c r="G503" i="412"/>
  <c r="H503" i="412"/>
  <c r="G504" i="412"/>
  <c r="H504" i="412"/>
  <c r="G505" i="412"/>
  <c r="H505" i="412"/>
  <c r="G506" i="412"/>
  <c r="H506" i="412"/>
  <c r="G507" i="412"/>
  <c r="H507" i="412"/>
  <c r="G508" i="412"/>
  <c r="H508" i="412"/>
  <c r="G509" i="412"/>
  <c r="H509" i="412"/>
  <c r="G510" i="412"/>
  <c r="H510" i="412"/>
  <c r="G511" i="412"/>
  <c r="H511" i="412"/>
  <c r="G512" i="412"/>
  <c r="H512" i="412"/>
  <c r="G513" i="412"/>
  <c r="H513" i="412"/>
  <c r="G514" i="412"/>
  <c r="H514" i="412"/>
  <c r="G515" i="412"/>
  <c r="H515" i="412"/>
  <c r="G516" i="412"/>
  <c r="H516" i="412"/>
  <c r="G517" i="412"/>
  <c r="H517" i="412"/>
  <c r="G518" i="412"/>
  <c r="H518" i="412"/>
  <c r="G519" i="412"/>
  <c r="H519" i="412"/>
  <c r="G520" i="412"/>
  <c r="H520" i="412"/>
  <c r="G521" i="412"/>
  <c r="H521" i="412"/>
  <c r="G522" i="412"/>
  <c r="H522" i="412"/>
  <c r="G523" i="412"/>
  <c r="H523" i="412"/>
  <c r="G524" i="412"/>
  <c r="H524" i="412"/>
  <c r="G525" i="412"/>
  <c r="H525" i="412"/>
  <c r="G526" i="412"/>
  <c r="H526" i="412"/>
  <c r="G527" i="412"/>
  <c r="H527" i="412"/>
  <c r="G528" i="412"/>
  <c r="H528" i="412"/>
  <c r="G529" i="412"/>
  <c r="H529" i="412"/>
  <c r="G530" i="412"/>
  <c r="H530" i="412"/>
  <c r="G531" i="412"/>
  <c r="H531" i="412"/>
  <c r="G532" i="412"/>
  <c r="H532" i="412"/>
  <c r="G533" i="412"/>
  <c r="H533" i="412"/>
  <c r="G534" i="412"/>
  <c r="H534" i="412"/>
  <c r="G535" i="412"/>
  <c r="H535" i="412"/>
  <c r="G536" i="412"/>
  <c r="H536" i="412"/>
  <c r="G537" i="412"/>
  <c r="H537" i="412"/>
  <c r="G538" i="412"/>
  <c r="H538" i="412"/>
  <c r="G539" i="412"/>
  <c r="H539" i="412"/>
  <c r="G540" i="412"/>
  <c r="H540" i="412"/>
  <c r="G541" i="412"/>
  <c r="H541" i="412"/>
  <c r="G542" i="412"/>
  <c r="H542" i="412"/>
  <c r="G543" i="412"/>
  <c r="H543" i="412"/>
  <c r="G544" i="412"/>
  <c r="H544" i="412"/>
  <c r="G545" i="412"/>
  <c r="H545" i="412"/>
  <c r="G546" i="412"/>
  <c r="H546" i="412"/>
  <c r="G547" i="412"/>
  <c r="H547" i="412"/>
  <c r="G548" i="412"/>
  <c r="H548" i="412"/>
  <c r="G549" i="412"/>
  <c r="H549" i="412"/>
  <c r="G550" i="412"/>
  <c r="H550" i="412"/>
  <c r="G551" i="412"/>
  <c r="H551" i="412"/>
  <c r="G552" i="412"/>
  <c r="H552" i="412"/>
  <c r="G553" i="412"/>
  <c r="H553" i="412"/>
  <c r="G554" i="412"/>
  <c r="H554" i="412"/>
  <c r="G555" i="412"/>
  <c r="H555" i="412"/>
  <c r="G556" i="412"/>
  <c r="H556" i="412"/>
  <c r="G557" i="412"/>
  <c r="H557" i="412"/>
  <c r="G558" i="412"/>
  <c r="H558" i="412"/>
  <c r="G559" i="412"/>
  <c r="H559" i="412"/>
  <c r="G560" i="412"/>
  <c r="H560" i="412"/>
  <c r="G561" i="412"/>
  <c r="H561" i="412"/>
  <c r="G562" i="412"/>
  <c r="H562" i="412"/>
  <c r="G563" i="412"/>
  <c r="H563" i="412"/>
  <c r="G564" i="412"/>
  <c r="H564" i="412"/>
  <c r="G565" i="412"/>
  <c r="H565" i="412"/>
  <c r="G566" i="412"/>
  <c r="H566" i="412"/>
  <c r="G13" i="412"/>
  <c r="G14" i="412"/>
  <c r="G15" i="412"/>
  <c r="G16" i="412"/>
  <c r="G17" i="412"/>
  <c r="G18" i="412"/>
  <c r="G19" i="412"/>
  <c r="G20" i="412"/>
  <c r="G21" i="412"/>
  <c r="G22" i="412"/>
  <c r="G23" i="412"/>
  <c r="G24" i="412"/>
  <c r="G25" i="412"/>
  <c r="G26" i="412"/>
  <c r="G27" i="412"/>
  <c r="G28" i="412"/>
  <c r="G29" i="412"/>
  <c r="G30" i="412"/>
  <c r="G31" i="412"/>
  <c r="G32" i="412"/>
  <c r="G33" i="412"/>
  <c r="G34" i="412"/>
  <c r="G35" i="412"/>
  <c r="G36" i="412"/>
  <c r="G37" i="412"/>
  <c r="G38" i="412"/>
  <c r="G39" i="412"/>
  <c r="G40" i="412"/>
  <c r="G41" i="412"/>
  <c r="G42" i="412"/>
  <c r="G43" i="412"/>
  <c r="G44" i="412"/>
  <c r="G45" i="412"/>
  <c r="G46" i="412"/>
  <c r="G47" i="412"/>
  <c r="G48" i="412"/>
  <c r="G49" i="412"/>
  <c r="G50" i="412"/>
  <c r="G51" i="412"/>
  <c r="G52" i="412"/>
  <c r="G53" i="412"/>
  <c r="G54" i="412"/>
  <c r="G55" i="412"/>
  <c r="G56" i="412"/>
  <c r="G57" i="412"/>
  <c r="G58" i="412"/>
  <c r="G59" i="412"/>
  <c r="G60" i="412"/>
  <c r="G61" i="412"/>
  <c r="G62" i="412"/>
  <c r="G63" i="412"/>
  <c r="G64" i="412"/>
  <c r="G65" i="412"/>
  <c r="G66" i="412"/>
  <c r="G67" i="412"/>
  <c r="G68" i="412"/>
  <c r="G69" i="412"/>
  <c r="G70" i="412"/>
  <c r="G71" i="412"/>
  <c r="G72" i="412"/>
  <c r="G73" i="412"/>
  <c r="G74" i="412"/>
  <c r="G75" i="412"/>
  <c r="G76" i="412"/>
  <c r="G77" i="412"/>
  <c r="G78" i="412"/>
  <c r="G79" i="412"/>
  <c r="G80" i="412"/>
  <c r="G81" i="412"/>
  <c r="G82" i="412"/>
  <c r="G83" i="412"/>
  <c r="G84" i="412"/>
  <c r="G85" i="412"/>
  <c r="G86" i="412"/>
  <c r="G87" i="412"/>
  <c r="G88" i="412"/>
  <c r="G89" i="412"/>
  <c r="G90" i="412"/>
  <c r="G91" i="412"/>
  <c r="G92" i="412"/>
  <c r="G93" i="412"/>
  <c r="G94" i="412"/>
  <c r="G95" i="412"/>
  <c r="G96" i="412"/>
  <c r="G97" i="412"/>
  <c r="G98" i="412"/>
  <c r="G99" i="412"/>
  <c r="G100" i="412"/>
  <c r="G101" i="412"/>
  <c r="G102" i="412"/>
  <c r="G103" i="412"/>
  <c r="G104" i="412"/>
  <c r="G105" i="412"/>
  <c r="G106" i="412"/>
  <c r="G107" i="412"/>
  <c r="G108" i="412"/>
  <c r="G109" i="412"/>
  <c r="G110" i="412"/>
  <c r="G111" i="412"/>
  <c r="G112" i="412"/>
  <c r="G113" i="412"/>
  <c r="G114" i="412"/>
  <c r="G115" i="412"/>
  <c r="G116" i="412"/>
  <c r="G117" i="412"/>
  <c r="G118" i="412"/>
  <c r="G119" i="412"/>
  <c r="G120" i="412"/>
  <c r="G121" i="412"/>
  <c r="G122" i="412"/>
  <c r="G123" i="412"/>
  <c r="G124" i="412"/>
  <c r="G125" i="412"/>
  <c r="G126" i="412"/>
  <c r="G127" i="412"/>
  <c r="G128" i="412"/>
  <c r="G129" i="412"/>
  <c r="G130" i="412"/>
  <c r="G131" i="412"/>
  <c r="G132" i="412"/>
  <c r="G133" i="412"/>
  <c r="G134" i="412"/>
  <c r="G135" i="412"/>
  <c r="G136" i="412"/>
  <c r="G137" i="412"/>
  <c r="G138" i="412"/>
  <c r="G139" i="412"/>
  <c r="G140" i="412"/>
  <c r="G141" i="412"/>
  <c r="G142" i="412"/>
  <c r="G143" i="412"/>
  <c r="G144" i="412"/>
  <c r="G145" i="412"/>
  <c r="G146" i="412"/>
  <c r="G147" i="412"/>
  <c r="G148" i="412"/>
  <c r="G149" i="412"/>
  <c r="G150" i="412"/>
  <c r="G151" i="412"/>
  <c r="G152" i="412"/>
  <c r="G153" i="412"/>
  <c r="G154" i="412"/>
  <c r="G155" i="412"/>
  <c r="G156" i="412"/>
  <c r="G157" i="412"/>
  <c r="G158" i="412"/>
  <c r="G159" i="412"/>
  <c r="G160" i="412"/>
  <c r="G161" i="412"/>
  <c r="G162" i="412"/>
  <c r="G163" i="412"/>
  <c r="G164" i="412"/>
  <c r="G165" i="412"/>
  <c r="G166" i="412"/>
  <c r="G167" i="412"/>
  <c r="G168" i="412"/>
  <c r="G169" i="412"/>
  <c r="G170" i="412"/>
  <c r="G171" i="412"/>
  <c r="G172" i="412"/>
  <c r="G173" i="412"/>
  <c r="G174" i="412"/>
  <c r="G175" i="412"/>
  <c r="G176" i="412"/>
  <c r="G177" i="412"/>
  <c r="G178" i="412"/>
  <c r="G179" i="412"/>
  <c r="G180" i="412"/>
  <c r="G181" i="412"/>
  <c r="G182" i="412"/>
  <c r="G183" i="412"/>
  <c r="G184" i="412"/>
  <c r="G185" i="412"/>
  <c r="G186" i="412"/>
  <c r="G187" i="412"/>
  <c r="G188" i="412"/>
  <c r="G189" i="412"/>
  <c r="G190" i="412"/>
  <c r="G191" i="412"/>
  <c r="G192" i="412"/>
  <c r="G193" i="412"/>
  <c r="G194" i="412"/>
  <c r="G195" i="412"/>
  <c r="G196" i="412"/>
  <c r="G197" i="412"/>
  <c r="G198" i="412"/>
  <c r="G199" i="412"/>
  <c r="G200" i="412"/>
  <c r="G201" i="412"/>
  <c r="G202" i="412"/>
  <c r="G203" i="412"/>
  <c r="G204" i="412"/>
  <c r="G205" i="412"/>
  <c r="G206" i="412"/>
  <c r="G207" i="412"/>
  <c r="G208" i="412"/>
  <c r="G209" i="412"/>
  <c r="G210" i="412"/>
  <c r="G211" i="412"/>
  <c r="G212" i="412"/>
  <c r="G213" i="412"/>
  <c r="G214" i="412"/>
  <c r="G215" i="412"/>
  <c r="G216" i="412"/>
  <c r="G217" i="412"/>
  <c r="G218" i="412"/>
  <c r="G219" i="412"/>
  <c r="G220" i="412"/>
  <c r="G221" i="412"/>
  <c r="G222" i="412"/>
  <c r="G223" i="412"/>
  <c r="G224" i="412"/>
  <c r="G225" i="412"/>
  <c r="G226" i="412"/>
  <c r="G227" i="412"/>
  <c r="G228" i="412"/>
  <c r="G229" i="412"/>
  <c r="G230" i="412"/>
  <c r="G231" i="412"/>
  <c r="G232" i="412"/>
  <c r="G233" i="412"/>
  <c r="G234" i="412"/>
  <c r="G235" i="412"/>
  <c r="G236" i="412"/>
  <c r="G237" i="412"/>
  <c r="G238" i="412"/>
  <c r="G239" i="412"/>
  <c r="G240" i="412"/>
  <c r="G241" i="412"/>
  <c r="G242" i="412"/>
  <c r="G243" i="412"/>
  <c r="G244" i="412"/>
  <c r="G245" i="412"/>
  <c r="G246" i="412"/>
  <c r="G247" i="412"/>
  <c r="G248" i="412"/>
  <c r="G249" i="412"/>
  <c r="G250" i="412"/>
  <c r="G251" i="412"/>
  <c r="G252" i="412"/>
  <c r="G253" i="412"/>
  <c r="G254" i="412"/>
  <c r="G255" i="412"/>
  <c r="G256" i="412"/>
  <c r="G257" i="412"/>
  <c r="G258" i="412"/>
  <c r="G259" i="412"/>
  <c r="G260" i="412"/>
  <c r="G261" i="412"/>
  <c r="G262" i="412"/>
  <c r="G263" i="412"/>
  <c r="G264" i="412"/>
  <c r="G265" i="412"/>
  <c r="G266" i="412"/>
  <c r="G267" i="412"/>
  <c r="G268" i="412"/>
  <c r="G269" i="412"/>
  <c r="G270" i="412"/>
  <c r="G271" i="412"/>
  <c r="G272" i="412"/>
  <c r="G273" i="412"/>
  <c r="G274" i="412"/>
  <c r="G275" i="412"/>
  <c r="G276" i="412"/>
  <c r="G277" i="412"/>
  <c r="G278" i="412"/>
  <c r="G279" i="412"/>
  <c r="G280" i="412"/>
  <c r="G281" i="412"/>
  <c r="G282" i="412"/>
  <c r="G283" i="412"/>
  <c r="G284" i="412"/>
  <c r="G285" i="412"/>
  <c r="G286" i="412"/>
  <c r="G287" i="412"/>
  <c r="G288" i="412"/>
  <c r="G289" i="412"/>
  <c r="G290" i="412"/>
  <c r="G291" i="412"/>
  <c r="G292" i="412"/>
  <c r="G293" i="412"/>
  <c r="G294" i="412"/>
  <c r="G295" i="412"/>
  <c r="G296" i="412"/>
  <c r="G297" i="412"/>
  <c r="G298" i="412"/>
  <c r="G299" i="412"/>
  <c r="G300" i="412"/>
  <c r="G301" i="412"/>
  <c r="G302" i="412"/>
  <c r="G303" i="412"/>
  <c r="G304" i="412"/>
  <c r="G305" i="412"/>
  <c r="G306" i="412"/>
  <c r="G307" i="412"/>
  <c r="G308" i="412"/>
  <c r="G309" i="412"/>
  <c r="G310" i="412"/>
  <c r="G311" i="412"/>
  <c r="G312" i="412"/>
  <c r="G313" i="412"/>
  <c r="G314" i="412"/>
  <c r="G315" i="412"/>
  <c r="G316" i="412"/>
  <c r="G317" i="412"/>
  <c r="G318" i="412"/>
  <c r="G319" i="412"/>
  <c r="G320" i="412"/>
  <c r="G321" i="412"/>
  <c r="G322" i="412"/>
  <c r="G323" i="412"/>
  <c r="G324" i="412"/>
  <c r="G325" i="412"/>
  <c r="G326" i="412"/>
  <c r="G327" i="412"/>
  <c r="G328" i="412"/>
  <c r="G329" i="412"/>
  <c r="G330" i="412"/>
  <c r="G331" i="412"/>
  <c r="G332" i="412"/>
  <c r="G333" i="412"/>
  <c r="G334" i="412"/>
  <c r="G335" i="412"/>
  <c r="G336" i="412"/>
  <c r="G337" i="412"/>
  <c r="G338" i="412"/>
  <c r="G339" i="412"/>
  <c r="G340" i="412"/>
  <c r="G341" i="412"/>
  <c r="G342" i="412"/>
  <c r="G343" i="412"/>
  <c r="G344" i="412"/>
  <c r="G345" i="412"/>
  <c r="G346" i="412"/>
  <c r="G347" i="412"/>
  <c r="G348" i="412"/>
  <c r="G349" i="412"/>
  <c r="G350" i="412"/>
  <c r="G351" i="412"/>
  <c r="G352" i="412"/>
  <c r="G353" i="412"/>
  <c r="G354" i="412"/>
  <c r="G355" i="412"/>
  <c r="G356" i="412"/>
  <c r="G357" i="412"/>
  <c r="G358" i="412"/>
  <c r="G359" i="412"/>
  <c r="G360" i="412"/>
  <c r="G361" i="412"/>
  <c r="H358" i="412"/>
  <c r="H357" i="412"/>
  <c r="H354" i="412"/>
  <c r="H350" i="412"/>
  <c r="H349" i="412"/>
  <c r="H346" i="412"/>
  <c r="H342" i="412"/>
  <c r="H341" i="412"/>
  <c r="H338" i="412"/>
  <c r="H334" i="412"/>
  <c r="H333" i="412"/>
  <c r="H330" i="412"/>
  <c r="H326" i="412"/>
  <c r="H325" i="412"/>
  <c r="H322" i="412"/>
  <c r="H318" i="412"/>
  <c r="H317" i="412"/>
  <c r="H314" i="412"/>
  <c r="H310" i="412"/>
  <c r="H309" i="412"/>
  <c r="H306" i="412"/>
  <c r="H302" i="412"/>
  <c r="H301" i="412"/>
  <c r="H298" i="412"/>
  <c r="H294" i="412"/>
  <c r="H293" i="412"/>
  <c r="H290" i="412"/>
  <c r="H286" i="412"/>
  <c r="H285" i="412"/>
  <c r="H282" i="412"/>
  <c r="H278" i="412"/>
  <c r="H277" i="412"/>
  <c r="H274" i="412"/>
  <c r="H270" i="412"/>
  <c r="H269" i="412"/>
  <c r="H266" i="412"/>
  <c r="H265" i="412"/>
  <c r="H262" i="412"/>
  <c r="H261" i="412"/>
  <c r="H258" i="412"/>
  <c r="H257" i="412"/>
  <c r="H254" i="412"/>
  <c r="H253" i="412"/>
  <c r="H250" i="412"/>
  <c r="H249" i="412"/>
  <c r="H246" i="412"/>
  <c r="H245" i="412"/>
  <c r="H242" i="412"/>
  <c r="H241" i="412"/>
  <c r="H238" i="412"/>
  <c r="H237" i="412"/>
  <c r="H234" i="412"/>
  <c r="H233" i="412"/>
  <c r="H230" i="412"/>
  <c r="H229" i="412"/>
  <c r="H226" i="412"/>
  <c r="H225" i="412"/>
  <c r="H222" i="412"/>
  <c r="H221" i="412"/>
  <c r="H218" i="412"/>
  <c r="H217" i="412"/>
  <c r="H214" i="412"/>
  <c r="H213" i="412"/>
  <c r="H210" i="412"/>
  <c r="H209" i="412"/>
  <c r="H206" i="412"/>
  <c r="H205" i="412"/>
  <c r="H202" i="412"/>
  <c r="H201" i="412"/>
  <c r="H198" i="412"/>
  <c r="H197" i="412"/>
  <c r="H194" i="412"/>
  <c r="H193" i="412"/>
  <c r="H190" i="412"/>
  <c r="H189" i="412"/>
  <c r="H186" i="412"/>
  <c r="H185" i="412"/>
  <c r="H182" i="412"/>
  <c r="H181" i="412"/>
  <c r="H178" i="412"/>
  <c r="H177" i="412"/>
  <c r="H174" i="412"/>
  <c r="H173" i="412"/>
  <c r="H170" i="412"/>
  <c r="H169" i="412"/>
  <c r="H166" i="412"/>
  <c r="H165" i="412"/>
  <c r="H162" i="412"/>
  <c r="H161" i="412"/>
  <c r="H158" i="412"/>
  <c r="H157" i="412"/>
  <c r="H154" i="412"/>
  <c r="H153" i="412"/>
  <c r="H150" i="412"/>
  <c r="H149" i="412"/>
  <c r="H146" i="412"/>
  <c r="H145" i="412"/>
  <c r="H142" i="412"/>
  <c r="H141" i="412"/>
  <c r="H138" i="412"/>
  <c r="H137" i="412"/>
  <c r="H134" i="412"/>
  <c r="H133" i="412"/>
  <c r="H130" i="412"/>
  <c r="H129" i="412"/>
  <c r="H126" i="412"/>
  <c r="H125" i="412"/>
  <c r="H122" i="412"/>
  <c r="H121" i="412"/>
  <c r="H118" i="412"/>
  <c r="H117" i="412"/>
  <c r="H114" i="412"/>
  <c r="H113" i="412"/>
  <c r="H110" i="412"/>
  <c r="H109" i="412"/>
  <c r="H106" i="412"/>
  <c r="H105" i="412"/>
  <c r="H102" i="412"/>
  <c r="H101" i="412"/>
  <c r="H98" i="412"/>
  <c r="H97" i="412"/>
  <c r="H94" i="412"/>
  <c r="H93" i="412"/>
  <c r="H90" i="412"/>
  <c r="H89" i="412"/>
  <c r="H86" i="412"/>
  <c r="H85" i="412"/>
  <c r="H82" i="412"/>
  <c r="H81" i="412"/>
  <c r="H78" i="412"/>
  <c r="H77" i="412"/>
  <c r="H74" i="412"/>
  <c r="H73" i="412"/>
  <c r="H70" i="412"/>
  <c r="H69" i="412"/>
  <c r="H66" i="412"/>
  <c r="H65" i="412"/>
  <c r="H62" i="412"/>
  <c r="H61" i="412"/>
  <c r="H58" i="412"/>
  <c r="H57" i="412"/>
  <c r="H54" i="412"/>
  <c r="H53" i="412"/>
  <c r="H50" i="412"/>
  <c r="H49" i="412"/>
  <c r="H46" i="412"/>
  <c r="H45" i="412"/>
  <c r="H42" i="412"/>
  <c r="H41" i="412"/>
  <c r="H38" i="412"/>
  <c r="H37" i="412"/>
  <c r="H34" i="412"/>
  <c r="H33" i="412"/>
  <c r="H30" i="412"/>
  <c r="H29" i="412"/>
  <c r="H26" i="412"/>
  <c r="H25" i="412"/>
  <c r="H22" i="412"/>
  <c r="H21" i="412"/>
  <c r="H18" i="412"/>
  <c r="H17" i="412"/>
  <c r="H14" i="412"/>
  <c r="H13" i="412"/>
  <c r="H15" i="412"/>
  <c r="H16" i="412"/>
  <c r="H19" i="412"/>
  <c r="H20" i="412"/>
  <c r="H23" i="412"/>
  <c r="H24" i="412"/>
  <c r="H27" i="412"/>
  <c r="H28" i="412"/>
  <c r="H31" i="412"/>
  <c r="H32" i="412"/>
  <c r="H35" i="412"/>
  <c r="H36" i="412"/>
  <c r="H39" i="412"/>
  <c r="H40" i="412"/>
  <c r="H43" i="412"/>
  <c r="H44" i="412"/>
  <c r="H47" i="412"/>
  <c r="H48" i="412"/>
  <c r="H51" i="412"/>
  <c r="H52" i="412"/>
  <c r="H55" i="412"/>
  <c r="H56" i="412"/>
  <c r="H59" i="412"/>
  <c r="H60" i="412"/>
  <c r="H63" i="412"/>
  <c r="H64" i="412"/>
  <c r="H67" i="412"/>
  <c r="H68" i="412"/>
  <c r="H71" i="412"/>
  <c r="H72" i="412"/>
  <c r="H75" i="412"/>
  <c r="H76" i="412"/>
  <c r="H79" i="412"/>
  <c r="H80" i="412"/>
  <c r="H83" i="412"/>
  <c r="H84" i="412"/>
  <c r="H87" i="412"/>
  <c r="H88" i="412"/>
  <c r="H91" i="412"/>
  <c r="H92" i="412"/>
  <c r="H95" i="412"/>
  <c r="H96" i="412"/>
  <c r="H99" i="412"/>
  <c r="H100" i="412"/>
  <c r="H103" i="412"/>
  <c r="H104" i="412"/>
  <c r="H107" i="412"/>
  <c r="H108" i="412"/>
  <c r="H111" i="412"/>
  <c r="H112" i="412"/>
  <c r="H115" i="412"/>
  <c r="H116" i="412"/>
  <c r="H119" i="412"/>
  <c r="H120" i="412"/>
  <c r="H123" i="412"/>
  <c r="H124" i="412"/>
  <c r="H127" i="412"/>
  <c r="H128" i="412"/>
  <c r="H131" i="412"/>
  <c r="H132" i="412"/>
  <c r="H135" i="412"/>
  <c r="H136" i="412"/>
  <c r="H139" i="412"/>
  <c r="H140" i="412"/>
  <c r="H143" i="412"/>
  <c r="H144" i="412"/>
  <c r="H147" i="412"/>
  <c r="H148" i="412"/>
  <c r="H151" i="412"/>
  <c r="H152" i="412"/>
  <c r="H155" i="412"/>
  <c r="H156" i="412"/>
  <c r="H159" i="412"/>
  <c r="H160" i="412"/>
  <c r="H163" i="412"/>
  <c r="H164" i="412"/>
  <c r="H167" i="412"/>
  <c r="H168" i="412"/>
  <c r="H171" i="412"/>
  <c r="H172" i="412"/>
  <c r="H175" i="412"/>
  <c r="H176" i="412"/>
  <c r="H179" i="412"/>
  <c r="H180" i="412"/>
  <c r="H183" i="412"/>
  <c r="H184" i="412"/>
  <c r="H187" i="412"/>
  <c r="H188" i="412"/>
  <c r="H191" i="412"/>
  <c r="H192" i="412"/>
  <c r="H195" i="412"/>
  <c r="H196" i="412"/>
  <c r="H199" i="412"/>
  <c r="H200" i="412"/>
  <c r="H203" i="412"/>
  <c r="H204" i="412"/>
  <c r="H207" i="412"/>
  <c r="H208" i="412"/>
  <c r="H211" i="412"/>
  <c r="H212" i="412"/>
  <c r="H215" i="412"/>
  <c r="H216" i="412"/>
  <c r="H219" i="412"/>
  <c r="H220" i="412"/>
  <c r="H223" i="412"/>
  <c r="H224" i="412"/>
  <c r="H227" i="412"/>
  <c r="H228" i="412"/>
  <c r="H231" i="412"/>
  <c r="H232" i="412"/>
  <c r="H235" i="412"/>
  <c r="H236" i="412"/>
  <c r="H239" i="412"/>
  <c r="H240" i="412"/>
  <c r="H243" i="412"/>
  <c r="H244" i="412"/>
  <c r="H247" i="412"/>
  <c r="H248" i="412"/>
  <c r="H251" i="412"/>
  <c r="H252" i="412"/>
  <c r="H255" i="412"/>
  <c r="H256" i="412"/>
  <c r="H259" i="412"/>
  <c r="H260" i="412"/>
  <c r="H263" i="412"/>
  <c r="H264" i="412"/>
  <c r="H267" i="412"/>
  <c r="H268" i="412"/>
  <c r="H271" i="412"/>
  <c r="H272" i="412"/>
  <c r="H275" i="412"/>
  <c r="H276" i="412"/>
  <c r="H279" i="412"/>
  <c r="H280" i="412"/>
  <c r="H283" i="412"/>
  <c r="H284" i="412"/>
  <c r="H287" i="412"/>
  <c r="H288" i="412"/>
  <c r="H291" i="412"/>
  <c r="H292" i="412"/>
  <c r="H295" i="412"/>
  <c r="H296" i="412"/>
  <c r="H299" i="412"/>
  <c r="H300" i="412"/>
  <c r="H303" i="412"/>
  <c r="H304" i="412"/>
  <c r="H307" i="412"/>
  <c r="H308" i="412"/>
  <c r="H311" i="412"/>
  <c r="H312" i="412"/>
  <c r="H315" i="412"/>
  <c r="H316" i="412"/>
  <c r="H319" i="412"/>
  <c r="H320" i="412"/>
  <c r="H323" i="412"/>
  <c r="H324" i="412"/>
  <c r="H327" i="412"/>
  <c r="H328" i="412"/>
  <c r="H331" i="412"/>
  <c r="H332" i="412"/>
  <c r="H335" i="412"/>
  <c r="H336" i="412"/>
  <c r="H339" i="412"/>
  <c r="H340" i="412"/>
  <c r="H343" i="412"/>
  <c r="H344" i="412"/>
  <c r="H347" i="412"/>
  <c r="H348" i="412"/>
  <c r="H351" i="412"/>
  <c r="H352" i="412"/>
  <c r="H355" i="412"/>
  <c r="H356" i="412"/>
  <c r="H359" i="412"/>
  <c r="H360" i="412"/>
  <c r="H361" i="412"/>
  <c r="H353" i="412"/>
  <c r="H345" i="412"/>
  <c r="H337" i="412"/>
  <c r="H329" i="412"/>
  <c r="H321" i="412"/>
  <c r="H313" i="412"/>
  <c r="H305" i="412"/>
  <c r="H297" i="412"/>
  <c r="H289" i="412"/>
  <c r="H281" i="412"/>
  <c r="H273" i="412"/>
</calcChain>
</file>

<file path=xl/sharedStrings.xml><?xml version="1.0" encoding="utf-8"?>
<sst xmlns="http://schemas.openxmlformats.org/spreadsheetml/2006/main" count="1231" uniqueCount="570">
  <si>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</si>
  <si>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</si>
  <si>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</si>
  <si>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</si>
  <si>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</si>
  <si>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</si>
  <si>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</si>
  <si>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</si>
  <si>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</si>
  <si>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</si>
  <si>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Oroszország</t>
  </si>
  <si>
    <t>Russia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</si>
  <si>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</si>
  <si>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</si>
  <si>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</si>
  <si>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</si>
  <si>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</si>
  <si>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</si>
  <si>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</si>
  <si>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</si>
  <si>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Élelmiszer</t>
  </si>
  <si>
    <t>Food</t>
  </si>
  <si>
    <t>GKI fogyasztói bizalmi index (jobb tengely)</t>
  </si>
  <si>
    <t>Retail sales</t>
  </si>
  <si>
    <t>Real net wage bill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</si>
  <si>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</si>
  <si>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</si>
  <si>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</si>
  <si>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</si>
  <si>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</si>
  <si>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</si>
  <si>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</si>
  <si>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</si>
  <si>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</si>
  <si>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</si>
  <si>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</si>
  <si>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</si>
  <si>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</si>
  <si>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</si>
  <si>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</si>
  <si>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</si>
  <si>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Advanced economies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</si>
  <si>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</si>
  <si>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</si>
  <si>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</si>
  <si>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</si>
  <si>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</si>
  <si>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</si>
  <si>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</si>
  <si>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</si>
  <si>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</si>
  <si>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</si>
  <si>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szóráspont</t>
  </si>
  <si>
    <t>Points of std. deviation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</si>
  <si>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</si>
  <si>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</si>
  <si>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</si>
  <si>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</si>
  <si>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</si>
  <si>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</si>
  <si>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</si>
  <si>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</si>
  <si>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</si>
  <si>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</si>
  <si>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</si>
  <si>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</si>
  <si>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</si>
  <si>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</si>
  <si>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</si>
  <si>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</si>
  <si>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</si>
  <si>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</si>
  <si>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</si>
  <si>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</si>
  <si>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</si>
  <si>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</si>
  <si>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</si>
  <si>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</si>
  <si>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</si>
  <si>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</si>
  <si>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</si>
  <si>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</si>
  <si>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</si>
  <si>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</si>
  <si>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</si>
  <si>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Éves változás (%)</t>
  </si>
  <si>
    <t>Kőolaj (aggregált)</t>
  </si>
  <si>
    <t>Note: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</si>
  <si>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</si>
  <si>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</si>
  <si>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</si>
  <si>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</si>
  <si>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</si>
  <si>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</si>
  <si>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</si>
  <si>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</si>
  <si>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</si>
  <si>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Changes in major commodity prices (USD)</t>
  </si>
  <si>
    <t>KSH</t>
  </si>
  <si>
    <t>MNB</t>
  </si>
  <si>
    <t>Központi bankok adatbázisa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</si>
  <si>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</si>
  <si>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</si>
  <si>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</si>
  <si>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</si>
  <si>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</si>
  <si>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</si>
  <si>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</si>
  <si>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</si>
  <si>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</si>
  <si>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</si>
  <si>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</si>
  <si>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</si>
  <si>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</si>
  <si>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</si>
  <si>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</si>
  <si>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</si>
  <si>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</si>
  <si>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</si>
  <si>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</si>
  <si>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Spain</t>
  </si>
  <si>
    <t>Portugal</t>
  </si>
  <si>
    <t>Italy</t>
  </si>
  <si>
    <t>Infláció a fejlett gazdaságokban</t>
  </si>
  <si>
    <t>GKI, KSH</t>
  </si>
  <si>
    <t>EABCI (right scale)</t>
  </si>
  <si>
    <t>2005. január = 100</t>
  </si>
  <si>
    <t>January 2005 = 100</t>
  </si>
  <si>
    <t>Output gap measures</t>
  </si>
  <si>
    <t>Teljes versenyszféra</t>
  </si>
  <si>
    <t>bal tengely/left scale</t>
  </si>
  <si>
    <t>jobb tengely/right scale</t>
  </si>
  <si>
    <t>milliárd forint</t>
  </si>
  <si>
    <t>Billion HUF</t>
  </si>
  <si>
    <t>A teljes vállalati és a kkv szektor hitelállományának éves növekedési üteme</t>
  </si>
  <si>
    <t>Annual growth rate of lending to non-financial corporates and SMEs</t>
  </si>
  <si>
    <t>A vállalati szektor idősora tranzakciók alapján, míg a kkv idősor 2013 negyedik negyedévtől becsült tranzakciók alapján.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</si>
  <si>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</si>
  <si>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</si>
  <si>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</si>
  <si>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</si>
  <si>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(hitelintézetek)</t>
  </si>
  <si>
    <t>Kkv hitelek (bankszektor)</t>
  </si>
  <si>
    <t>Total private sector</t>
  </si>
  <si>
    <t>EUR/USD FX rate</t>
  </si>
  <si>
    <t>EUR/USD árfolyam</t>
  </si>
  <si>
    <t>Eurozóna nomináleffektív árfolyam index (jobb tengely)</t>
  </si>
  <si>
    <t>ECB, Consensus Economics</t>
  </si>
  <si>
    <t>EKB, Consensus Economics</t>
  </si>
  <si>
    <t>Az infláció és az inflációs alapmutatók alakulása</t>
  </si>
  <si>
    <t>A versenyszféra foglalkoztatottságának alakulása</t>
  </si>
  <si>
    <t>Evolution of employment in the private sector</t>
  </si>
  <si>
    <t>Inflációs várakozások a régióban</t>
  </si>
  <si>
    <t>Inflation expectations in the region</t>
  </si>
  <si>
    <t>Szezonálisan igazított negyedéves változás.</t>
  </si>
  <si>
    <t>Seasonally adjusted quarterly change.</t>
  </si>
  <si>
    <t>Fontosabb nyersanyagárak alakulása (USD-ben)</t>
  </si>
  <si>
    <t>Resource utilisation based output gap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</si>
  <si>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</si>
  <si>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</si>
  <si>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</si>
  <si>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Seasonally adjusted series</t>
  </si>
  <si>
    <t>Az euro dollárral szembeni árfolyamának alakulása</t>
  </si>
  <si>
    <t>Az építőipari termelés, szerződésállomány és új szerződések éves változása</t>
  </si>
  <si>
    <t>Annual changes in construction output, orders and new orders</t>
  </si>
  <si>
    <t>Lakosság</t>
  </si>
  <si>
    <t>Ipari konjunktúraindikátorok alakulása</t>
  </si>
  <si>
    <t>Erőforrás-kihasználtság alapú kibocsátási rés</t>
  </si>
  <si>
    <t xml:space="preserve">Éves változás. </t>
  </si>
  <si>
    <t xml:space="preserve">Annual change. </t>
  </si>
  <si>
    <t>Inflation in CEE countries</t>
  </si>
  <si>
    <t>Infláció a kelet-közép-európai országokban</t>
  </si>
  <si>
    <t>Changes in the EUR/USD exchange rate</t>
  </si>
  <si>
    <t>Germany</t>
  </si>
  <si>
    <t>Európai Központi Bank</t>
  </si>
  <si>
    <t>European Central Bank</t>
  </si>
  <si>
    <t>Federal Reserve</t>
  </si>
  <si>
    <t>Bank of Japan</t>
  </si>
  <si>
    <t>Szezonálisan igazított adatok.</t>
  </si>
  <si>
    <t>Központi bankok adatbázisa, IMF, Eurostat</t>
  </si>
  <si>
    <t>Databases of central banks, IMF, Eurostat</t>
  </si>
  <si>
    <t>FTSE</t>
  </si>
  <si>
    <t>DAX Index</t>
  </si>
  <si>
    <t>S&amp;P 500</t>
  </si>
  <si>
    <t>Főbb tőzsdeindexek</t>
  </si>
  <si>
    <t>Leading stock exchange indicators</t>
  </si>
  <si>
    <t>Euro-area nominal effective exchange rate (right scale)</t>
  </si>
  <si>
    <t>Seasonally adjusted series.</t>
  </si>
  <si>
    <t>Industrial business climate indicators</t>
  </si>
  <si>
    <t>GKI and MNB calculation based on HCSO data</t>
  </si>
  <si>
    <t>MNB calculation based on HCSO data</t>
  </si>
  <si>
    <t>HCSO</t>
  </si>
  <si>
    <t>GKI, HCSO</t>
  </si>
  <si>
    <t>MNB calculations based on data of the European Commission</t>
  </si>
  <si>
    <t>GDP at market prices (per cent)</t>
  </si>
  <si>
    <t>GDP piaci áron (%)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</si>
  <si>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</si>
  <si>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</si>
  <si>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</si>
  <si>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</si>
  <si>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Százalékpont</t>
  </si>
  <si>
    <t>Percentage point</t>
  </si>
  <si>
    <t>Bizonytalansági sáv minimum</t>
  </si>
  <si>
    <t>Uncertainty band minimum</t>
  </si>
  <si>
    <t>Quarterly GDP growth in CEE countries</t>
  </si>
  <si>
    <t>Energy producer branches (rhs)</t>
  </si>
  <si>
    <t>Intermediate goods producer branches (rhs)</t>
  </si>
  <si>
    <t>Euro area</t>
  </si>
  <si>
    <t>Business climate indices for Germany and the euro area</t>
  </si>
  <si>
    <t>IMF</t>
  </si>
  <si>
    <t>A külkereskedelmi termékforgalom alakulása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</si>
  <si>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</si>
  <si>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</si>
  <si>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</si>
  <si>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</si>
  <si>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</si>
  <si>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</si>
  <si>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European Commission, HCSO</t>
  </si>
  <si>
    <t>Feldolgozóipar új exportrendelései* (jobb tengely)</t>
  </si>
  <si>
    <t>Európai Bizottság, KSH</t>
  </si>
  <si>
    <t>Egyenleg</t>
  </si>
  <si>
    <t>ESI confidence indicator</t>
  </si>
  <si>
    <t xml:space="preserve"> ESI bizalmi indikátor</t>
  </si>
  <si>
    <t>New export orders of manufacturing* (right scale)</t>
  </si>
  <si>
    <t>2014Q2</t>
  </si>
  <si>
    <t>2014Q3</t>
  </si>
  <si>
    <t>2014Q4</t>
  </si>
  <si>
    <t>Trade balance (rhs)</t>
  </si>
  <si>
    <t>Consumer confidence (rhs)</t>
  </si>
  <si>
    <t>Aktivitási, foglalkoztatási és munkanélküliségi ráta a nemzetgazdaságban</t>
  </si>
  <si>
    <t>Participation, employment and unemployment rate, total economy</t>
  </si>
  <si>
    <t>Unemployment rate (rhs)</t>
  </si>
  <si>
    <t>Annual changes and components of unit labour cost in private sector</t>
  </si>
  <si>
    <t>2015Q1</t>
  </si>
  <si>
    <t>2013. január 1 = 0.</t>
  </si>
  <si>
    <t>1st January 2013 = 0.</t>
  </si>
  <si>
    <t>France</t>
  </si>
  <si>
    <t>Németország</t>
  </si>
  <si>
    <t>Franciaország</t>
  </si>
  <si>
    <t>Quarterly GDP growth in euro area</t>
  </si>
  <si>
    <t>A fajlagos munkaerőköltség összetevőinek éves változása</t>
  </si>
  <si>
    <t>* Teljes munkaidő egyenértékes. Szezonálisan igazított adatok.</t>
  </si>
  <si>
    <t>* Full-time equivalent. Seasonally adjusted data.</t>
  </si>
  <si>
    <t>Munkaköltség/fő</t>
  </si>
  <si>
    <t>TME* létszám</t>
  </si>
  <si>
    <t>Labour cost per capita</t>
  </si>
  <si>
    <t xml:space="preserve">FTE* employment </t>
  </si>
  <si>
    <t>2013Q4</t>
  </si>
  <si>
    <t>Jegybanki mérlegfőösszeg a fejlett országokban (a GDP százalékában)</t>
  </si>
  <si>
    <t>Dow Jones</t>
  </si>
  <si>
    <t xml:space="preserve">Nikkei 225 </t>
  </si>
  <si>
    <t>Nikkei 225</t>
  </si>
  <si>
    <t>EUR/USD FX rate forecast*</t>
  </si>
  <si>
    <t>*Háromhavi visszatekintő mozgóátlag.</t>
  </si>
  <si>
    <t>*Three-month backward-looking moving average.</t>
  </si>
  <si>
    <t>External trade in goods</t>
  </si>
  <si>
    <t>Quarterly GDP growth in developed economies</t>
  </si>
  <si>
    <t>Inflation in developed economies</t>
  </si>
  <si>
    <t>Central bank balance sheet total in developed countries (as a percentage of GDP)</t>
  </si>
  <si>
    <t>GKI, illetve KSH-adatok alapján MNB-számítás</t>
  </si>
  <si>
    <t>KSH-adatok alapján MNB-számítás</t>
  </si>
  <si>
    <t>2015Q2</t>
  </si>
  <si>
    <t>Teljes kiskereskedelmi értékesítés</t>
  </si>
  <si>
    <t>OECD, Román Statisztikai Hivatal</t>
  </si>
  <si>
    <t>OECD, National Institute of Statistics Romania</t>
  </si>
  <si>
    <t/>
  </si>
  <si>
    <t>A fejlett gazdaságok reálkamatainak alakulása</t>
  </si>
  <si>
    <t>Előretekintő reálkamat</t>
  </si>
  <si>
    <t>Real interest rates in developed economies</t>
  </si>
  <si>
    <t>Új háztartási hitelkihelyezések a hitelintézeti szektorban</t>
  </si>
  <si>
    <t xml:space="preserve">New household loans in the credit institution sector </t>
  </si>
  <si>
    <t>Lakáscélú</t>
  </si>
  <si>
    <t>Szabadfelhasználású jelzálog</t>
  </si>
  <si>
    <t>Egyéb fogyasztási</t>
  </si>
  <si>
    <t>Hitelkiváltás (végtörlesztés)</t>
  </si>
  <si>
    <t>4 negyedéves átlag</t>
  </si>
  <si>
    <t>Housing loans</t>
  </si>
  <si>
    <t>Home equity loans</t>
  </si>
  <si>
    <t>Other consumer loans</t>
  </si>
  <si>
    <t>Loan refinancing (early repayment scheme)</t>
  </si>
  <si>
    <t>4-quarter average</t>
  </si>
  <si>
    <t>Szektorok hozzájárulása a nemzetgazdasági beruházások éves változásához</t>
  </si>
  <si>
    <t>Contribution of main sectors to annual change in national investments</t>
  </si>
  <si>
    <t>Vállalatok</t>
  </si>
  <si>
    <t>Szűk állam</t>
  </si>
  <si>
    <t>Kvázifiskális szektor</t>
  </si>
  <si>
    <t>Investments (per cent)</t>
  </si>
  <si>
    <t>Households</t>
  </si>
  <si>
    <t>Quasi-fiscal sector</t>
  </si>
  <si>
    <t>Corporate sector</t>
  </si>
  <si>
    <t>Public sector</t>
  </si>
  <si>
    <t>Beruházások (%)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</si>
  <si>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</si>
  <si>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</si>
  <si>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</si>
  <si>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</si>
  <si>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</si>
  <si>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</si>
  <si>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</si>
  <si>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</si>
  <si>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</si>
  <si>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</si>
  <si>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Contribution to the annual GDP growth</t>
  </si>
  <si>
    <t>Háztartások végső fogyasztása</t>
  </si>
  <si>
    <t>The real interest rate is annual average. The one-year ex ante real interest rates are calculated as difference of market actors' one-year inflation expectations and one-year bond yields.</t>
  </si>
  <si>
    <t>Quarterly GDP growth in periphery</t>
  </si>
  <si>
    <t>Portugália</t>
  </si>
  <si>
    <t>Greece</t>
  </si>
  <si>
    <t>Olaszo.</t>
  </si>
  <si>
    <t>Spanyolo.</t>
  </si>
  <si>
    <t>Görögo.</t>
  </si>
  <si>
    <t>2014. III.</t>
  </si>
  <si>
    <t>2014. IV.</t>
  </si>
  <si>
    <t>2015. I.</t>
  </si>
  <si>
    <t>2015. II.</t>
  </si>
  <si>
    <t>HuCoin</t>
  </si>
  <si>
    <t>Evolution of HuCoin indicator</t>
  </si>
  <si>
    <t>KSH, MNB számítások</t>
  </si>
  <si>
    <t>HCSO, MNB calculations</t>
  </si>
  <si>
    <t>GDP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</si>
  <si>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</si>
  <si>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</si>
  <si>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</si>
  <si>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</si>
  <si>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</si>
  <si>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</si>
  <si>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</si>
  <si>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</si>
  <si>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</si>
  <si>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</si>
  <si>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</si>
  <si>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</si>
  <si>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</si>
  <si>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</si>
  <si>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</si>
  <si>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</si>
  <si>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</si>
  <si>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</si>
  <si>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</si>
  <si>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</si>
  <si>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</si>
  <si>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</si>
  <si>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</si>
  <si>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2014Q1</t>
  </si>
  <si>
    <t>2008. I.</t>
  </si>
  <si>
    <t>2008. II.</t>
  </si>
  <si>
    <t>2008. III.</t>
  </si>
  <si>
    <t>2008. IV.</t>
  </si>
  <si>
    <t>2009. I.</t>
  </si>
  <si>
    <t>2009. II.</t>
  </si>
  <si>
    <t>2009. III.</t>
  </si>
  <si>
    <t>2009. IV.</t>
  </si>
  <si>
    <t>2010. I.</t>
  </si>
  <si>
    <t>2010. II.</t>
  </si>
  <si>
    <t>2010. III.</t>
  </si>
  <si>
    <t>2010. IV.</t>
  </si>
  <si>
    <t>2011. I.</t>
  </si>
  <si>
    <t>2011. II.</t>
  </si>
  <si>
    <t>2011. III.</t>
  </si>
  <si>
    <t>2011. IV.</t>
  </si>
  <si>
    <t>2012. I.</t>
  </si>
  <si>
    <t>2012. II.</t>
  </si>
  <si>
    <t>2012. III.</t>
  </si>
  <si>
    <t>2012. IV.</t>
  </si>
  <si>
    <t>2013. I.</t>
  </si>
  <si>
    <t>2013. II.</t>
  </si>
  <si>
    <t>2013. III.</t>
  </si>
  <si>
    <t>2013. IV.</t>
  </si>
  <si>
    <t>2014. I.</t>
  </si>
  <si>
    <t>2014. II.</t>
  </si>
  <si>
    <t>2015. III.</t>
  </si>
  <si>
    <t>2015Q3</t>
  </si>
  <si>
    <t>Európai Bizottság, Ifo</t>
  </si>
  <si>
    <t>European Commission, Ifo</t>
  </si>
  <si>
    <t>Ifo üzleti klíma</t>
  </si>
  <si>
    <t>Ifo business climate</t>
  </si>
  <si>
    <t>Kibocsátásirés-mutatók</t>
  </si>
  <si>
    <t>A kormányzati fogyasztás és beruházás volumenének éves változása</t>
  </si>
  <si>
    <t>Annual volume changes in government consumption and investments</t>
  </si>
  <si>
    <t>KSH, MNB</t>
  </si>
  <si>
    <t>HCSO, MNB</t>
  </si>
  <si>
    <t>Természetbeni transzferek</t>
  </si>
  <si>
    <t>Kormányzati beruházás* (jobb tengely)</t>
  </si>
  <si>
    <t>Social transfers in kind</t>
  </si>
  <si>
    <t>Final consumption of government</t>
  </si>
  <si>
    <t>Government investment* (right scale)</t>
  </si>
  <si>
    <t>2015*</t>
  </si>
  <si>
    <t>Negyedéves GDP-növekedés az eurozónában</t>
  </si>
  <si>
    <t>Negyedéves GDP-növekedés a perifériországokban</t>
  </si>
  <si>
    <t>Negyedéves GDP-növekedés a kelet-közép-európai országokban</t>
  </si>
  <si>
    <t>Consensus Economics, Bloomberg</t>
  </si>
  <si>
    <t>EUR/USD árfolyam-előrejelzés*</t>
  </si>
  <si>
    <t xml:space="preserve">A főbb nemzetgazdasági szektorok kibocsátásának a GDP-növekedéshez való hozzájárulása </t>
  </si>
  <si>
    <t>A HuCoin-mutató alakulása</t>
  </si>
  <si>
    <t>A kiskereskedelmi értékesítési árak várható alakulása a következő 3 hónapban* és a tényinfláció</t>
  </si>
  <si>
    <t>Az Európai Bizottság adatai alapján MNB-számítás</t>
  </si>
  <si>
    <t>Real interest rate</t>
  </si>
  <si>
    <t>A reálkamat éves átlag. Az 1 éves előretekintő reálkamatot a piaci szereplők 1 éves inflációs várakozásai és az 1 éves állampapírhozamok különbségeként számítottuk.</t>
  </si>
  <si>
    <t>* 2015. novemberi Consensus-várakozás. A nagyobb érték az euro felértékelődését jelzi.</t>
  </si>
  <si>
    <t>* November 2015 Consensus poll. Higher values mean euro appreciation.</t>
  </si>
  <si>
    <t>Vállalati hitelek (pü-i közvetítők összesen)</t>
  </si>
  <si>
    <t>*2015 első három negyedévre számolt éves változás.</t>
  </si>
  <si>
    <t>*Annual change calculated for the first three quarter of 2015.</t>
  </si>
  <si>
    <t>2015. novemberi előrejelzés</t>
  </si>
  <si>
    <t>Előrejelzés revíziója (jobb oldali tengely)</t>
  </si>
  <si>
    <t>A termelői árak alakulása</t>
  </si>
  <si>
    <t>Development of producer prices</t>
  </si>
  <si>
    <t>Consensus Economics</t>
  </si>
  <si>
    <t>A kivitel arányában, 2014</t>
  </si>
  <si>
    <t>*Lengyelország esetében 2013-as adat</t>
  </si>
  <si>
    <t>Az autóipar súlya a visegrági országok gazdaságában</t>
  </si>
  <si>
    <t>The proportion of automotive industry in the vVisegrád countries</t>
  </si>
  <si>
    <t>Egyéb</t>
  </si>
  <si>
    <t>Közúti jármű gyártása</t>
  </si>
  <si>
    <t>*For Poland 2013 GDP data</t>
  </si>
  <si>
    <t>A GDP-hatás megbontása ágazatok között</t>
  </si>
  <si>
    <t>The composition of the GDP-effect among sectors</t>
  </si>
  <si>
    <t>KSH adatok lapján MNB-számítás</t>
  </si>
  <si>
    <t>Based on HCSO data MNB calculation</t>
  </si>
  <si>
    <t>Proportion of export, 2014</t>
  </si>
  <si>
    <t>Proportion of GDP, 2014*</t>
  </si>
  <si>
    <t>Other manufacturing</t>
  </si>
  <si>
    <t>Other</t>
  </si>
  <si>
    <t xml:space="preserve">Production of road vehicles </t>
  </si>
  <si>
    <t>A GDP arányában, 2014*</t>
  </si>
  <si>
    <t>Egyéb feldolgozó-ipar</t>
  </si>
  <si>
    <t>Fejlett országok-GDP</t>
  </si>
  <si>
    <t>Feltörekvő országok-GDP</t>
  </si>
  <si>
    <t>US</t>
  </si>
  <si>
    <t>EZ</t>
  </si>
  <si>
    <t>UK</t>
  </si>
  <si>
    <t>Svédo.</t>
  </si>
  <si>
    <t>Svájc</t>
  </si>
  <si>
    <t>Dánia</t>
  </si>
  <si>
    <t>Norvégia</t>
  </si>
  <si>
    <t xml:space="preserve">Dél-afrikai k. </t>
  </si>
  <si>
    <t>Izrael</t>
  </si>
  <si>
    <t>Magyaro.</t>
  </si>
  <si>
    <t>Cseho.</t>
  </si>
  <si>
    <t>Töröko.</t>
  </si>
  <si>
    <t>Lengyelo.</t>
  </si>
  <si>
    <t>Fülöp-sz.</t>
  </si>
  <si>
    <t>Szingapúr</t>
  </si>
  <si>
    <t>Thaiföld</t>
  </si>
  <si>
    <t>Korea</t>
  </si>
  <si>
    <t>Malajzia</t>
  </si>
  <si>
    <t>Indiai</t>
  </si>
  <si>
    <t>Mexikó</t>
  </si>
  <si>
    <t>Kolumbia</t>
  </si>
  <si>
    <t>Chile</t>
  </si>
  <si>
    <t>Feltörekvő kötvénypiaci tőkeáramlások</t>
  </si>
  <si>
    <t>Advanced countries-GDP</t>
  </si>
  <si>
    <t>Emerging countries-GDP</t>
  </si>
  <si>
    <t>A fejlett és a feltörekvő térségek növekedési üteme és a Fed kamatemelési ciklusai</t>
  </si>
  <si>
    <t>Growth rates in advanced and emerging countries and the interest rate rising cycles of the Fed</t>
  </si>
  <si>
    <t xml:space="preserve">1 év múlva várt alapkamat piaci árazás alapján </t>
  </si>
  <si>
    <t>Market implied policy rates 1 year ahead</t>
  </si>
  <si>
    <t>bp</t>
  </si>
  <si>
    <t>Sweden</t>
  </si>
  <si>
    <t>Switzerland</t>
  </si>
  <si>
    <t>Denmark</t>
  </si>
  <si>
    <t>Norway</t>
  </si>
  <si>
    <t>South Africa</t>
  </si>
  <si>
    <t>Israel</t>
  </si>
  <si>
    <t>Turkey</t>
  </si>
  <si>
    <t>Philippines</t>
  </si>
  <si>
    <t>Singapore</t>
  </si>
  <si>
    <t>Thailand</t>
  </si>
  <si>
    <t>Malaysia</t>
  </si>
  <si>
    <t>India</t>
  </si>
  <si>
    <t>Mexico</t>
  </si>
  <si>
    <t>Colombia</t>
  </si>
  <si>
    <t>Czech R.</t>
  </si>
  <si>
    <t>Emerging market bond fund flows</t>
  </si>
  <si>
    <t>EPFR Global</t>
  </si>
  <si>
    <t>milliárd USD</t>
  </si>
  <si>
    <t>billion USD</t>
  </si>
  <si>
    <t>Negyedéves GDP-növekedés a meghatározó, fejlett gazdaságokban</t>
  </si>
  <si>
    <t>Görögország</t>
  </si>
  <si>
    <t>Bulgária</t>
  </si>
  <si>
    <t>Bulgaria</t>
  </si>
  <si>
    <t>Szlovénia</t>
  </si>
  <si>
    <t>Slovenia</t>
  </si>
  <si>
    <t>Lettország</t>
  </si>
  <si>
    <t>Latvia</t>
  </si>
  <si>
    <t>Írország</t>
  </si>
  <si>
    <t>Ireland</t>
  </si>
  <si>
    <t>Visegrádi országok</t>
  </si>
  <si>
    <t>Visegrad countries</t>
  </si>
  <si>
    <t>Litvánia</t>
  </si>
  <si>
    <t>Lithuania</t>
  </si>
  <si>
    <t>Hollandia</t>
  </si>
  <si>
    <t>Netherlands</t>
  </si>
  <si>
    <t>Észtország</t>
  </si>
  <si>
    <t>Estonia</t>
  </si>
  <si>
    <t>Spanyolország</t>
  </si>
  <si>
    <t>Svédország</t>
  </si>
  <si>
    <t>Ausztria</t>
  </si>
  <si>
    <t>Austria</t>
  </si>
  <si>
    <t>EU-27</t>
  </si>
  <si>
    <t>Olaszország</t>
  </si>
  <si>
    <t>Finnország</t>
  </si>
  <si>
    <t>Finland</t>
  </si>
  <si>
    <t>Belgium</t>
  </si>
  <si>
    <t>European Commission</t>
  </si>
  <si>
    <t>Európai Bizottság</t>
  </si>
  <si>
    <t>Housing construction in percent of GDP (2014)</t>
  </si>
  <si>
    <t>Lakásépítések a GDP arányában (2014)</t>
  </si>
  <si>
    <t>Kiadott lakásépítési engedélyek</t>
  </si>
  <si>
    <t>Átadott új lakások</t>
  </si>
  <si>
    <t>Construction permits issued</t>
  </si>
  <si>
    <t>Built dwellings</t>
  </si>
  <si>
    <t>thousands</t>
  </si>
  <si>
    <t>ezer db</t>
  </si>
  <si>
    <t>Development of housing market trends</t>
  </si>
  <si>
    <t>Lakáspiaci folyamatok alakulása</t>
  </si>
  <si>
    <t>Manufacturing</t>
  </si>
  <si>
    <t>Others</t>
  </si>
  <si>
    <t>VA</t>
  </si>
  <si>
    <t>Feldolgozóipar</t>
  </si>
  <si>
    <t>Ágazatok részesedése a lakásépítések GDP-növekedésre gyakorolt hatásából</t>
  </si>
  <si>
    <t xml:space="preserve">a GDP-re gyakorolt teljes hatást ágazati kapcsolatok mérlegével számszerűsítettük,
  amely figyelembe veszi az ágazatok közötti beszállítói kapcsolatokat, illetve az egyes ágazatok
  eltérő importigényét is. Az ábra a nemzetgazdasági szintű hozzáadottérték-növekedés ágazati 
 megoszlását mutatja be.
</t>
  </si>
  <si>
    <t>2015 November forecast</t>
  </si>
  <si>
    <t>Revision of forecast (rhs)</t>
  </si>
  <si>
    <t>Olajár-feltevésünk változása</t>
  </si>
  <si>
    <t>Change in oil price assumptions</t>
  </si>
  <si>
    <t>dollár/hordó</t>
  </si>
  <si>
    <t>USD/barrel</t>
  </si>
  <si>
    <t>2015. szeptember</t>
  </si>
  <si>
    <t>2015. december</t>
  </si>
  <si>
    <t>September 2015</t>
  </si>
  <si>
    <t>December 2015</t>
  </si>
  <si>
    <t>CE alsó</t>
  </si>
  <si>
    <t>CE felső</t>
  </si>
  <si>
    <t>Feltörekvő</t>
  </si>
  <si>
    <t>Világ</t>
  </si>
  <si>
    <t>Fejlett</t>
  </si>
  <si>
    <t>World</t>
  </si>
  <si>
    <t>Developed</t>
  </si>
  <si>
    <t>Emerging</t>
  </si>
  <si>
    <t>A világimport alakulása</t>
  </si>
  <si>
    <t>CPB</t>
  </si>
  <si>
    <t>Changes in world import</t>
  </si>
  <si>
    <t>Háromhavi mozgóátlag éves változása</t>
  </si>
  <si>
    <t>Annual change of 3-month moving average</t>
  </si>
  <si>
    <t>Brazil</t>
  </si>
  <si>
    <t>Brazília</t>
  </si>
  <si>
    <t>Néhány kelet-közép-európai országok alapkamatainak alakulása</t>
  </si>
  <si>
    <t>Central bank rates in some CEE economies</t>
  </si>
  <si>
    <t>Növekedési előrejelzések a BRICS országokban</t>
  </si>
  <si>
    <t>Dél-Afrika</t>
  </si>
  <si>
    <t>Growth forecast in BRICS</t>
  </si>
  <si>
    <t>South-Africa</t>
  </si>
  <si>
    <t>Az ábra a Consensus Economics elemzői várakozási sávjának maximumát és minimumát jelöli.</t>
  </si>
  <si>
    <t>Bloomberg, Consensus Economics</t>
  </si>
  <si>
    <t>The chart shows the maximum and minimum of the individual forecasts in the Consensus Economics poll.</t>
  </si>
  <si>
    <t>Share of sectors from the effect of housing construction on GDP growth</t>
  </si>
  <si>
    <t>GDP impact is estimated by input-output tables which quantify the supplier relationships across sectors and the different import intensity of sectors. The chart shows the sectoral distribution of the aggregate GDP effect.</t>
  </si>
  <si>
    <t>A GDP adatrevíziója miatt a HuCoin indikátor múltbeli értékei is megváltozhattak.</t>
  </si>
  <si>
    <t>Due to the revision of the GDP, the past values of the HuCoin indicator have also changed.</t>
  </si>
  <si>
    <t>United States</t>
  </si>
  <si>
    <t>Az erőforrás-kihasználtság alapú kibocsátási rés különböző vállalati kapacitáskihasználtságra vonatkozó indikátorok információtartalmát sűríti egyetlen indikátorba. A sáv ezen becslés bizonytalanságát jeleníti meg. A módszertant bemutatja: Rácz O. M. (2012): A gazdaság ciklikus pozíciójának megítélése bizalmi indikátorok segítségével, MNB Szemle, 2012 június.</t>
  </si>
  <si>
    <t>The resource utilisation based output gap consolidates the information content of various corporate capacity utilisation indicators into a single indicator. The band reflects the uncertainty of that estimate. For a detailed description of the methodology, see: Rácz O. M. (2012): Using confidence indicators for the assessment of the cyclical position of the economy, MNB Bulletin, June 2012.</t>
  </si>
  <si>
    <t>Fajlagos munkaerőköltség</t>
  </si>
  <si>
    <t>Unit labour cost</t>
  </si>
  <si>
    <t>Annual change, per cent.</t>
  </si>
  <si>
    <t>Éves változás, %.</t>
  </si>
  <si>
    <t>Change of 3 month average of CPI (right scale)</t>
  </si>
  <si>
    <t>Seasonally adjusted data.</t>
  </si>
  <si>
    <t>Nem publikus adatok, Not public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</si>
</sst>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0.000"/>
    <numFmt numFmtId="168" formatCode="gede\r\a\l"/>
    <numFmt numFmtId="169" formatCode="##0.0;\-##0.0;0.0;"/>
    <numFmt numFmtId="170" formatCode="#,###,##0"/>
    <numFmt numFmtId="171" formatCode="&quot;DM&quot;#,##0.00;[Red]\-&quot;DM&quot;#,##0.00"/>
    <numFmt numFmtId="172" formatCode="[$-40E]yy/\ mmmm;@"/>
    <numFmt numFmtId="173" formatCode="d/mm/yyyy;@"/>
    <numFmt numFmtId="174" formatCode="yyyy/mmm\."/>
    <numFmt numFmtId="176" formatCode="yyyy\-mm\-dd"/>
  </numFmts>
  <fonts count="155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9"/>
      <color rgb="FF000000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ADFEE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1">
    <xf numFmtId="0" fontId="0" fillId="0" borderId="0"/>
    <xf numFmtId="0" fontId="32" fillId="0" borderId="0"/>
    <xf numFmtId="0" fontId="33" fillId="2" borderId="0" applyNumberFormat="0" applyBorder="0" applyAlignment="0" applyProtection="0"/>
    <xf numFmtId="164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5" fillId="0" borderId="0"/>
    <xf numFmtId="0" fontId="40" fillId="0" borderId="0"/>
    <xf numFmtId="0" fontId="31" fillId="0" borderId="0"/>
    <xf numFmtId="0" fontId="41" fillId="0" borderId="0"/>
    <xf numFmtId="0" fontId="35" fillId="0" borderId="0"/>
    <xf numFmtId="0" fontId="39" fillId="0" borderId="0"/>
    <xf numFmtId="0" fontId="42" fillId="0" borderId="0"/>
    <xf numFmtId="0" fontId="39" fillId="0" borderId="0"/>
    <xf numFmtId="0" fontId="41" fillId="0" borderId="0"/>
    <xf numFmtId="0" fontId="32" fillId="0" borderId="0"/>
    <xf numFmtId="0" fontId="39" fillId="0" borderId="0"/>
    <xf numFmtId="0" fontId="41" fillId="0" borderId="0"/>
    <xf numFmtId="0" fontId="39" fillId="0" borderId="0"/>
    <xf numFmtId="0" fontId="40" fillId="0" borderId="0"/>
    <xf numFmtId="0" fontId="35" fillId="0" borderId="0"/>
    <xf numFmtId="0" fontId="41" fillId="0" borderId="0"/>
    <xf numFmtId="0" fontId="39" fillId="0" borderId="0"/>
    <xf numFmtId="0" fontId="35" fillId="0" borderId="0"/>
    <xf numFmtId="0" fontId="31" fillId="0" borderId="0"/>
    <xf numFmtId="0" fontId="35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2" fillId="0" borderId="0"/>
    <xf numFmtId="0" fontId="31" fillId="0" borderId="0"/>
    <xf numFmtId="0" fontId="32" fillId="0" borderId="0"/>
    <xf numFmtId="0" fontId="43" fillId="0" borderId="0"/>
    <xf numFmtId="0" fontId="31" fillId="0" borderId="0"/>
    <xf numFmtId="0" fontId="32" fillId="0" borderId="0"/>
    <xf numFmtId="0" fontId="35" fillId="0" borderId="0"/>
    <xf numFmtId="0" fontId="44" fillId="0" borderId="1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5" fillId="0" borderId="2">
      <alignment horizontal="right" vertical="center"/>
    </xf>
    <xf numFmtId="9" fontId="32" fillId="0" borderId="0" applyFont="0" applyFill="0" applyBorder="0" applyAlignment="0" applyProtection="0"/>
    <xf numFmtId="0" fontId="31" fillId="0" borderId="0"/>
    <xf numFmtId="0" fontId="31" fillId="4" borderId="3" applyNumberFormat="0" applyFont="0" applyAlignment="0" applyProtection="0"/>
    <xf numFmtId="0" fontId="46" fillId="0" borderId="4">
      <alignment horizontal="center" vertical="center"/>
    </xf>
    <xf numFmtId="165" fontId="46" fillId="0" borderId="0" applyBorder="0"/>
    <xf numFmtId="165" fontId="46" fillId="0" borderId="5"/>
    <xf numFmtId="0" fontId="46" fillId="0" borderId="6">
      <alignment horizontal="center" vertical="center"/>
    </xf>
    <xf numFmtId="0" fontId="47" fillId="0" borderId="0"/>
    <xf numFmtId="0" fontId="48" fillId="0" borderId="0"/>
    <xf numFmtId="0" fontId="49" fillId="0" borderId="0"/>
    <xf numFmtId="0" fontId="32" fillId="0" borderId="0"/>
    <xf numFmtId="0" fontId="50" fillId="0" borderId="0"/>
    <xf numFmtId="0" fontId="35" fillId="0" borderId="0"/>
    <xf numFmtId="0" fontId="35" fillId="0" borderId="0" applyNumberFormat="0" applyFont="0" applyFill="0" applyBorder="0" applyAlignment="0" applyProtection="0"/>
    <xf numFmtId="0" fontId="35" fillId="0" borderId="0"/>
    <xf numFmtId="9" fontId="41" fillId="0" borderId="0" applyFont="0" applyFill="0" applyBorder="0" applyAlignment="0" applyProtection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3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5" fillId="0" borderId="0">
      <alignment horizontal="left" wrapText="1"/>
    </xf>
    <xf numFmtId="0" fontId="39" fillId="0" borderId="0"/>
    <xf numFmtId="0" fontId="31" fillId="0" borderId="0"/>
    <xf numFmtId="0" fontId="42" fillId="0" borderId="7" applyNumberFormat="0" applyFill="0" applyProtection="0">
      <alignment horizontal="left" vertical="center" wrapText="1"/>
    </xf>
    <xf numFmtId="169" fontId="42" fillId="0" borderId="7" applyFill="0" applyProtection="0">
      <alignment horizontal="right" vertical="center" wrapText="1"/>
    </xf>
    <xf numFmtId="0" fontId="42" fillId="0" borderId="0" applyNumberFormat="0" applyFill="0" applyBorder="0" applyProtection="0">
      <alignment horizontal="left" vertical="center" wrapText="1"/>
    </xf>
    <xf numFmtId="0" fontId="42" fillId="0" borderId="0" applyNumberFormat="0" applyFill="0" applyBorder="0" applyProtection="0">
      <alignment horizontal="left" vertical="center" wrapText="1"/>
    </xf>
    <xf numFmtId="169" fontId="42" fillId="0" borderId="0" applyFill="0" applyBorder="0" applyProtection="0">
      <alignment horizontal="right" vertical="center" wrapText="1"/>
    </xf>
    <xf numFmtId="0" fontId="42" fillId="0" borderId="8" applyNumberFormat="0" applyFill="0" applyProtection="0">
      <alignment horizontal="left" vertical="center" wrapText="1"/>
    </xf>
    <xf numFmtId="0" fontId="42" fillId="0" borderId="8" applyNumberFormat="0" applyFill="0" applyProtection="0">
      <alignment horizontal="left" vertical="center" wrapText="1"/>
    </xf>
    <xf numFmtId="169" fontId="42" fillId="0" borderId="8" applyFill="0" applyProtection="0">
      <alignment horizontal="right" vertical="center" wrapText="1"/>
    </xf>
    <xf numFmtId="0" fontId="42" fillId="0" borderId="0" applyNumberFormat="0" applyFill="0" applyBorder="0" applyProtection="0">
      <alignment vertical="center" wrapText="1"/>
    </xf>
    <xf numFmtId="0" fontId="42" fillId="0" borderId="0" applyNumberFormat="0" applyFill="0" applyBorder="0" applyProtection="0">
      <alignment horizontal="left" vertical="center" wrapText="1"/>
    </xf>
    <xf numFmtId="0" fontId="42" fillId="0" borderId="0" applyNumberFormat="0" applyFill="0" applyBorder="0" applyProtection="0">
      <alignment vertical="center" wrapText="1"/>
    </xf>
    <xf numFmtId="0" fontId="42" fillId="0" borderId="0" applyNumberFormat="0" applyFill="0" applyBorder="0" applyProtection="0">
      <alignment vertical="center" wrapText="1"/>
    </xf>
    <xf numFmtId="0" fontId="31" fillId="0" borderId="0" applyNumberFormat="0" applyFont="0" applyFill="0" applyBorder="0" applyProtection="0">
      <alignment horizontal="left" vertical="center"/>
    </xf>
    <xf numFmtId="0" fontId="31" fillId="0" borderId="9" applyNumberFormat="0" applyFont="0" applyFill="0" applyProtection="0">
      <alignment horizontal="center" vertical="center" wrapText="1"/>
    </xf>
    <xf numFmtId="0" fontId="51" fillId="0" borderId="9" applyNumberFormat="0" applyFill="0" applyProtection="0">
      <alignment horizontal="center" vertical="center" wrapText="1"/>
    </xf>
    <xf numFmtId="0" fontId="51" fillId="0" borderId="9" applyNumberFormat="0" applyFill="0" applyProtection="0">
      <alignment horizontal="center" vertical="center" wrapText="1"/>
    </xf>
    <xf numFmtId="0" fontId="42" fillId="0" borderId="7" applyNumberFormat="0" applyFill="0" applyProtection="0">
      <alignment horizontal="left" vertical="center" wrapText="1"/>
    </xf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0" borderId="0"/>
    <xf numFmtId="0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2" fillId="0" borderId="0"/>
    <xf numFmtId="0" fontId="31" fillId="0" borderId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3" borderId="0" applyNumberFormat="0" applyBorder="0" applyAlignment="0" applyProtection="0"/>
    <xf numFmtId="0" fontId="55" fillId="8" borderId="0" applyNumberFormat="0" applyBorder="0" applyAlignment="0" applyProtection="0"/>
    <xf numFmtId="0" fontId="56" fillId="12" borderId="10" applyNumberFormat="0" applyAlignment="0" applyProtection="0"/>
    <xf numFmtId="0" fontId="57" fillId="24" borderId="11" applyNumberFormat="0" applyAlignment="0" applyProtection="0"/>
    <xf numFmtId="170" fontId="58" fillId="25" borderId="0" applyNumberFormat="0" applyBorder="0">
      <alignment vertical="top"/>
      <protection locked="0"/>
    </xf>
    <xf numFmtId="4" fontId="5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9" borderId="0" applyNumberFormat="0" applyBorder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170" fontId="65" fillId="26" borderId="0" applyNumberFormat="0" applyBorder="0">
      <alignment horizontal="left"/>
      <protection locked="0"/>
    </xf>
    <xf numFmtId="0" fontId="66" fillId="12" borderId="10" applyNumberFormat="0" applyAlignment="0" applyProtection="0"/>
    <xf numFmtId="0" fontId="31" fillId="4" borderId="3" applyNumberFormat="0" applyFont="0" applyAlignment="0" applyProtection="0"/>
    <xf numFmtId="170" fontId="58" fillId="27" borderId="0" applyNumberFormat="0" applyBorder="0">
      <alignment horizontal="right"/>
      <protection locked="0"/>
    </xf>
    <xf numFmtId="0" fontId="67" fillId="0" borderId="15" applyNumberFormat="0" applyFill="0" applyAlignment="0" applyProtection="0"/>
    <xf numFmtId="170" fontId="68" fillId="27" borderId="0" applyNumberFormat="0" applyBorder="0">
      <alignment horizontal="right"/>
      <protection locked="0"/>
    </xf>
    <xf numFmtId="170" fontId="69" fillId="27" borderId="0" applyNumberFormat="0" applyBorder="0">
      <alignment horizontal="right"/>
      <protection locked="0"/>
    </xf>
    <xf numFmtId="0" fontId="70" fillId="28" borderId="0" applyNumberFormat="0" applyBorder="0" applyAlignment="0" applyProtection="0"/>
    <xf numFmtId="0" fontId="32" fillId="0" borderId="0"/>
    <xf numFmtId="0" fontId="71" fillId="12" borderId="16" applyNumberFormat="0" applyAlignment="0" applyProtection="0"/>
    <xf numFmtId="0" fontId="72" fillId="0" borderId="0" applyNumberFormat="0" applyFill="0" applyBorder="0" applyAlignment="0" applyProtection="0"/>
    <xf numFmtId="170" fontId="73" fillId="29" borderId="0" applyNumberFormat="0" applyBorder="0">
      <alignment horizontal="center"/>
      <protection locked="0"/>
    </xf>
    <xf numFmtId="170" fontId="74" fillId="27" borderId="0" applyNumberFormat="0" applyBorder="0">
      <alignment horizontal="left"/>
      <protection locked="0"/>
    </xf>
    <xf numFmtId="170" fontId="75" fillId="25" borderId="0" applyNumberFormat="0" applyBorder="0">
      <alignment horizontal="center"/>
      <protection locked="0"/>
    </xf>
    <xf numFmtId="170" fontId="75" fillId="27" borderId="0" applyNumberFormat="0" applyBorder="0">
      <alignment horizontal="left"/>
      <protection locked="0"/>
    </xf>
    <xf numFmtId="170" fontId="76" fillId="25" borderId="0" applyNumberFormat="0" applyBorder="0">
      <protection locked="0"/>
    </xf>
    <xf numFmtId="170" fontId="74" fillId="5" borderId="0" applyNumberFormat="0" applyBorder="0">
      <alignment horizontal="left"/>
      <protection locked="0"/>
    </xf>
    <xf numFmtId="170" fontId="77" fillId="25" borderId="0" applyNumberFormat="0" applyBorder="0">
      <protection locked="0"/>
    </xf>
    <xf numFmtId="170" fontId="74" fillId="30" borderId="0" applyNumberFormat="0" applyBorder="0">
      <alignment horizontal="right"/>
      <protection locked="0"/>
    </xf>
    <xf numFmtId="170" fontId="74" fillId="26" borderId="0" applyNumberFormat="0" applyBorder="0">
      <protection locked="0"/>
    </xf>
    <xf numFmtId="170" fontId="78" fillId="31" borderId="0" applyNumberFormat="0" applyBorder="0">
      <protection locked="0"/>
    </xf>
    <xf numFmtId="170" fontId="79" fillId="31" borderId="0" applyNumberFormat="0" applyBorder="0">
      <protection locked="0"/>
    </xf>
    <xf numFmtId="170" fontId="74" fillId="27" borderId="0" applyNumberFormat="0" applyBorder="0">
      <protection locked="0"/>
    </xf>
    <xf numFmtId="170" fontId="74" fillId="27" borderId="0" applyNumberFormat="0" applyBorder="0">
      <protection locked="0"/>
    </xf>
    <xf numFmtId="170" fontId="74" fillId="27" borderId="0" applyNumberFormat="0" applyBorder="0">
      <protection locked="0"/>
    </xf>
    <xf numFmtId="170" fontId="74" fillId="32" borderId="0" applyNumberFormat="0" applyBorder="0">
      <alignment vertical="top"/>
      <protection locked="0"/>
    </xf>
    <xf numFmtId="170" fontId="80" fillId="33" borderId="0" applyNumberFormat="0" applyBorder="0">
      <protection locked="0"/>
    </xf>
    <xf numFmtId="171" fontId="5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40" fillId="0" borderId="0"/>
    <xf numFmtId="9" fontId="32" fillId="0" borderId="0" applyFont="0" applyFill="0" applyBorder="0" applyAlignment="0" applyProtection="0"/>
    <xf numFmtId="0" fontId="82" fillId="0" borderId="0"/>
    <xf numFmtId="0" fontId="40" fillId="0" borderId="0"/>
    <xf numFmtId="0" fontId="83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7" fillId="0" borderId="0"/>
    <xf numFmtId="0" fontId="84" fillId="0" borderId="0"/>
    <xf numFmtId="9" fontId="3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9" fontId="23" fillId="0" borderId="0" applyFont="0" applyFill="0" applyBorder="0" applyAlignment="0" applyProtection="0"/>
    <xf numFmtId="0" fontId="22" fillId="0" borderId="0"/>
    <xf numFmtId="0" fontId="35" fillId="0" borderId="0"/>
    <xf numFmtId="0" fontId="26" fillId="0" borderId="0"/>
    <xf numFmtId="0" fontId="35" fillId="0" borderId="0"/>
    <xf numFmtId="0" fontId="26" fillId="0" borderId="0"/>
    <xf numFmtId="0" fontId="21" fillId="0" borderId="0"/>
    <xf numFmtId="0" fontId="26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57" fillId="34" borderId="0"/>
    <xf numFmtId="0" fontId="31" fillId="0" borderId="0"/>
    <xf numFmtId="0" fontId="84" fillId="0" borderId="0"/>
    <xf numFmtId="0" fontId="43" fillId="0" borderId="0"/>
    <xf numFmtId="0" fontId="84" fillId="0" borderId="0"/>
    <xf numFmtId="0" fontId="41" fillId="0" borderId="0"/>
    <xf numFmtId="0" fontId="20" fillId="0" borderId="0"/>
    <xf numFmtId="9" fontId="3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9" fillId="0" borderId="0"/>
    <xf numFmtId="0" fontId="35" fillId="0" borderId="0"/>
    <xf numFmtId="0" fontId="86" fillId="0" borderId="0"/>
    <xf numFmtId="0" fontId="18" fillId="0" borderId="0"/>
    <xf numFmtId="0" fontId="17" fillId="0" borderId="0"/>
    <xf numFmtId="0" fontId="16" fillId="4" borderId="3" applyNumberFormat="0" applyFont="0" applyAlignment="0" applyProtection="0"/>
    <xf numFmtId="0" fontId="87" fillId="0" borderId="0"/>
    <xf numFmtId="0" fontId="87" fillId="0" borderId="0"/>
    <xf numFmtId="0" fontId="87" fillId="0" borderId="0"/>
    <xf numFmtId="0" fontId="88" fillId="0" borderId="0"/>
    <xf numFmtId="0" fontId="26" fillId="0" borderId="0"/>
    <xf numFmtId="0" fontId="26" fillId="0" borderId="0"/>
    <xf numFmtId="0" fontId="15" fillId="0" borderId="0"/>
    <xf numFmtId="0" fontId="14" fillId="0" borderId="0"/>
    <xf numFmtId="0" fontId="98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9" fillId="0" borderId="0"/>
    <xf numFmtId="0" fontId="99" fillId="0" borderId="0"/>
    <xf numFmtId="0" fontId="100" fillId="0" borderId="0"/>
    <xf numFmtId="0" fontId="8" fillId="0" borderId="0"/>
    <xf numFmtId="0" fontId="26" fillId="0" borderId="0"/>
    <xf numFmtId="176" fontId="35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36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26" fillId="0" borderId="0"/>
    <xf numFmtId="0" fontId="35" fillId="0" borderId="0"/>
    <xf numFmtId="0" fontId="31" fillId="0" borderId="0"/>
    <xf numFmtId="0" fontId="101" fillId="0" borderId="0" applyNumberFormat="0" applyFill="0" applyBorder="0" applyAlignment="0" applyProtection="0"/>
    <xf numFmtId="0" fontId="102" fillId="0" borderId="18" applyNumberFormat="0" applyFill="0" applyAlignment="0" applyProtection="0"/>
    <xf numFmtId="0" fontId="103" fillId="0" borderId="19" applyNumberFormat="0" applyFill="0" applyAlignment="0" applyProtection="0"/>
    <xf numFmtId="0" fontId="104" fillId="0" borderId="20" applyNumberFormat="0" applyFill="0" applyAlignment="0" applyProtection="0"/>
    <xf numFmtId="0" fontId="104" fillId="0" borderId="0" applyNumberFormat="0" applyFill="0" applyBorder="0" applyAlignment="0" applyProtection="0"/>
    <xf numFmtId="0" fontId="105" fillId="47" borderId="0" applyNumberFormat="0" applyBorder="0" applyAlignment="0" applyProtection="0"/>
    <xf numFmtId="0" fontId="106" fillId="48" borderId="0" applyNumberFormat="0" applyBorder="0" applyAlignment="0" applyProtection="0"/>
    <xf numFmtId="0" fontId="107" fillId="49" borderId="0" applyNumberFormat="0" applyBorder="0" applyAlignment="0" applyProtection="0"/>
    <xf numFmtId="0" fontId="108" fillId="50" borderId="21" applyNumberFormat="0" applyAlignment="0" applyProtection="0"/>
    <xf numFmtId="0" fontId="109" fillId="51" borderId="22" applyNumberFormat="0" applyAlignment="0" applyProtection="0"/>
    <xf numFmtId="0" fontId="110" fillId="51" borderId="21" applyNumberFormat="0" applyAlignment="0" applyProtection="0"/>
    <xf numFmtId="0" fontId="111" fillId="0" borderId="23" applyNumberFormat="0" applyFill="0" applyAlignment="0" applyProtection="0"/>
    <xf numFmtId="0" fontId="112" fillId="52" borderId="24" applyNumberFormat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25" applyNumberFormat="0" applyFill="0" applyAlignment="0" applyProtection="0"/>
    <xf numFmtId="0" fontId="116" fillId="53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116" fillId="54" borderId="0" applyNumberFormat="0" applyBorder="0" applyAlignment="0" applyProtection="0"/>
    <xf numFmtId="0" fontId="116" fillId="2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116" fillId="59" borderId="0" applyNumberFormat="0" applyBorder="0" applyAlignment="0" applyProtection="0"/>
    <xf numFmtId="0" fontId="116" fillId="60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116" fillId="61" borderId="0" applyNumberFormat="0" applyBorder="0" applyAlignment="0" applyProtection="0"/>
    <xf numFmtId="0" fontId="116" fillId="62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116" fillId="63" borderId="0" applyNumberFormat="0" applyBorder="0" applyAlignment="0" applyProtection="0"/>
    <xf numFmtId="0" fontId="117" fillId="0" borderId="0"/>
    <xf numFmtId="0" fontId="7" fillId="4" borderId="3" applyNumberFormat="0" applyFont="0" applyAlignment="0" applyProtection="0"/>
    <xf numFmtId="0" fontId="118" fillId="0" borderId="0"/>
    <xf numFmtId="0" fontId="31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36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36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119" fillId="54" borderId="0" applyNumberFormat="0" applyBorder="0" applyAlignment="0" applyProtection="0"/>
    <xf numFmtId="0" fontId="120" fillId="54" borderId="0" applyNumberFormat="0" applyBorder="0" applyAlignment="0" applyProtection="0"/>
    <xf numFmtId="0" fontId="119" fillId="55" borderId="0" applyNumberFormat="0" applyBorder="0" applyAlignment="0" applyProtection="0"/>
    <xf numFmtId="0" fontId="120" fillId="55" borderId="0" applyNumberFormat="0" applyBorder="0" applyAlignment="0" applyProtection="0"/>
    <xf numFmtId="0" fontId="119" fillId="57" borderId="0" applyNumberFormat="0" applyBorder="0" applyAlignment="0" applyProtection="0"/>
    <xf numFmtId="0" fontId="120" fillId="57" borderId="0" applyNumberFormat="0" applyBorder="0" applyAlignment="0" applyProtection="0"/>
    <xf numFmtId="0" fontId="119" fillId="59" borderId="0" applyNumberFormat="0" applyBorder="0" applyAlignment="0" applyProtection="0"/>
    <xf numFmtId="0" fontId="120" fillId="59" borderId="0" applyNumberFormat="0" applyBorder="0" applyAlignment="0" applyProtection="0"/>
    <xf numFmtId="0" fontId="119" fillId="61" borderId="0" applyNumberFormat="0" applyBorder="0" applyAlignment="0" applyProtection="0"/>
    <xf numFmtId="0" fontId="120" fillId="61" borderId="0" applyNumberFormat="0" applyBorder="0" applyAlignment="0" applyProtection="0"/>
    <xf numFmtId="0" fontId="119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54" borderId="0" applyNumberFormat="0" applyBorder="0" applyAlignment="0" applyProtection="0"/>
    <xf numFmtId="0" fontId="120" fillId="55" borderId="0" applyNumberFormat="0" applyBorder="0" applyAlignment="0" applyProtection="0"/>
    <xf numFmtId="0" fontId="120" fillId="57" borderId="0" applyNumberFormat="0" applyBorder="0" applyAlignment="0" applyProtection="0"/>
    <xf numFmtId="0" fontId="120" fillId="59" borderId="0" applyNumberFormat="0" applyBorder="0" applyAlignment="0" applyProtection="0"/>
    <xf numFmtId="0" fontId="120" fillId="61" borderId="0" applyNumberFormat="0" applyBorder="0" applyAlignment="0" applyProtection="0"/>
    <xf numFmtId="0" fontId="120" fillId="63" borderId="0" applyNumberFormat="0" applyBorder="0" applyAlignment="0" applyProtection="0"/>
    <xf numFmtId="0" fontId="120" fillId="53" borderId="0" applyNumberFormat="0" applyBorder="0" applyAlignment="0" applyProtection="0"/>
    <xf numFmtId="0" fontId="120" fillId="2" borderId="0" applyNumberFormat="0" applyBorder="0" applyAlignment="0" applyProtection="0"/>
    <xf numFmtId="0" fontId="120" fillId="56" borderId="0" applyNumberFormat="0" applyBorder="0" applyAlignment="0" applyProtection="0"/>
    <xf numFmtId="0" fontId="120" fillId="58" borderId="0" applyNumberFormat="0" applyBorder="0" applyAlignment="0" applyProtection="0"/>
    <xf numFmtId="0" fontId="120" fillId="60" borderId="0" applyNumberFormat="0" applyBorder="0" applyAlignment="0" applyProtection="0"/>
    <xf numFmtId="0" fontId="120" fillId="62" borderId="0" applyNumberFormat="0" applyBorder="0" applyAlignment="0" applyProtection="0"/>
    <xf numFmtId="0" fontId="121" fillId="48" borderId="0" applyNumberFormat="0" applyBorder="0" applyAlignment="0" applyProtection="0"/>
    <xf numFmtId="0" fontId="122" fillId="50" borderId="21" applyNumberFormat="0" applyAlignment="0" applyProtection="0"/>
    <xf numFmtId="0" fontId="123" fillId="50" borderId="21" applyNumberFormat="0" applyAlignment="0" applyProtection="0"/>
    <xf numFmtId="0" fontId="124" fillId="51" borderId="21" applyNumberFormat="0" applyAlignment="0" applyProtection="0"/>
    <xf numFmtId="0" fontId="125" fillId="52" borderId="24" applyNumberFormat="0" applyAlignment="0" applyProtection="0"/>
    <xf numFmtId="0" fontId="102" fillId="0" borderId="18" applyNumberFormat="0" applyFill="0" applyAlignment="0" applyProtection="0"/>
    <xf numFmtId="0" fontId="126" fillId="0" borderId="18" applyNumberFormat="0" applyFill="0" applyAlignment="0" applyProtection="0"/>
    <xf numFmtId="0" fontId="103" fillId="0" borderId="19" applyNumberFormat="0" applyFill="0" applyAlignment="0" applyProtection="0"/>
    <xf numFmtId="0" fontId="127" fillId="0" borderId="19" applyNumberFormat="0" applyFill="0" applyAlignment="0" applyProtection="0"/>
    <xf numFmtId="0" fontId="104" fillId="0" borderId="20" applyNumberFormat="0" applyFill="0" applyAlignment="0" applyProtection="0"/>
    <xf numFmtId="0" fontId="128" fillId="0" borderId="20" applyNumberFormat="0" applyFill="0" applyAlignment="0" applyProtection="0"/>
    <xf numFmtId="0" fontId="10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52" borderId="24" applyNumberFormat="0" applyAlignment="0" applyProtection="0"/>
    <xf numFmtId="0" fontId="125" fillId="52" borderId="24" applyNumberFormat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47" borderId="0" applyNumberFormat="0" applyBorder="0" applyAlignment="0" applyProtection="0"/>
    <xf numFmtId="0" fontId="126" fillId="0" borderId="18" applyNumberFormat="0" applyFill="0" applyAlignment="0" applyProtection="0"/>
    <xf numFmtId="0" fontId="127" fillId="0" borderId="19" applyNumberFormat="0" applyFill="0" applyAlignment="0" applyProtection="0"/>
    <xf numFmtId="0" fontId="128" fillId="0" borderId="20" applyNumberFormat="0" applyFill="0" applyAlignment="0" applyProtection="0"/>
    <xf numFmtId="0" fontId="128" fillId="0" borderId="0" applyNumberFormat="0" applyFill="0" applyBorder="0" applyAlignment="0" applyProtection="0"/>
    <xf numFmtId="0" fontId="134" fillId="0" borderId="23" applyNumberFormat="0" applyFill="0" applyAlignment="0" applyProtection="0"/>
    <xf numFmtId="0" fontId="135" fillId="0" borderId="23" applyNumberFormat="0" applyFill="0" applyAlignment="0" applyProtection="0"/>
    <xf numFmtId="0" fontId="123" fillId="50" borderId="21" applyNumberFormat="0" applyAlignment="0" applyProtection="0"/>
    <xf numFmtId="0" fontId="136" fillId="4" borderId="3" applyNumberFormat="0" applyFont="0" applyAlignment="0" applyProtection="0"/>
    <xf numFmtId="0" fontId="119" fillId="53" borderId="0" applyNumberFormat="0" applyBorder="0" applyAlignment="0" applyProtection="0"/>
    <xf numFmtId="0" fontId="120" fillId="53" borderId="0" applyNumberFormat="0" applyBorder="0" applyAlignment="0" applyProtection="0"/>
    <xf numFmtId="0" fontId="119" fillId="2" borderId="0" applyNumberFormat="0" applyBorder="0" applyAlignment="0" applyProtection="0"/>
    <xf numFmtId="0" fontId="120" fillId="2" borderId="0" applyNumberFormat="0" applyBorder="0" applyAlignment="0" applyProtection="0"/>
    <xf numFmtId="0" fontId="119" fillId="56" borderId="0" applyNumberFormat="0" applyBorder="0" applyAlignment="0" applyProtection="0"/>
    <xf numFmtId="0" fontId="120" fillId="56" borderId="0" applyNumberFormat="0" applyBorder="0" applyAlignment="0" applyProtection="0"/>
    <xf numFmtId="0" fontId="119" fillId="58" borderId="0" applyNumberFormat="0" applyBorder="0" applyAlignment="0" applyProtection="0"/>
    <xf numFmtId="0" fontId="120" fillId="58" borderId="0" applyNumberFormat="0" applyBorder="0" applyAlignment="0" applyProtection="0"/>
    <xf numFmtId="0" fontId="119" fillId="60" borderId="0" applyNumberFormat="0" applyBorder="0" applyAlignment="0" applyProtection="0"/>
    <xf numFmtId="0" fontId="120" fillId="60" borderId="0" applyNumberFormat="0" applyBorder="0" applyAlignment="0" applyProtection="0"/>
    <xf numFmtId="0" fontId="119" fillId="62" borderId="0" applyNumberFormat="0" applyBorder="0" applyAlignment="0" applyProtection="0"/>
    <xf numFmtId="0" fontId="120" fillId="62" borderId="0" applyNumberFormat="0" applyBorder="0" applyAlignment="0" applyProtection="0"/>
    <xf numFmtId="0" fontId="137" fillId="47" borderId="0" applyNumberFormat="0" applyBorder="0" applyAlignment="0" applyProtection="0"/>
    <xf numFmtId="0" fontId="133" fillId="47" borderId="0" applyNumberFormat="0" applyBorder="0" applyAlignment="0" applyProtection="0"/>
    <xf numFmtId="0" fontId="138" fillId="51" borderId="22" applyNumberFormat="0" applyAlignment="0" applyProtection="0"/>
    <xf numFmtId="0" fontId="139" fillId="51" borderId="22" applyNumberFormat="0" applyAlignment="0" applyProtection="0"/>
    <xf numFmtId="0" fontId="135" fillId="0" borderId="23" applyNumberFormat="0" applyFill="0" applyAlignment="0" applyProtection="0"/>
    <xf numFmtId="0" fontId="14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1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142" fillId="0" borderId="0"/>
    <xf numFmtId="0" fontId="142" fillId="0" borderId="0"/>
    <xf numFmtId="0" fontId="1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3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35" fillId="0" borderId="0"/>
    <xf numFmtId="0" fontId="41" fillId="0" borderId="0"/>
    <xf numFmtId="0" fontId="41" fillId="0" borderId="0"/>
    <xf numFmtId="0" fontId="144" fillId="0" borderId="0"/>
    <xf numFmtId="0" fontId="14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" fillId="4" borderId="3" applyNumberFormat="0" applyFont="0" applyAlignment="0" applyProtection="0"/>
    <xf numFmtId="0" fontId="139" fillId="51" borderId="22" applyNumberFormat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7" fillId="48" borderId="0" applyNumberFormat="0" applyBorder="0" applyAlignment="0" applyProtection="0"/>
    <xf numFmtId="0" fontId="121" fillId="48" borderId="0" applyNumberFormat="0" applyBorder="0" applyAlignment="0" applyProtection="0"/>
    <xf numFmtId="0" fontId="148" fillId="49" borderId="0" applyNumberFormat="0" applyBorder="0" applyAlignment="0" applyProtection="0"/>
    <xf numFmtId="0" fontId="141" fillId="49" borderId="0" applyNumberFormat="0" applyBorder="0" applyAlignment="0" applyProtection="0"/>
    <xf numFmtId="0" fontId="149" fillId="51" borderId="21" applyNumberFormat="0" applyAlignment="0" applyProtection="0"/>
    <xf numFmtId="0" fontId="124" fillId="51" borderId="21" applyNumberFormat="0" applyAlignment="0" applyProtection="0"/>
    <xf numFmtId="0" fontId="146" fillId="0" borderId="25" applyNumberFormat="0" applyFill="0" applyAlignment="0" applyProtection="0"/>
    <xf numFmtId="0" fontId="132" fillId="0" borderId="0" applyNumberFormat="0" applyFill="0" applyBorder="0" applyAlignment="0" applyProtection="0"/>
    <xf numFmtId="0" fontId="150" fillId="0" borderId="0"/>
    <xf numFmtId="9" fontId="150" fillId="0" borderId="0" applyFont="0" applyFill="0" applyBorder="0" applyAlignment="0" applyProtection="0"/>
    <xf numFmtId="0" fontId="1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8" fillId="0" borderId="0"/>
    <xf numFmtId="0" fontId="31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2" fillId="0" borderId="0"/>
    <xf numFmtId="9" fontId="84" fillId="0" borderId="0" applyFont="0" applyFill="0" applyBorder="0" applyAlignment="0" applyProtection="0"/>
    <xf numFmtId="0" fontId="35" fillId="0" borderId="0"/>
    <xf numFmtId="0" fontId="35" fillId="0" borderId="0"/>
    <xf numFmtId="0" fontId="153" fillId="0" borderId="0"/>
    <xf numFmtId="0" fontId="4" fillId="0" borderId="0"/>
    <xf numFmtId="0" fontId="3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248">
    <xf numFmtId="0" fontId="0" fillId="0" borderId="0" xfId="0"/>
    <xf numFmtId="0" fontId="89" fillId="0" borderId="0" xfId="0" applyFont="1"/>
    <xf numFmtId="0" fontId="90" fillId="0" borderId="0" xfId="39" applyFont="1" applyFill="1"/>
    <xf numFmtId="0" fontId="89" fillId="0" borderId="0" xfId="251" applyFont="1" applyAlignment="1">
      <alignment horizontal="left" vertical="center"/>
    </xf>
    <xf numFmtId="0" fontId="89" fillId="0" borderId="0" xfId="251" applyFont="1"/>
    <xf numFmtId="0" fontId="90" fillId="0" borderId="0" xfId="39" applyFont="1" applyFill="1" applyBorder="1"/>
    <xf numFmtId="0" fontId="89" fillId="0" borderId="0" xfId="251" applyFont="1" applyAlignment="1">
      <alignment vertical="center"/>
    </xf>
    <xf numFmtId="0" fontId="89" fillId="0" borderId="0" xfId="251" applyFont="1" applyAlignment="1">
      <alignment horizontal="center" vertical="center"/>
    </xf>
    <xf numFmtId="14" fontId="89" fillId="0" borderId="0" xfId="0" applyNumberFormat="1" applyFont="1"/>
    <xf numFmtId="165" fontId="89" fillId="0" borderId="0" xfId="251" applyNumberFormat="1" applyFont="1"/>
    <xf numFmtId="0" fontId="89" fillId="0" borderId="0" xfId="284" applyFont="1" applyAlignment="1">
      <alignment horizontal="left" vertical="center"/>
    </xf>
    <xf numFmtId="0" fontId="89" fillId="0" borderId="0" xfId="0" applyFont="1" applyBorder="1"/>
    <xf numFmtId="0" fontId="89" fillId="0" borderId="0" xfId="284" applyFont="1" applyAlignment="1">
      <alignment vertical="center"/>
    </xf>
    <xf numFmtId="14" fontId="90" fillId="6" borderId="0" xfId="0" applyNumberFormat="1" applyFont="1" applyFill="1" applyBorder="1"/>
    <xf numFmtId="172" fontId="90" fillId="6" borderId="0" xfId="0" applyNumberFormat="1" applyFont="1" applyFill="1" applyBorder="1"/>
    <xf numFmtId="2" fontId="90" fillId="6" borderId="0" xfId="0" applyNumberFormat="1" applyFont="1" applyFill="1" applyBorder="1" applyAlignment="1">
      <alignment horizontal="center"/>
    </xf>
    <xf numFmtId="173" fontId="89" fillId="0" borderId="0" xfId="285" applyNumberFormat="1" applyFont="1" applyBorder="1"/>
    <xf numFmtId="0" fontId="89" fillId="3" borderId="0" xfId="284" applyFont="1" applyFill="1" applyAlignment="1">
      <alignment vertical="center"/>
    </xf>
    <xf numFmtId="0" fontId="89" fillId="3" borderId="0" xfId="285" applyFont="1" applyFill="1"/>
    <xf numFmtId="0" fontId="89" fillId="0" borderId="0" xfId="284" applyFont="1" applyFill="1" applyBorder="1" applyAlignment="1">
      <alignment horizontal="left" vertical="center"/>
    </xf>
    <xf numFmtId="0" fontId="89" fillId="0" borderId="0" xfId="284" applyFont="1"/>
    <xf numFmtId="0" fontId="89" fillId="0" borderId="0" xfId="285" applyFont="1"/>
    <xf numFmtId="0" fontId="89" fillId="0" borderId="0" xfId="285" applyFont="1" applyAlignment="1">
      <alignment horizontal="center" vertical="center"/>
    </xf>
    <xf numFmtId="14" fontId="89" fillId="0" borderId="0" xfId="285" applyNumberFormat="1" applyFont="1"/>
    <xf numFmtId="165" fontId="89" fillId="0" borderId="0" xfId="285" applyNumberFormat="1" applyFont="1"/>
    <xf numFmtId="0" fontId="90" fillId="0" borderId="0" xfId="39" applyFont="1" applyFill="1" applyBorder="1" applyAlignment="1"/>
    <xf numFmtId="0" fontId="89" fillId="3" borderId="0" xfId="0" applyFont="1" applyFill="1" applyBorder="1"/>
    <xf numFmtId="14" fontId="89" fillId="3" borderId="0" xfId="0" applyNumberFormat="1" applyFont="1" applyFill="1" applyBorder="1" applyAlignment="1">
      <alignment horizontal="left"/>
    </xf>
    <xf numFmtId="2" fontId="89" fillId="3" borderId="0" xfId="0" applyNumberFormat="1" applyFont="1" applyFill="1" applyBorder="1"/>
    <xf numFmtId="14" fontId="90" fillId="3" borderId="0" xfId="0" applyNumberFormat="1" applyFont="1" applyFill="1" applyBorder="1" applyAlignment="1">
      <alignment horizontal="left"/>
    </xf>
    <xf numFmtId="174" fontId="91" fillId="3" borderId="0" xfId="275" applyNumberFormat="1" applyFont="1" applyFill="1" applyBorder="1" applyAlignment="1">
      <alignment horizontal="left"/>
    </xf>
    <xf numFmtId="2" fontId="91" fillId="0" borderId="0" xfId="38" applyNumberFormat="1" applyFont="1" applyFill="1"/>
    <xf numFmtId="2" fontId="91" fillId="0" borderId="0" xfId="276" applyNumberFormat="1" applyFont="1" applyAlignment="1">
      <alignment horizontal="center"/>
    </xf>
    <xf numFmtId="0" fontId="91" fillId="0" borderId="0" xfId="276" applyFont="1"/>
    <xf numFmtId="0" fontId="91" fillId="0" borderId="0" xfId="28" applyFont="1"/>
    <xf numFmtId="0" fontId="91" fillId="0" borderId="0" xfId="276" applyFont="1" applyAlignment="1">
      <alignment horizontal="left"/>
    </xf>
    <xf numFmtId="0" fontId="91" fillId="0" borderId="0" xfId="276" applyFont="1" applyAlignment="1">
      <alignment horizontal="center" wrapText="1"/>
    </xf>
    <xf numFmtId="0" fontId="89" fillId="0" borderId="0" xfId="1" applyFont="1" applyFill="1"/>
    <xf numFmtId="0" fontId="89" fillId="3" borderId="0" xfId="1" applyFont="1" applyFill="1"/>
    <xf numFmtId="0" fontId="89" fillId="3" borderId="0" xfId="1" applyFont="1" applyFill="1" applyAlignment="1">
      <alignment horizontal="left" vertical="center"/>
    </xf>
    <xf numFmtId="0" fontId="90" fillId="3" borderId="0" xfId="141" applyFont="1" applyFill="1"/>
    <xf numFmtId="0" fontId="90" fillId="0" borderId="0" xfId="141" applyFont="1" applyFill="1"/>
    <xf numFmtId="0" fontId="90" fillId="3" borderId="0" xfId="141" applyFont="1" applyFill="1" applyAlignment="1">
      <alignment horizontal="right"/>
    </xf>
    <xf numFmtId="0" fontId="90" fillId="3" borderId="0" xfId="141" applyFont="1" applyFill="1" applyAlignment="1">
      <alignment horizontal="center"/>
    </xf>
    <xf numFmtId="1" fontId="90" fillId="3" borderId="0" xfId="141" applyNumberFormat="1" applyFont="1" applyFill="1"/>
    <xf numFmtId="165" fontId="90" fillId="3" borderId="0" xfId="141" applyNumberFormat="1" applyFont="1" applyFill="1" applyAlignment="1">
      <alignment horizontal="center" vertical="center"/>
    </xf>
    <xf numFmtId="165" fontId="90" fillId="3" borderId="0" xfId="141" applyNumberFormat="1" applyFont="1" applyFill="1"/>
    <xf numFmtId="14" fontId="90" fillId="3" borderId="0" xfId="141" applyNumberFormat="1" applyFont="1" applyFill="1"/>
    <xf numFmtId="0" fontId="89" fillId="0" borderId="0" xfId="250" applyFont="1" applyFill="1"/>
    <xf numFmtId="0" fontId="89" fillId="3" borderId="0" xfId="0" applyFont="1" applyFill="1" applyAlignment="1"/>
    <xf numFmtId="0" fontId="90" fillId="0" borderId="0" xfId="70" applyFont="1" applyFill="1" applyBorder="1" applyAlignment="1">
      <alignment horizontal="left" vertical="center"/>
    </xf>
    <xf numFmtId="0" fontId="90" fillId="0" borderId="0" xfId="70" applyFont="1" applyFill="1" applyBorder="1"/>
    <xf numFmtId="0" fontId="89" fillId="0" borderId="0" xfId="47" applyFont="1" applyBorder="1"/>
    <xf numFmtId="0" fontId="90" fillId="0" borderId="0" xfId="70" applyFont="1" applyFill="1" applyBorder="1" applyAlignment="1"/>
    <xf numFmtId="0" fontId="93" fillId="0" borderId="0" xfId="47" applyFont="1" applyFill="1" applyBorder="1" applyAlignment="1">
      <alignment horizontal="center" vertical="center" wrapText="1"/>
    </xf>
    <xf numFmtId="14" fontId="90" fillId="0" borderId="0" xfId="47" applyNumberFormat="1" applyFont="1" applyFill="1" applyBorder="1" applyAlignment="1">
      <alignment horizontal="center"/>
    </xf>
    <xf numFmtId="165" fontId="90" fillId="0" borderId="0" xfId="70" applyNumberFormat="1" applyFont="1" applyFill="1" applyBorder="1" applyAlignment="1">
      <alignment vertical="center"/>
    </xf>
    <xf numFmtId="0" fontId="89" fillId="3" borderId="0" xfId="250" applyFont="1" applyFill="1" applyBorder="1" applyAlignment="1">
      <alignment horizontal="left"/>
    </xf>
    <xf numFmtId="2" fontId="89" fillId="0" borderId="0" xfId="0" applyNumberFormat="1" applyFont="1"/>
    <xf numFmtId="0" fontId="89" fillId="3" borderId="0" xfId="250" applyFont="1" applyFill="1"/>
    <xf numFmtId="14" fontId="90" fillId="0" borderId="0" xfId="254" applyNumberFormat="1" applyFont="1" applyAlignment="1">
      <alignment horizontal="left" vertical="center"/>
    </xf>
    <xf numFmtId="14" fontId="90" fillId="0" borderId="0" xfId="0" applyNumberFormat="1" applyFont="1" applyFill="1" applyBorder="1"/>
    <xf numFmtId="0" fontId="92" fillId="3" borderId="0" xfId="251" applyFont="1" applyFill="1"/>
    <xf numFmtId="0" fontId="92" fillId="3" borderId="0" xfId="109" applyFont="1" applyFill="1"/>
    <xf numFmtId="0" fontId="92" fillId="3" borderId="0" xfId="0" applyFont="1" applyFill="1"/>
    <xf numFmtId="0" fontId="90" fillId="0" borderId="0" xfId="39" applyFont="1" applyFill="1" applyAlignment="1">
      <alignment horizontal="center"/>
    </xf>
    <xf numFmtId="0" fontId="90" fillId="0" borderId="0" xfId="39" applyFont="1" applyFill="1" applyBorder="1" applyAlignment="1">
      <alignment horizontal="right"/>
    </xf>
    <xf numFmtId="0" fontId="90" fillId="0" borderId="0" xfId="39" applyFont="1" applyFill="1" applyAlignment="1"/>
    <xf numFmtId="2" fontId="90" fillId="0" borderId="0" xfId="245" applyNumberFormat="1" applyFont="1" applyFill="1" applyBorder="1"/>
    <xf numFmtId="14" fontId="89" fillId="0" borderId="0" xfId="47" applyNumberFormat="1" applyFont="1" applyFill="1" applyBorder="1"/>
    <xf numFmtId="0" fontId="90" fillId="0" borderId="0" xfId="39" applyFont="1" applyFill="1" applyAlignment="1">
      <alignment horizontal="right"/>
    </xf>
    <xf numFmtId="14" fontId="94" fillId="0" borderId="0" xfId="47" applyNumberFormat="1" applyFont="1" applyFill="1" applyBorder="1"/>
    <xf numFmtId="14" fontId="90" fillId="3" borderId="0" xfId="83" applyNumberFormat="1" applyFont="1" applyFill="1" applyAlignment="1">
      <alignment horizontal="left"/>
    </xf>
    <xf numFmtId="0" fontId="89" fillId="3" borderId="0" xfId="0" applyFont="1" applyFill="1"/>
    <xf numFmtId="0" fontId="90" fillId="0" borderId="0" xfId="0" applyFont="1" applyFill="1"/>
    <xf numFmtId="0" fontId="95" fillId="3" borderId="0" xfId="0" applyFont="1" applyFill="1"/>
    <xf numFmtId="14" fontId="90" fillId="3" borderId="0" xfId="28" applyNumberFormat="1" applyFont="1" applyFill="1" applyAlignment="1"/>
    <xf numFmtId="2" fontId="89" fillId="3" borderId="0" xfId="228" applyNumberFormat="1" applyFont="1" applyFill="1"/>
    <xf numFmtId="0" fontId="90" fillId="0" borderId="0" xfId="73" applyFont="1"/>
    <xf numFmtId="0" fontId="90" fillId="0" borderId="0" xfId="0" applyFont="1"/>
    <xf numFmtId="0" fontId="90" fillId="0" borderId="0" xfId="231" applyFont="1" applyAlignment="1">
      <alignment horizontal="left" vertical="center"/>
    </xf>
    <xf numFmtId="0" fontId="90" fillId="0" borderId="0" xfId="28" applyFont="1" applyAlignment="1">
      <alignment horizontal="left"/>
    </xf>
    <xf numFmtId="165" fontId="90" fillId="0" borderId="0" xfId="28" applyNumberFormat="1" applyFont="1" applyAlignment="1">
      <alignment horizontal="left"/>
    </xf>
    <xf numFmtId="0" fontId="89" fillId="0" borderId="0" xfId="0" applyFont="1" applyAlignment="1">
      <alignment horizontal="left"/>
    </xf>
    <xf numFmtId="0" fontId="89" fillId="3" borderId="0" xfId="69" applyFont="1" applyFill="1"/>
    <xf numFmtId="0" fontId="92" fillId="0" borderId="0" xfId="0" applyFont="1"/>
    <xf numFmtId="0" fontId="91" fillId="0" borderId="0" xfId="206" applyFont="1" applyAlignment="1">
      <alignment horizontal="left"/>
    </xf>
    <xf numFmtId="14" fontId="89" fillId="0" borderId="0" xfId="69" applyNumberFormat="1" applyFont="1"/>
    <xf numFmtId="0" fontId="90" fillId="0" borderId="0" xfId="39" applyFont="1"/>
    <xf numFmtId="0" fontId="89" fillId="3" borderId="0" xfId="259" applyFont="1" applyFill="1"/>
    <xf numFmtId="14" fontId="89" fillId="0" borderId="0" xfId="259" applyNumberFormat="1" applyFont="1"/>
    <xf numFmtId="0" fontId="90" fillId="0" borderId="0" xfId="39" applyFont="1" applyAlignment="1">
      <alignment horizontal="center"/>
    </xf>
    <xf numFmtId="2" fontId="90" fillId="0" borderId="0" xfId="39" applyNumberFormat="1" applyFont="1" applyAlignment="1">
      <alignment horizontal="center"/>
    </xf>
    <xf numFmtId="2" fontId="90" fillId="0" borderId="0" xfId="39" applyNumberFormat="1" applyFont="1"/>
    <xf numFmtId="0" fontId="89" fillId="0" borderId="0" xfId="69" applyFont="1"/>
    <xf numFmtId="165" fontId="89" fillId="0" borderId="0" xfId="69" applyNumberFormat="1" applyFont="1" applyAlignment="1">
      <alignment horizontal="center"/>
    </xf>
    <xf numFmtId="168" fontId="89" fillId="0" borderId="0" xfId="69" applyNumberFormat="1" applyFont="1"/>
    <xf numFmtId="165" fontId="89" fillId="0" borderId="0" xfId="69" applyNumberFormat="1" applyFont="1"/>
    <xf numFmtId="0" fontId="89" fillId="0" borderId="0" xfId="69" applyFont="1" applyAlignment="1">
      <alignment horizontal="center"/>
    </xf>
    <xf numFmtId="165" fontId="90" fillId="0" borderId="0" xfId="73" applyNumberFormat="1" applyFont="1" applyAlignment="1">
      <alignment horizontal="right"/>
    </xf>
    <xf numFmtId="49" fontId="89" fillId="3" borderId="0" xfId="0" applyNumberFormat="1" applyFont="1" applyFill="1"/>
    <xf numFmtId="49" fontId="89" fillId="3" borderId="0" xfId="1" applyNumberFormat="1" applyFont="1" applyFill="1"/>
    <xf numFmtId="49" fontId="91" fillId="0" borderId="0" xfId="28" applyNumberFormat="1" applyFont="1"/>
    <xf numFmtId="49" fontId="89" fillId="3" borderId="0" xfId="0" applyNumberFormat="1" applyFont="1" applyFill="1" applyBorder="1"/>
    <xf numFmtId="49" fontId="89" fillId="0" borderId="0" xfId="284" applyNumberFormat="1" applyFont="1" applyAlignment="1">
      <alignment horizontal="left" vertical="center"/>
    </xf>
    <xf numFmtId="49" fontId="89" fillId="0" borderId="0" xfId="251" applyNumberFormat="1" applyFont="1" applyAlignment="1">
      <alignment horizontal="left" vertical="center"/>
    </xf>
    <xf numFmtId="49" fontId="89" fillId="3" borderId="0" xfId="0" applyNumberFormat="1" applyFont="1" applyFill="1" applyAlignment="1">
      <alignment horizontal="left" vertical="center"/>
    </xf>
    <xf numFmtId="49" fontId="90" fillId="0" borderId="0" xfId="73" applyNumberFormat="1" applyFont="1" applyAlignment="1">
      <alignment horizontal="left" vertical="center"/>
    </xf>
    <xf numFmtId="49" fontId="89" fillId="0" borderId="0" xfId="69" applyNumberFormat="1" applyFont="1" applyAlignment="1">
      <alignment horizontal="left" vertical="center"/>
    </xf>
    <xf numFmtId="49" fontId="90" fillId="0" borderId="0" xfId="39" applyNumberFormat="1" applyFont="1" applyAlignment="1">
      <alignment horizontal="left" vertical="center"/>
    </xf>
    <xf numFmtId="49" fontId="89" fillId="0" borderId="0" xfId="0" applyNumberFormat="1" applyFont="1" applyAlignment="1">
      <alignment horizontal="left" vertical="center"/>
    </xf>
    <xf numFmtId="49" fontId="90" fillId="0" borderId="0" xfId="39" applyNumberFormat="1" applyFont="1" applyFill="1" applyBorder="1" applyAlignment="1">
      <alignment horizontal="left" vertical="center"/>
    </xf>
    <xf numFmtId="49" fontId="92" fillId="3" borderId="0" xfId="251" applyNumberFormat="1" applyFont="1" applyFill="1" applyAlignment="1">
      <alignment horizontal="left" vertical="center"/>
    </xf>
    <xf numFmtId="49" fontId="89" fillId="3" borderId="0" xfId="1" applyNumberFormat="1" applyFont="1" applyFill="1" applyAlignment="1">
      <alignment horizontal="left" vertical="center"/>
    </xf>
    <xf numFmtId="49" fontId="90" fillId="3" borderId="0" xfId="141" applyNumberFormat="1" applyFont="1" applyFill="1" applyAlignment="1">
      <alignment horizontal="left" vertical="center"/>
    </xf>
    <xf numFmtId="49" fontId="91" fillId="0" borderId="0" xfId="28" applyNumberFormat="1" applyFont="1" applyAlignment="1">
      <alignment horizontal="left" vertical="center"/>
    </xf>
    <xf numFmtId="49" fontId="89" fillId="3" borderId="0" xfId="0" applyNumberFormat="1" applyFont="1" applyFill="1" applyBorder="1" applyAlignment="1">
      <alignment horizontal="left" vertical="center"/>
    </xf>
    <xf numFmtId="49" fontId="91" fillId="0" borderId="0" xfId="206" applyNumberFormat="1" applyFont="1" applyAlignment="1">
      <alignment horizontal="left"/>
    </xf>
    <xf numFmtId="0" fontId="89" fillId="3" borderId="0" xfId="0" applyFont="1" applyFill="1" applyBorder="1" applyAlignment="1"/>
    <xf numFmtId="0" fontId="96" fillId="0" borderId="0" xfId="289" applyFont="1"/>
    <xf numFmtId="14" fontId="96" fillId="0" borderId="0" xfId="289" applyNumberFormat="1" applyFont="1"/>
    <xf numFmtId="49" fontId="96" fillId="0" borderId="0" xfId="289" applyNumberFormat="1" applyFont="1"/>
    <xf numFmtId="14" fontId="92" fillId="0" borderId="0" xfId="290" applyNumberFormat="1" applyFont="1"/>
    <xf numFmtId="0" fontId="92" fillId="0" borderId="0" xfId="290" applyFont="1"/>
    <xf numFmtId="2" fontId="92" fillId="0" borderId="0" xfId="290" applyNumberFormat="1" applyFont="1"/>
    <xf numFmtId="0" fontId="89" fillId="0" borderId="0" xfId="259" applyFont="1" applyFill="1"/>
    <xf numFmtId="49" fontId="89" fillId="3" borderId="0" xfId="259" applyNumberFormat="1" applyFont="1" applyFill="1"/>
    <xf numFmtId="0" fontId="89" fillId="0" borderId="0" xfId="259" applyFont="1" applyFill="1" applyAlignment="1">
      <alignment horizontal="left" vertical="center"/>
    </xf>
    <xf numFmtId="49" fontId="89" fillId="0" borderId="0" xfId="259" applyNumberFormat="1" applyFont="1" applyFill="1" applyAlignment="1">
      <alignment horizontal="left" vertical="center"/>
    </xf>
    <xf numFmtId="0" fontId="89" fillId="0" borderId="0" xfId="259" applyFont="1" applyFill="1" applyAlignment="1">
      <alignment horizontal="left"/>
    </xf>
    <xf numFmtId="14" fontId="89" fillId="3" borderId="0" xfId="259" applyNumberFormat="1" applyFont="1" applyFill="1" applyAlignment="1">
      <alignment horizontal="right"/>
    </xf>
    <xf numFmtId="165" fontId="89" fillId="0" borderId="0" xfId="259" applyNumberFormat="1" applyFont="1" applyFill="1" applyAlignment="1">
      <alignment horizontal="center" vertical="center"/>
    </xf>
    <xf numFmtId="166" fontId="89" fillId="3" borderId="0" xfId="259" applyNumberFormat="1" applyFont="1" applyFill="1" applyAlignment="1">
      <alignment horizontal="right"/>
    </xf>
    <xf numFmtId="0" fontId="90" fillId="0" borderId="0" xfId="259" applyFont="1" applyFill="1" applyAlignment="1">
      <alignment horizontal="center" vertical="center"/>
    </xf>
    <xf numFmtId="165" fontId="89" fillId="0" borderId="0" xfId="259" applyNumberFormat="1" applyFont="1" applyFill="1" applyAlignment="1">
      <alignment horizontal="center"/>
    </xf>
    <xf numFmtId="1" fontId="89" fillId="0" borderId="0" xfId="259" applyNumberFormat="1" applyFont="1" applyFill="1" applyAlignment="1">
      <alignment horizontal="center"/>
    </xf>
    <xf numFmtId="0" fontId="89" fillId="0" borderId="0" xfId="259" applyFont="1" applyFill="1" applyAlignment="1">
      <alignment horizontal="center"/>
    </xf>
    <xf numFmtId="0" fontId="89" fillId="3" borderId="0" xfId="259" applyFont="1" applyFill="1" applyAlignment="1">
      <alignment horizontal="left" vertical="center"/>
    </xf>
    <xf numFmtId="49" fontId="89" fillId="3" borderId="0" xfId="259" applyNumberFormat="1" applyFont="1" applyFill="1" applyAlignment="1">
      <alignment horizontal="left" vertical="center"/>
    </xf>
    <xf numFmtId="2" fontId="96" fillId="0" borderId="0" xfId="289" applyNumberFormat="1" applyFont="1"/>
    <xf numFmtId="165" fontId="91" fillId="0" borderId="0" xfId="206" applyNumberFormat="1" applyFont="1" applyAlignment="1">
      <alignment horizontal="right"/>
    </xf>
    <xf numFmtId="14" fontId="89" fillId="0" borderId="17" xfId="0" applyNumberFormat="1" applyFont="1" applyBorder="1"/>
    <xf numFmtId="165" fontId="89" fillId="0" borderId="0" xfId="285" applyNumberFormat="1" applyFont="1" applyFill="1"/>
    <xf numFmtId="0" fontId="89" fillId="0" borderId="0" xfId="251" applyFont="1" applyFill="1"/>
    <xf numFmtId="165" fontId="89" fillId="0" borderId="0" xfId="251" applyNumberFormat="1" applyFont="1" applyFill="1"/>
    <xf numFmtId="0" fontId="89" fillId="0" borderId="0" xfId="285" applyFont="1" applyFill="1"/>
    <xf numFmtId="14" fontId="92" fillId="0" borderId="0" xfId="292" applyNumberFormat="1" applyFont="1"/>
    <xf numFmtId="2" fontId="92" fillId="0" borderId="0" xfId="292" applyNumberFormat="1" applyFont="1"/>
    <xf numFmtId="0" fontId="92" fillId="0" borderId="0" xfId="292" applyFont="1"/>
    <xf numFmtId="14" fontId="91" fillId="0" borderId="0" xfId="276" applyNumberFormat="1" applyFont="1"/>
    <xf numFmtId="0" fontId="89" fillId="0" borderId="0" xfId="259" applyFont="1"/>
    <xf numFmtId="2" fontId="89" fillId="0" borderId="0" xfId="259" applyNumberFormat="1" applyFont="1"/>
    <xf numFmtId="0" fontId="92" fillId="0" borderId="0" xfId="0" applyFont="1" applyBorder="1"/>
    <xf numFmtId="0" fontId="92" fillId="0" borderId="6" xfId="0" applyFont="1" applyBorder="1"/>
    <xf numFmtId="0" fontId="92" fillId="0" borderId="17" xfId="0" applyFont="1" applyBorder="1"/>
    <xf numFmtId="14" fontId="92" fillId="0" borderId="0" xfId="293" applyNumberFormat="1" applyFont="1"/>
    <xf numFmtId="2" fontId="92" fillId="0" borderId="0" xfId="293" applyNumberFormat="1" applyFont="1"/>
    <xf numFmtId="49" fontId="91" fillId="0" borderId="0" xfId="276" applyNumberFormat="1" applyFont="1" applyAlignment="1">
      <alignment horizontal="left" vertical="center"/>
    </xf>
    <xf numFmtId="0" fontId="96" fillId="0" borderId="0" xfId="0" applyFont="1"/>
    <xf numFmtId="14" fontId="96" fillId="0" borderId="0" xfId="0" applyNumberFormat="1" applyFont="1"/>
    <xf numFmtId="167" fontId="89" fillId="0" borderId="0" xfId="47" applyNumberFormat="1" applyFont="1" applyBorder="1"/>
    <xf numFmtId="165" fontId="89" fillId="0" borderId="0" xfId="0" applyNumberFormat="1" applyFont="1"/>
    <xf numFmtId="0" fontId="89" fillId="3" borderId="0" xfId="251" applyFont="1" applyFill="1" applyBorder="1"/>
    <xf numFmtId="165" fontId="89" fillId="3" borderId="0" xfId="0" applyNumberFormat="1" applyFont="1" applyFill="1"/>
    <xf numFmtId="2" fontId="89" fillId="3" borderId="0" xfId="0" applyNumberFormat="1" applyFont="1" applyFill="1"/>
    <xf numFmtId="14" fontId="89" fillId="3" borderId="0" xfId="285" applyNumberFormat="1" applyFont="1" applyFill="1"/>
    <xf numFmtId="0" fontId="92" fillId="0" borderId="0" xfId="163" applyFont="1"/>
    <xf numFmtId="2" fontId="91" fillId="0" borderId="0" xfId="276" applyNumberFormat="1" applyFont="1"/>
    <xf numFmtId="14" fontId="89" fillId="0" borderId="0" xfId="0" applyNumberFormat="1" applyFont="1" applyAlignment="1">
      <alignment wrapText="1"/>
    </xf>
    <xf numFmtId="165" fontId="92" fillId="0" borderId="0" xfId="0" applyNumberFormat="1" applyFont="1" applyAlignment="1">
      <alignment horizontal="right"/>
    </xf>
    <xf numFmtId="173" fontId="96" fillId="0" borderId="0" xfId="0" applyNumberFormat="1" applyFont="1"/>
    <xf numFmtId="2" fontId="96" fillId="0" borderId="0" xfId="0" applyNumberFormat="1" applyFont="1"/>
    <xf numFmtId="14" fontId="89" fillId="0" borderId="0" xfId="251" applyNumberFormat="1" applyFont="1"/>
    <xf numFmtId="0" fontId="89" fillId="0" borderId="0" xfId="0" applyFont="1" applyBorder="1" applyAlignment="1">
      <alignment horizontal="center"/>
    </xf>
    <xf numFmtId="0" fontId="91" fillId="0" borderId="0" xfId="355" applyNumberFormat="1" applyFont="1" applyFill="1" applyBorder="1" applyAlignment="1">
      <alignment horizontal="right"/>
    </xf>
    <xf numFmtId="0" fontId="95" fillId="0" borderId="0" xfId="0" applyFont="1" applyAlignment="1">
      <alignment vertical="center"/>
    </xf>
    <xf numFmtId="0" fontId="89" fillId="0" borderId="0" xfId="47" applyFont="1" applyBorder="1" applyAlignment="1">
      <alignment horizontal="center" vertical="center"/>
    </xf>
    <xf numFmtId="0" fontId="90" fillId="0" borderId="0" xfId="70" applyFont="1" applyFill="1" applyBorder="1" applyAlignment="1">
      <alignment horizontal="center" vertical="center"/>
    </xf>
    <xf numFmtId="0" fontId="96" fillId="0" borderId="0" xfId="0" applyFont="1" applyFill="1" applyBorder="1"/>
    <xf numFmtId="0" fontId="96" fillId="0" borderId="0" xfId="259" applyFont="1" applyFill="1" applyBorder="1"/>
    <xf numFmtId="49" fontId="96" fillId="0" borderId="0" xfId="259" applyNumberFormat="1" applyFont="1" applyFill="1" applyBorder="1" applyAlignment="1">
      <alignment horizontal="left" vertical="center"/>
    </xf>
    <xf numFmtId="14" fontId="96" fillId="0" borderId="0" xfId="0" applyNumberFormat="1" applyFont="1" applyFill="1" applyBorder="1"/>
    <xf numFmtId="0" fontId="89" fillId="0" borderId="0" xfId="314" applyFont="1"/>
    <xf numFmtId="165" fontId="92" fillId="0" borderId="0" xfId="0" applyNumberFormat="1" applyFont="1"/>
    <xf numFmtId="2" fontId="90" fillId="0" borderId="0" xfId="39" applyNumberFormat="1" applyFont="1" applyFill="1" applyBorder="1"/>
    <xf numFmtId="2" fontId="90" fillId="0" borderId="0" xfId="39" applyNumberFormat="1" applyFont="1" applyFill="1"/>
    <xf numFmtId="14" fontId="96" fillId="0" borderId="0" xfId="26" applyNumberFormat="1" applyFont="1" applyFill="1" applyBorder="1"/>
    <xf numFmtId="165" fontId="89" fillId="0" borderId="0" xfId="47" applyNumberFormat="1" applyFont="1" applyBorder="1"/>
    <xf numFmtId="0" fontId="92" fillId="3" borderId="0" xfId="259" applyFont="1" applyFill="1" applyAlignment="1">
      <alignment horizontal="left"/>
    </xf>
    <xf numFmtId="0" fontId="92" fillId="3" borderId="0" xfId="259" applyFont="1" applyFill="1"/>
    <xf numFmtId="0" fontId="92" fillId="0" borderId="0" xfId="259" applyFont="1"/>
    <xf numFmtId="0" fontId="91" fillId="0" borderId="0" xfId="554" applyFont="1"/>
    <xf numFmtId="0" fontId="92" fillId="0" borderId="0" xfId="259" applyFont="1" applyFill="1"/>
    <xf numFmtId="49" fontId="92" fillId="3" borderId="0" xfId="259" applyNumberFormat="1" applyFont="1" applyFill="1"/>
    <xf numFmtId="0" fontId="92" fillId="3" borderId="0" xfId="259" applyFont="1" applyFill="1" applyAlignment="1">
      <alignment horizontal="left" vertical="center"/>
    </xf>
    <xf numFmtId="0" fontId="91" fillId="0" borderId="0" xfId="554" applyFont="1" applyFill="1" applyBorder="1" applyAlignment="1">
      <alignment horizontal="center" vertical="center" wrapText="1"/>
    </xf>
    <xf numFmtId="0" fontId="91" fillId="0" borderId="0" xfId="554" applyFont="1" applyBorder="1" applyAlignment="1">
      <alignment horizontal="center" vertical="center" wrapText="1"/>
    </xf>
    <xf numFmtId="14" fontId="91" fillId="0" borderId="0" xfId="259" applyNumberFormat="1" applyFont="1"/>
    <xf numFmtId="2" fontId="91" fillId="0" borderId="0" xfId="554" applyNumberFormat="1" applyFont="1" applyAlignment="1">
      <alignment horizontal="center"/>
    </xf>
    <xf numFmtId="2" fontId="91" fillId="0" borderId="0" xfId="554" applyNumberFormat="1" applyFont="1" applyFill="1" applyAlignment="1">
      <alignment horizontal="center"/>
    </xf>
    <xf numFmtId="2" fontId="92" fillId="0" borderId="0" xfId="259" applyNumberFormat="1" applyFont="1"/>
    <xf numFmtId="0" fontId="89" fillId="3" borderId="0" xfId="259" applyFont="1" applyFill="1" applyAlignment="1">
      <alignment horizontal="left"/>
    </xf>
    <xf numFmtId="0" fontId="89" fillId="0" borderId="0" xfId="259" applyFont="1" applyAlignment="1">
      <alignment horizontal="left"/>
    </xf>
    <xf numFmtId="14" fontId="90" fillId="0" borderId="0" xfId="259" applyNumberFormat="1" applyFont="1"/>
    <xf numFmtId="4" fontId="89" fillId="0" borderId="0" xfId="259" applyNumberFormat="1" applyFont="1"/>
    <xf numFmtId="0" fontId="89" fillId="3" borderId="0" xfId="314" applyFont="1" applyFill="1" applyAlignment="1"/>
    <xf numFmtId="0" fontId="89" fillId="0" borderId="0" xfId="314" applyNumberFormat="1" applyFont="1"/>
    <xf numFmtId="165" fontId="89" fillId="0" borderId="0" xfId="314" applyNumberFormat="1" applyFont="1"/>
    <xf numFmtId="0" fontId="89" fillId="0" borderId="0" xfId="314" applyFont="1" applyAlignment="1">
      <alignment horizontal="right"/>
    </xf>
    <xf numFmtId="17" fontId="90" fillId="0" borderId="0" xfId="259" applyNumberFormat="1" applyFont="1"/>
    <xf numFmtId="49" fontId="90" fillId="0" borderId="0" xfId="206" applyNumberFormat="1" applyFont="1" applyAlignment="1">
      <alignment horizontal="left"/>
    </xf>
    <xf numFmtId="0" fontId="90" fillId="0" borderId="0" xfId="25" applyFont="1"/>
    <xf numFmtId="0" fontId="90" fillId="0" borderId="0" xfId="141" applyFont="1"/>
    <xf numFmtId="165" fontId="90" fillId="0" borderId="0" xfId="141" applyNumberFormat="1" applyFont="1"/>
    <xf numFmtId="0" fontId="35" fillId="0" borderId="0" xfId="28" applyProtection="1">
      <protection locked="0"/>
    </xf>
    <xf numFmtId="0" fontId="2" fillId="0" borderId="0" xfId="266" applyFont="1"/>
    <xf numFmtId="0" fontId="84" fillId="0" borderId="0" xfId="266"/>
    <xf numFmtId="0" fontId="84" fillId="0" borderId="0" xfId="266" applyFill="1"/>
    <xf numFmtId="0" fontId="2" fillId="0" borderId="0" xfId="266" applyFont="1" applyBorder="1"/>
    <xf numFmtId="14" fontId="97" fillId="0" borderId="0" xfId="28" applyNumberFormat="1" applyFont="1" applyProtection="1">
      <protection locked="0"/>
    </xf>
    <xf numFmtId="0" fontId="97" fillId="0" borderId="0" xfId="28" applyFont="1"/>
    <xf numFmtId="49" fontId="90" fillId="0" borderId="0" xfId="73" applyNumberFormat="1" applyFont="1" applyAlignment="1">
      <alignment horizontal="left"/>
    </xf>
    <xf numFmtId="0" fontId="92" fillId="0" borderId="0" xfId="266" applyFont="1"/>
    <xf numFmtId="0" fontId="84" fillId="0" borderId="0" xfId="266" applyAlignment="1">
      <alignment horizontal="left"/>
    </xf>
    <xf numFmtId="0" fontId="1" fillId="0" borderId="0" xfId="0" applyFont="1"/>
    <xf numFmtId="0" fontId="89" fillId="0" borderId="0" xfId="266" applyFont="1"/>
    <xf numFmtId="14" fontId="90" fillId="0" borderId="0" xfId="28" applyNumberFormat="1" applyFont="1" applyProtection="1">
      <protection locked="0"/>
    </xf>
    <xf numFmtId="165" fontId="84" fillId="0" borderId="0" xfId="266" applyNumberFormat="1"/>
    <xf numFmtId="0" fontId="84" fillId="0" borderId="0" xfId="266" applyNumberFormat="1"/>
    <xf numFmtId="0" fontId="84" fillId="0" borderId="0" xfId="266" applyAlignment="1"/>
    <xf numFmtId="0" fontId="89" fillId="3" borderId="0" xfId="141" applyFont="1" applyFill="1" applyAlignment="1"/>
    <xf numFmtId="0" fontId="89" fillId="0" borderId="0" xfId="141" applyFont="1" applyFill="1" applyAlignment="1"/>
    <xf numFmtId="49" fontId="89" fillId="0" borderId="0" xfId="141" applyNumberFormat="1" applyFont="1" applyFill="1" applyAlignment="1"/>
    <xf numFmtId="0" fontId="154" fillId="0" borderId="0" xfId="141" applyFont="1" applyAlignment="1">
      <alignment readingOrder="1"/>
    </xf>
    <xf numFmtId="14" fontId="90" fillId="0" borderId="0" xfId="141" applyNumberFormat="1" applyFont="1" applyAlignment="1">
      <alignment horizontal="left"/>
    </xf>
    <xf numFmtId="14" fontId="90" fillId="0" borderId="0" xfId="141" applyNumberFormat="1" applyFont="1" applyBorder="1" applyAlignment="1">
      <alignment horizontal="left"/>
    </xf>
    <xf numFmtId="49" fontId="90" fillId="0" borderId="0" xfId="141" applyNumberFormat="1" applyFont="1"/>
    <xf numFmtId="0" fontId="92" fillId="0" borderId="0" xfId="284" applyFont="1" applyFill="1" applyBorder="1" applyAlignment="1">
      <alignment horizontal="left" vertical="center"/>
    </xf>
    <xf numFmtId="0" fontId="92" fillId="0" borderId="0" xfId="284" applyFont="1" applyAlignment="1">
      <alignment vertical="center"/>
    </xf>
    <xf numFmtId="0" fontId="92" fillId="0" borderId="0" xfId="284" applyFont="1" applyAlignment="1">
      <alignment horizontal="left" vertical="center"/>
    </xf>
    <xf numFmtId="0" fontId="91" fillId="0" borderId="0" xfId="39" applyFont="1" applyFill="1" applyBorder="1"/>
    <xf numFmtId="49" fontId="92" fillId="0" borderId="0" xfId="284" applyNumberFormat="1" applyFont="1" applyAlignment="1">
      <alignment horizontal="left" vertical="center"/>
    </xf>
    <xf numFmtId="0" fontId="92" fillId="0" borderId="26" xfId="0" applyFont="1" applyBorder="1"/>
    <xf numFmtId="0" fontId="92" fillId="64" borderId="26" xfId="0" applyFont="1" applyFill="1" applyBorder="1" applyAlignment="1">
      <alignment horizontal="center"/>
    </xf>
    <xf numFmtId="165" fontId="92" fillId="0" borderId="26" xfId="0" applyNumberFormat="1" applyFont="1" applyBorder="1" applyAlignment="1">
      <alignment horizontal="center"/>
    </xf>
    <xf numFmtId="0" fontId="92" fillId="0" borderId="0" xfId="0" applyFont="1" applyAlignment="1">
      <alignment horizontal="center"/>
    </xf>
    <xf numFmtId="0" fontId="96" fillId="0" borderId="0" xfId="26" applyFont="1" applyFill="1" applyBorder="1" applyAlignment="1"/>
    <xf numFmtId="0" fontId="96" fillId="0" borderId="0" xfId="0" applyFont="1" applyAlignment="1">
      <alignment horizontal="center"/>
    </xf>
  </cellXfs>
  <cellStyles count="561">
    <cellStyle name="20% - 1. jelölőszín 2" xfId="300"/>
    <cellStyle name="20% - 1. jelölőszín 3" xfId="358"/>
    <cellStyle name="20% - 2. jelölőszín 2" xfId="301"/>
    <cellStyle name="20% - 2. jelölőszín 3" xfId="359"/>
    <cellStyle name="20% - 3. jelölőszín 2" xfId="302"/>
    <cellStyle name="20% - 3. jelölőszín 3" xfId="360"/>
    <cellStyle name="20% - 4. jelölőszín 2" xfId="303"/>
    <cellStyle name="20% - 4. jelölőszín 3" xfId="361"/>
    <cellStyle name="20% - 5. jelölőszín 2" xfId="304"/>
    <cellStyle name="20% - 5. jelölőszín 3" xfId="362"/>
    <cellStyle name="20% - 6. jelölőszín 2" xfId="305"/>
    <cellStyle name="20% - 6. jelölőszín 3" xfId="363"/>
    <cellStyle name="20% - Accent1" xfId="332" builtinId="30" customBuiltin="1"/>
    <cellStyle name="20% - Accent1 2" xfId="164"/>
    <cellStyle name="20% - Accent1 2 2" xfId="364"/>
    <cellStyle name="20% - Accent2" xfId="336" builtinId="34" customBuiltin="1"/>
    <cellStyle name="20% - Accent2 2" xfId="165"/>
    <cellStyle name="20% - Accent2 2 2" xfId="365"/>
    <cellStyle name="20% - Accent3" xfId="340" builtinId="38" customBuiltin="1"/>
    <cellStyle name="20% - Accent3 2" xfId="166"/>
    <cellStyle name="20% - Accent3 2 2" xfId="366"/>
    <cellStyle name="20% - Accent4" xfId="344" builtinId="42" customBuiltin="1"/>
    <cellStyle name="20% - Accent4 2" xfId="167"/>
    <cellStyle name="20% - Accent4 2 2" xfId="367"/>
    <cellStyle name="20% - Accent5" xfId="348" builtinId="46" customBuiltin="1"/>
    <cellStyle name="20% - Accent5 2" xfId="168"/>
    <cellStyle name="20% - Accent5 2 2" xfId="368"/>
    <cellStyle name="20% - Accent6" xfId="352" builtinId="50" customBuiltin="1"/>
    <cellStyle name="20% - Accent6 2" xfId="169"/>
    <cellStyle name="20% - Accent6 2 2" xfId="369"/>
    <cellStyle name="40% - 1. jelölőszín 2" xfId="306"/>
    <cellStyle name="40% - 1. jelölőszín 3" xfId="370"/>
    <cellStyle name="40% - 2. jelölőszín 2" xfId="307"/>
    <cellStyle name="40% - 2. jelölőszín 3" xfId="371"/>
    <cellStyle name="40% - 3. jelölőszín 2" xfId="308"/>
    <cellStyle name="40% - 3. jelölőszín 3" xfId="372"/>
    <cellStyle name="40% - 4. jelölőszín 2" xfId="309"/>
    <cellStyle name="40% - 4. jelölőszín 3" xfId="373"/>
    <cellStyle name="40% - 5. jelölőszín 2" xfId="310"/>
    <cellStyle name="40% - 5. jelölőszín 3" xfId="374"/>
    <cellStyle name="40% - 6. jelölőszín 2" xfId="311"/>
    <cellStyle name="40% - 6. jelölőszín 3" xfId="375"/>
    <cellStyle name="40% - Accent1" xfId="333" builtinId="31" customBuiltin="1"/>
    <cellStyle name="40% - Accent1 2" xfId="170"/>
    <cellStyle name="40% - Accent1 2 2" xfId="376"/>
    <cellStyle name="40% - Accent2" xfId="337" builtinId="35" customBuiltin="1"/>
    <cellStyle name="40% - Accent2 2" xfId="171"/>
    <cellStyle name="40% - Accent2 2 2" xfId="377"/>
    <cellStyle name="40% - Accent3" xfId="341" builtinId="39" customBuiltin="1"/>
    <cellStyle name="40% - Accent3 2" xfId="172"/>
    <cellStyle name="40% - Accent3 2 2" xfId="378"/>
    <cellStyle name="40% - Accent4" xfId="345" builtinId="43" customBuiltin="1"/>
    <cellStyle name="40% - Accent4 2" xfId="173"/>
    <cellStyle name="40% - Accent4 2 2" xfId="379"/>
    <cellStyle name="40% - Accent5" xfId="349" builtinId="47" customBuiltin="1"/>
    <cellStyle name="40% - Accent5 2" xfId="174"/>
    <cellStyle name="40% - Accent5 2 2" xfId="380"/>
    <cellStyle name="40% - Accent6" xfId="353" builtinId="51" customBuiltin="1"/>
    <cellStyle name="40% - Accent6 2" xfId="175"/>
    <cellStyle name="40% - Accent6 2 2" xfId="381"/>
    <cellStyle name="60% - 1. jelölőszín 2" xfId="382"/>
    <cellStyle name="60% - 1. jelölőszín 3" xfId="383"/>
    <cellStyle name="60% - 2. jelölőszín 2" xfId="384"/>
    <cellStyle name="60% - 2. jelölőszín 3" xfId="385"/>
    <cellStyle name="60% - 3. jelölőszín 2" xfId="386"/>
    <cellStyle name="60% - 3. jelölőszín 3" xfId="387"/>
    <cellStyle name="60% - 4. jelölőszín 2" xfId="388"/>
    <cellStyle name="60% - 4. jelölőszín 3" xfId="389"/>
    <cellStyle name="60% - 5. jelölőszín 2" xfId="390"/>
    <cellStyle name="60% - 5. jelölőszín 3" xfId="391"/>
    <cellStyle name="60% - 6. jelölőszín 2" xfId="392"/>
    <cellStyle name="60% - 6. jelölőszín 3" xfId="393"/>
    <cellStyle name="60% - Accent1" xfId="334" builtinId="32" customBuiltin="1"/>
    <cellStyle name="60% - Accent1 2" xfId="176"/>
    <cellStyle name="60% - Accent1 2 2" xfId="394"/>
    <cellStyle name="60% - Accent2" xfId="338" builtinId="36" customBuiltin="1"/>
    <cellStyle name="60% - Accent2 2" xfId="177"/>
    <cellStyle name="60% - Accent2 2 2" xfId="395"/>
    <cellStyle name="60% - Accent3" xfId="342" builtinId="40" customBuiltin="1"/>
    <cellStyle name="60% - Accent3 2" xfId="178"/>
    <cellStyle name="60% - Accent3 2 2" xfId="396"/>
    <cellStyle name="60% - Accent4" xfId="346" builtinId="44" customBuiltin="1"/>
    <cellStyle name="60% - Accent4 2" xfId="179"/>
    <cellStyle name="60% - Accent4 2 2" xfId="397"/>
    <cellStyle name="60% - Accent5" xfId="350" builtinId="48" customBuiltin="1"/>
    <cellStyle name="60% - Accent5 2" xfId="180"/>
    <cellStyle name="60% - Accent5 2 2" xfId="398"/>
    <cellStyle name="60% - Accent6" xfId="354" builtinId="52" customBuiltin="1"/>
    <cellStyle name="60% - Accent6 2" xfId="181"/>
    <cellStyle name="60% - Accent6 2 2" xfId="399"/>
    <cellStyle name="Accent1" xfId="331" builtinId="29" customBuiltin="1"/>
    <cellStyle name="Accent1 2" xfId="182"/>
    <cellStyle name="Accent1 2 2" xfId="400"/>
    <cellStyle name="Accent2" xfId="335" builtinId="33" customBuiltin="1"/>
    <cellStyle name="Accent2 2" xfId="2"/>
    <cellStyle name="Accent2 2 2" xfId="401"/>
    <cellStyle name="Accent3" xfId="339" builtinId="37" customBuiltin="1"/>
    <cellStyle name="Accent3 2" xfId="183"/>
    <cellStyle name="Accent3 2 2" xfId="402"/>
    <cellStyle name="Accent4" xfId="343" builtinId="41" customBuiltin="1"/>
    <cellStyle name="Accent4 2" xfId="184"/>
    <cellStyle name="Accent4 2 2" xfId="403"/>
    <cellStyle name="Accent5" xfId="347" builtinId="45" customBuiltin="1"/>
    <cellStyle name="Accent5 2" xfId="185"/>
    <cellStyle name="Accent5 2 2" xfId="404"/>
    <cellStyle name="Accent6" xfId="351" builtinId="49" customBuiltin="1"/>
    <cellStyle name="Accent6 2" xfId="186"/>
    <cellStyle name="Accent6 2 2" xfId="405"/>
    <cellStyle name="annee semestre" xfId="62"/>
    <cellStyle name="Bad" xfId="321" builtinId="27" customBuiltin="1"/>
    <cellStyle name="Bad 2" xfId="187"/>
    <cellStyle name="Bad 2 2" xfId="406"/>
    <cellStyle name="Bevitel 2" xfId="407"/>
    <cellStyle name="Bevitel 3" xfId="408"/>
    <cellStyle name="blp_column_header" xfId="264"/>
    <cellStyle name="Calculation" xfId="325" builtinId="22" customBuiltin="1"/>
    <cellStyle name="Calculation 2" xfId="188"/>
    <cellStyle name="Calculation 2 2" xfId="409"/>
    <cellStyle name="Check Cell" xfId="327" builtinId="23" customBuiltin="1"/>
    <cellStyle name="Check Cell 2" xfId="189"/>
    <cellStyle name="Check Cell 2 2" xfId="410"/>
    <cellStyle name="Címsor 1 2" xfId="411"/>
    <cellStyle name="Címsor 1 3" xfId="412"/>
    <cellStyle name="Címsor 2 2" xfId="413"/>
    <cellStyle name="Címsor 2 3" xfId="414"/>
    <cellStyle name="Címsor 3 2" xfId="415"/>
    <cellStyle name="Címsor 3 3" xfId="416"/>
    <cellStyle name="Címsor 4 2" xfId="417"/>
    <cellStyle name="Címsor 4 3" xfId="418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ate" xfId="299"/>
    <cellStyle name="Detail ligne" xfId="190"/>
    <cellStyle name="Dezimal_ACEA" xfId="191"/>
    <cellStyle name="données" xfId="63"/>
    <cellStyle name="donnéesbord" xfId="64"/>
    <cellStyle name="Ellenőrzőcella 2" xfId="419"/>
    <cellStyle name="Ellenőrzőcella 3" xfId="420"/>
    <cellStyle name="Explanatory Text" xfId="329" builtinId="53" customBuiltin="1"/>
    <cellStyle name="Explanatory Text 2" xfId="192"/>
    <cellStyle name="Explanatory Text 2 2" xfId="421"/>
    <cellStyle name="Ezres 2" xfId="19"/>
    <cellStyle name="Figyelmeztetés 2" xfId="422"/>
    <cellStyle name="Figyelmeztetés 3" xfId="423"/>
    <cellStyle name="Good" xfId="320" builtinId="26" customBuiltin="1"/>
    <cellStyle name="Good 2" xfId="193"/>
    <cellStyle name="Good 2 2" xfId="424"/>
    <cellStyle name="Heading 1" xfId="316" builtinId="16" customBuiltin="1"/>
    <cellStyle name="Heading 1 2" xfId="194"/>
    <cellStyle name="Heading 1 2 2" xfId="425"/>
    <cellStyle name="Heading 2" xfId="317" builtinId="17" customBuiltin="1"/>
    <cellStyle name="Heading 2 2" xfId="195"/>
    <cellStyle name="Heading 2 2 2" xfId="426"/>
    <cellStyle name="Heading 3" xfId="318" builtinId="18" customBuiltin="1"/>
    <cellStyle name="Heading 3 2" xfId="196"/>
    <cellStyle name="Heading 3 2 2" xfId="427"/>
    <cellStyle name="Heading 4" xfId="319" builtinId="19" customBuiltin="1"/>
    <cellStyle name="Heading 4 2" xfId="197"/>
    <cellStyle name="Heading 4 2 2" xfId="428"/>
    <cellStyle name="Hivatkozás 2" xfId="105"/>
    <cellStyle name="Hivatkozott cella 2" xfId="429"/>
    <cellStyle name="Hivatkozott cella 3" xfId="430"/>
    <cellStyle name="Hyperlink 2" xfId="20"/>
    <cellStyle name="Hyperlink 3" xfId="21"/>
    <cellStyle name="Hyperlink䟟monetáris.xls Chart 4" xfId="22"/>
    <cellStyle name="Identification requete" xfId="198"/>
    <cellStyle name="Input" xfId="323" builtinId="20" customBuiltin="1"/>
    <cellStyle name="Input 2" xfId="199"/>
    <cellStyle name="Input 2 2" xfId="431"/>
    <cellStyle name="Jegyzet 2" xfId="200"/>
    <cellStyle name="Jegyzet 2 2" xfId="432"/>
    <cellStyle name="Jegyzet 3" xfId="279"/>
    <cellStyle name="Jegyzet 4" xfId="356"/>
    <cellStyle name="Jelölőszín (1) 2" xfId="433"/>
    <cellStyle name="Jelölőszín (1) 3" xfId="434"/>
    <cellStyle name="Jelölőszín (2) 2" xfId="435"/>
    <cellStyle name="Jelölőszín (2) 3" xfId="436"/>
    <cellStyle name="Jelölőszín (3) 2" xfId="437"/>
    <cellStyle name="Jelölőszín (3) 3" xfId="438"/>
    <cellStyle name="Jelölőszín (4) 2" xfId="439"/>
    <cellStyle name="Jelölőszín (4) 3" xfId="440"/>
    <cellStyle name="Jelölőszín (5) 2" xfId="441"/>
    <cellStyle name="Jelölőszín (5) 3" xfId="442"/>
    <cellStyle name="Jelölőszín (6) 2" xfId="443"/>
    <cellStyle name="Jelölőszín (6) 3" xfId="444"/>
    <cellStyle name="Jó 2" xfId="445"/>
    <cellStyle name="Jó 3" xfId="446"/>
    <cellStyle name="Kimenet 2" xfId="447"/>
    <cellStyle name="Kimenet 3" xfId="448"/>
    <cellStyle name="Ligne détail" xfId="201"/>
    <cellStyle name="Linked Cell" xfId="326" builtinId="24" customBuiltin="1"/>
    <cellStyle name="Linked Cell 2" xfId="202"/>
    <cellStyle name="Linked Cell 2 2" xfId="449"/>
    <cellStyle name="Magyarázó szöveg 2" xfId="450"/>
    <cellStyle name="Magyarázó szöveg 3" xfId="451"/>
    <cellStyle name="MEV1" xfId="203"/>
    <cellStyle name="MEV2" xfId="204"/>
    <cellStyle name="Neutral" xfId="322" builtinId="28" customBuiltin="1"/>
    <cellStyle name="Neutral 2" xfId="205"/>
    <cellStyle name="Neutral 2 2" xfId="452"/>
    <cellStyle name="Normal" xfId="0" builtinId="0"/>
    <cellStyle name="Normal 10" xfId="23"/>
    <cellStyle name="Normál 10" xfId="106"/>
    <cellStyle name="Normal 10 2" xfId="141"/>
    <cellStyle name="Normál 10 2" xfId="453"/>
    <cellStyle name="Normál 10 3" xfId="454"/>
    <cellStyle name="Normal 11" xfId="24"/>
    <cellStyle name="Normál 11" xfId="280"/>
    <cellStyle name="Normal 11 2" xfId="142"/>
    <cellStyle name="Normal 12" xfId="25"/>
    <cellStyle name="Normál 12" xfId="281"/>
    <cellStyle name="Normal 13" xfId="26"/>
    <cellStyle name="Normál 13" xfId="282"/>
    <cellStyle name="Normal 13 2" xfId="143"/>
    <cellStyle name="Normal 13 3" xfId="265"/>
    <cellStyle name="Normal 14" xfId="27"/>
    <cellStyle name="Normál 14" xfId="283"/>
    <cellStyle name="Normal 14 2" xfId="144"/>
    <cellStyle name="Normal 14 2 2" xfId="313"/>
    <cellStyle name="Normal 15" xfId="109"/>
    <cellStyle name="Normál 15" xfId="288"/>
    <cellStyle name="Normal 15 2" xfId="145"/>
    <cellStyle name="Normal 16" xfId="146"/>
    <cellStyle name="Normál 16" xfId="355"/>
    <cellStyle name="Normal 16 2" xfId="147"/>
    <cellStyle name="Normal 16 3" xfId="506"/>
    <cellStyle name="Normal 17" xfId="148"/>
    <cellStyle name="Normal 17 2" xfId="149"/>
    <cellStyle name="Normal 18" xfId="150"/>
    <cellStyle name="Normal 18 2" xfId="151"/>
    <cellStyle name="Normal 18 3" xfId="507"/>
    <cellStyle name="Normal 18 3 2" xfId="508"/>
    <cellStyle name="Normal 18 3 2 2" xfId="509"/>
    <cellStyle name="Normal 18 3 2 3" xfId="510"/>
    <cellStyle name="Normal 18 3 3" xfId="511"/>
    <cellStyle name="Normal 18 4" xfId="512"/>
    <cellStyle name="Normal 18 4 2" xfId="513"/>
    <cellStyle name="Normal 19" xfId="152"/>
    <cellStyle name="Normal 19 2" xfId="153"/>
    <cellStyle name="Normal 2" xfId="28"/>
    <cellStyle name="Normál 2" xfId="29"/>
    <cellStyle name="Normal 2 10" xfId="233"/>
    <cellStyle name="Normal 2 10 2" xfId="235"/>
    <cellStyle name="Normal 2 10 3" xfId="241"/>
    <cellStyle name="Normal 2 11" xfId="76"/>
    <cellStyle name="Normal 2 12" xfId="227"/>
    <cellStyle name="Normal 2 13" xfId="266"/>
    <cellStyle name="Normal 2 14" xfId="267"/>
    <cellStyle name="Normal 2 15" xfId="295"/>
    <cellStyle name="Normal 2 16" xfId="455"/>
    <cellStyle name="Normal 2 17" xfId="514"/>
    <cellStyle name="Normal 2 2" xfId="30"/>
    <cellStyle name="Normál 2 2" xfId="31"/>
    <cellStyle name="Normal 2 2 2" xfId="75"/>
    <cellStyle name="Normál 2 2 2" xfId="32"/>
    <cellStyle name="Normál 2 2 2 2" xfId="312"/>
    <cellStyle name="Normal 2 2 3" xfId="314"/>
    <cellStyle name="Normál 2 2 3" xfId="456"/>
    <cellStyle name="Normal 2 2 4" xfId="552"/>
    <cellStyle name="Normál 2 2 4" xfId="457"/>
    <cellStyle name="Normal 2 3" xfId="33"/>
    <cellStyle name="Normál 2 3" xfId="34"/>
    <cellStyle name="Normal 2 3 2" xfId="238"/>
    <cellStyle name="Normál 2 3 2" xfId="458"/>
    <cellStyle name="Normal 2 3 2 2" xfId="284"/>
    <cellStyle name="Normal 2 3 3" xfId="251"/>
    <cellStyle name="Normál 2 3 3" xfId="459"/>
    <cellStyle name="Normal 2 4" xfId="35"/>
    <cellStyle name="Normál 2 4" xfId="36"/>
    <cellStyle name="Normál 2 4 2" xfId="460"/>
    <cellStyle name="Normal 2 5" xfId="37"/>
    <cellStyle name="Normál 2 5" xfId="38"/>
    <cellStyle name="Normal 2 5 2" xfId="73"/>
    <cellStyle name="Normál 2 5 2" xfId="461"/>
    <cellStyle name="Normál 2 5 3" xfId="462"/>
    <cellStyle name="Normal 2 6" xfId="60"/>
    <cellStyle name="Normál 2 6" xfId="163"/>
    <cellStyle name="Normal 2 7" xfId="77"/>
    <cellStyle name="Normál 2 7" xfId="230"/>
    <cellStyle name="Normal 2 8" xfId="78"/>
    <cellStyle name="Normál 2 8" xfId="463"/>
    <cellStyle name="Normal 2 9" xfId="79"/>
    <cellStyle name="Normál 2 9" xfId="464"/>
    <cellStyle name="Normal 20" xfId="154"/>
    <cellStyle name="Normal 20 2" xfId="155"/>
    <cellStyle name="Normal 21" xfId="156"/>
    <cellStyle name="Normál 21" xfId="515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29"/>
    <cellStyle name="Normal 27 2" xfId="256"/>
    <cellStyle name="Normal 28" xfId="237"/>
    <cellStyle name="Normal 28 2" xfId="257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2 2" xfId="298"/>
    <cellStyle name="Normal 3 13" xfId="268"/>
    <cellStyle name="Normal 3 14" xfId="269"/>
    <cellStyle name="Normal 3 15" xfId="465"/>
    <cellStyle name="Normal 3 16" xfId="466"/>
    <cellStyle name="Normal 3 2" xfId="41"/>
    <cellStyle name="Normál 3 2" xfId="467"/>
    <cellStyle name="Normal 3 2 2" xfId="516"/>
    <cellStyle name="Normal 3 3" xfId="42"/>
    <cellStyle name="Normál 3 3" xfId="468"/>
    <cellStyle name="Normal 3 4" xfId="85"/>
    <cellStyle name="Normál 3 4" xfId="469"/>
    <cellStyle name="Normal 3 5" xfId="86"/>
    <cellStyle name="Normál 3 5" xfId="470"/>
    <cellStyle name="Normal 3 6" xfId="87"/>
    <cellStyle name="Normal 3 7" xfId="88"/>
    <cellStyle name="Normal 3 8" xfId="89"/>
    <cellStyle name="Normal 3 9" xfId="90"/>
    <cellStyle name="Normal 30" xfId="242"/>
    <cellStyle name="Normal 31" xfId="91"/>
    <cellStyle name="Normal 32" xfId="243"/>
    <cellStyle name="Normal 33" xfId="92"/>
    <cellStyle name="Normal 34" xfId="244"/>
    <cellStyle name="Normal 35" xfId="93"/>
    <cellStyle name="Normal 36" xfId="247"/>
    <cellStyle name="Normal 36 2" xfId="260"/>
    <cellStyle name="Normal 36 2 2" xfId="517"/>
    <cellStyle name="Normal 36 3" xfId="518"/>
    <cellStyle name="Normal 37" xfId="253"/>
    <cellStyle name="Normal 37 2" xfId="258"/>
    <cellStyle name="Normal 37 2 2" xfId="519"/>
    <cellStyle name="Normal 37 3" xfId="520"/>
    <cellStyle name="Normal 38" xfId="94"/>
    <cellStyle name="Normal 39" xfId="263"/>
    <cellStyle name="Normal 39 2" xfId="521"/>
    <cellStyle name="Normal 4" xfId="43"/>
    <cellStyle name="Normál 4" xfId="44"/>
    <cellStyle name="Normal 4 2" xfId="72"/>
    <cellStyle name="Normál 4 2" xfId="45"/>
    <cellStyle name="Normál 4 2 2" xfId="471"/>
    <cellStyle name="Normal 4 3" xfId="472"/>
    <cellStyle name="Normál 4 3" xfId="473"/>
    <cellStyle name="Normal 4 3 2" xfId="522"/>
    <cellStyle name="Normal 4 4" xfId="474"/>
    <cellStyle name="Normál 4 4" xfId="475"/>
    <cellStyle name="Normal 4 5" xfId="523"/>
    <cellStyle name="Normál 4 5" xfId="476"/>
    <cellStyle name="Normal 4 6" xfId="524"/>
    <cellStyle name="Normal 40" xfId="95"/>
    <cellStyle name="Normal 41" xfId="274"/>
    <cellStyle name="Normal 41 2" xfId="525"/>
    <cellStyle name="Normal 42" xfId="277"/>
    <cellStyle name="Normal 42 2" xfId="287"/>
    <cellStyle name="Normal 43" xfId="278"/>
    <cellStyle name="Normal 43 2" xfId="286"/>
    <cellStyle name="Normal 43 2 2" xfId="290"/>
    <cellStyle name="Normal 43 2 3" xfId="292"/>
    <cellStyle name="Normal 43 2 3 2" xfId="526"/>
    <cellStyle name="Normal 43 2 4" xfId="293"/>
    <cellStyle name="Normal 44" xfId="96"/>
    <cellStyle name="Normal 45" xfId="289"/>
    <cellStyle name="Normal 45 2" xfId="527"/>
    <cellStyle name="Normal 45 2 2" xfId="528"/>
    <cellStyle name="Normal 45 3" xfId="529"/>
    <cellStyle name="Normal 45 4" xfId="530"/>
    <cellStyle name="Normal 46" xfId="291"/>
    <cellStyle name="Normal 47" xfId="294"/>
    <cellStyle name="Normal 47 2" xfId="531"/>
    <cellStyle name="Normal 48" xfId="296"/>
    <cellStyle name="Normal 49" xfId="297"/>
    <cellStyle name="Normal 5" xfId="46"/>
    <cellStyle name="Normál 5" xfId="47"/>
    <cellStyle name="Normal 5 2" xfId="270"/>
    <cellStyle name="Normál 5 2" xfId="232"/>
    <cellStyle name="Normal 5 2 2" xfId="532"/>
    <cellStyle name="Normal 5 2 3" xfId="533"/>
    <cellStyle name="Normal 5 2 4" xfId="534"/>
    <cellStyle name="Normal 5 3" xfId="477"/>
    <cellStyle name="Normál 5 3" xfId="239"/>
    <cellStyle name="Normál 5 3 2" xfId="285"/>
    <cellStyle name="Normal 5 4" xfId="478"/>
    <cellStyle name="Normál 5 4" xfId="255"/>
    <cellStyle name="Normál 5 5" xfId="479"/>
    <cellStyle name="Normál 5 6" xfId="480"/>
    <cellStyle name="Normal 50" xfId="357"/>
    <cellStyle name="Normal 51" xfId="503"/>
    <cellStyle name="Normal 51 2" xfId="550"/>
    <cellStyle name="Normal 52" xfId="535"/>
    <cellStyle name="Normal 53" xfId="536"/>
    <cellStyle name="Normal 54" xfId="505"/>
    <cellStyle name="Normal 54 2" xfId="551"/>
    <cellStyle name="Normal 55" xfId="553"/>
    <cellStyle name="Normal 56" xfId="554"/>
    <cellStyle name="Normal 57" xfId="555"/>
    <cellStyle name="Normal 58" xfId="556"/>
    <cellStyle name="Normal 59" xfId="557"/>
    <cellStyle name="Normal 6" xfId="48"/>
    <cellStyle name="Normál 6" xfId="49"/>
    <cellStyle name="Normal 6 2" xfId="481"/>
    <cellStyle name="Normál 6 2" xfId="482"/>
    <cellStyle name="Normal 6 3" xfId="483"/>
    <cellStyle name="Normál 6 3" xfId="484"/>
    <cellStyle name="Normal 60" xfId="97"/>
    <cellStyle name="Normal 61" xfId="558"/>
    <cellStyle name="Normal 62" xfId="559"/>
    <cellStyle name="Normal 63" xfId="560"/>
    <cellStyle name="Normal 66" xfId="98"/>
    <cellStyle name="Normal 68" xfId="99"/>
    <cellStyle name="Normal 7" xfId="1"/>
    <cellStyle name="Normál 7" xfId="50"/>
    <cellStyle name="Normal 7 2" xfId="69"/>
    <cellStyle name="Normál 7 2" xfId="485"/>
    <cellStyle name="Normal 7 2 2" xfId="234"/>
    <cellStyle name="Normal 7 2 3" xfId="236"/>
    <cellStyle name="Normal 7 2 3 2" xfId="259"/>
    <cellStyle name="Normal 7 2 4" xfId="240"/>
    <cellStyle name="Normal 7 2 5" xfId="250"/>
    <cellStyle name="Normal 7 3" xfId="71"/>
    <cellStyle name="Normál 7 3" xfId="486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ál 8 2" xfId="487"/>
    <cellStyle name="Normál 8 3" xfId="488"/>
    <cellStyle name="Normal 82" xfId="103"/>
    <cellStyle name="Normal 9" xfId="53"/>
    <cellStyle name="Normál 9" xfId="231"/>
    <cellStyle name="Normal 9 2" xfId="159"/>
    <cellStyle name="Normál 9 2" xfId="254"/>
    <cellStyle name="Normal 9 3" xfId="537"/>
    <cellStyle name="Normál 9 3" xfId="489"/>
    <cellStyle name="Normal 9 4" xfId="538"/>
    <cellStyle name="Normál 9 4" xfId="490"/>
    <cellStyle name="Normal 9 5" xfId="539"/>
    <cellStyle name="Normal_mci2" xfId="276"/>
    <cellStyle name="Normal_risk&amp;interest&amp;spread" xfId="275"/>
    <cellStyle name="Normál_uzlidnk" xfId="70"/>
    <cellStyle name="normální_CC podklady" xfId="540"/>
    <cellStyle name="Note 2" xfId="61"/>
    <cellStyle name="Note 3" xfId="491"/>
    <cellStyle name="Notes" xfId="54"/>
    <cellStyle name="Output" xfId="324" builtinId="21" customBuiltin="1"/>
    <cellStyle name="Output 2" xfId="207"/>
    <cellStyle name="Output 2 2" xfId="492"/>
    <cellStyle name="Összesen 2" xfId="493"/>
    <cellStyle name="Összesen 3" xfId="494"/>
    <cellStyle name="Percent" xfId="245" builtinId="5"/>
    <cellStyle name="Percent 10" xfId="160"/>
    <cellStyle name="Percent 10 2" xfId="161"/>
    <cellStyle name="Percent 11" xfId="249"/>
    <cellStyle name="Percent 11 2" xfId="262"/>
    <cellStyle name="Percent 11 2 2" xfId="541"/>
    <cellStyle name="Percent 11 3" xfId="542"/>
    <cellStyle name="Percent 12" xfId="252"/>
    <cellStyle name="Percent 12 2" xfId="543"/>
    <cellStyle name="Percent 13" xfId="504"/>
    <cellStyle name="Percent 13 2" xfId="544"/>
    <cellStyle name="Percent 13 2 2" xfId="545"/>
    <cellStyle name="Percent 2" xfId="55"/>
    <cellStyle name="Percent 2 2" xfId="271"/>
    <cellStyle name="Percent 2 3" xfId="272"/>
    <cellStyle name="Percent 2 4" xfId="273"/>
    <cellStyle name="Percent 3" xfId="56"/>
    <cellStyle name="Percent 4" xfId="57"/>
    <cellStyle name="Percent 5" xfId="74"/>
    <cellStyle name="Percent 6" xfId="104"/>
    <cellStyle name="Percent 7" xfId="228"/>
    <cellStyle name="Percent 8" xfId="246"/>
    <cellStyle name="Percent 9" xfId="248"/>
    <cellStyle name="Percent 9 2" xfId="261"/>
    <cellStyle name="Percent 9 2 2" xfId="546"/>
    <cellStyle name="Percent 9 3" xfId="547"/>
    <cellStyle name="Rossz 2" xfId="495"/>
    <cellStyle name="Rossz 3" xfId="496"/>
    <cellStyle name="semestre" xfId="65"/>
    <cellStyle name="Semleges 2" xfId="497"/>
    <cellStyle name="Semleges 3" xfId="498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96" xfId="548"/>
    <cellStyle name="Style 1" xfId="66"/>
    <cellStyle name="Számítás 2" xfId="499"/>
    <cellStyle name="Számítás 3" xfId="500"/>
    <cellStyle name="Százalék 2" xfId="59"/>
    <cellStyle name="Százalék 3" xfId="549"/>
    <cellStyle name="tête chapitre" xfId="67"/>
    <cellStyle name="Title" xfId="315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30" builtinId="25" customBuiltin="1"/>
    <cellStyle name="Total 2" xfId="216"/>
    <cellStyle name="Total 2 2" xfId="501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8" builtinId="11" customBuiltin="1"/>
    <cellStyle name="Warning Text 2" xfId="226"/>
    <cellStyle name="Warning Text 2 2" xfId="502"/>
  </cellStyles>
  <dxfs count="0"/>
  <tableStyles count="0" defaultTableStyle="TableStyleMedium2" defaultPivotStyle="PivotStyleLight16"/>
  <colors>
    <mruColors>
      <color rgb="FF9C0000"/>
      <color rgb="FF7BAFD4"/>
      <color rgb="FFAC9F70"/>
      <color rgb="FF009900"/>
      <color rgb="FF295B7E"/>
      <color rgb="FFBFBFBF"/>
      <color rgb="FFCDC5A9"/>
      <color rgb="FFA6A6A6"/>
      <color rgb="FF77933C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18.xml"/><Relationship Id="rId68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31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29.xml"/><Relationship Id="rId79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5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25.xml"/><Relationship Id="rId75" Type="http://schemas.openxmlformats.org/officeDocument/2006/relationships/externalLink" Target="externalLinks/externalLink30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externalLink" Target="externalLinks/externalLink15.xml"/><Relationship Id="rId65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36.xml"/><Relationship Id="rId86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'c3-1'!$A$12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 formatCode="0.0">
                  <c:v>0.4</c:v>
                </c:pt>
                <c:pt idx="1">
                  <c:v>0.6</c:v>
                </c:pt>
                <c:pt idx="2">
                  <c:v>0.1</c:v>
                </c:pt>
              </c:numCache>
            </c:numRef>
          </c:val>
        </c:ser>
        <c:ser>
          <c:idx val="3"/>
          <c:order val="1"/>
          <c:tx>
            <c:strRef>
              <c:f>'c3-1'!$A$13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</c:ser>
        <c:ser>
          <c:idx val="4"/>
          <c:order val="2"/>
          <c:tx>
            <c:strRef>
              <c:f>'c3-1'!$A$14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ser>
          <c:idx val="0"/>
          <c:order val="3"/>
          <c:tx>
            <c:strRef>
              <c:f>'c3-1'!$A$15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77112"/>
        <c:axId val="233177504"/>
      </c:barChart>
      <c:catAx>
        <c:axId val="2331771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3177504"/>
        <c:crosses val="autoZero"/>
        <c:auto val="1"/>
        <c:lblAlgn val="ctr"/>
        <c:lblOffset val="100"/>
        <c:noMultiLvlLbl val="0"/>
      </c:catAx>
      <c:valAx>
        <c:axId val="233177504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17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3177112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4795"/>
          <c:h val="0.719245225694488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'c3-5'!$C$13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'c3-5'!$D$13:$F$13</c:f>
              <c:numCache>
                <c:formatCode>0.0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</c:numCache>
            </c:numRef>
          </c:val>
        </c:ser>
        <c:ser>
          <c:idx val="3"/>
          <c:order val="1"/>
          <c:tx>
            <c:strRef>
              <c:f>'c3-5'!$C$14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'c3-5'!$D$14:$F$14</c:f>
              <c:numCache>
                <c:formatCode>General</c:formatCode>
                <c:ptCount val="3"/>
                <c:pt idx="0">
                  <c:v>0.2</c:v>
                </c:pt>
                <c:pt idx="1">
                  <c:v>1.1000000000000001</c:v>
                </c:pt>
                <c:pt idx="2">
                  <c:v>0.4</c:v>
                </c:pt>
              </c:numCache>
            </c:numRef>
          </c:val>
        </c:ser>
        <c:ser>
          <c:idx val="4"/>
          <c:order val="2"/>
          <c:tx>
            <c:strRef>
              <c:f>'c3-5'!$C$15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'c3-5'!$D$15:$F$15</c:f>
              <c:numCache>
                <c:formatCode>General</c:formatCode>
                <c:ptCount val="3"/>
                <c:pt idx="0">
                  <c:v>1</c:v>
                </c:pt>
                <c:pt idx="1">
                  <c:v>-0.1</c:v>
                </c:pt>
                <c:pt idx="2">
                  <c:v>0.7</c:v>
                </c:pt>
              </c:numCache>
            </c:numRef>
          </c:val>
        </c:ser>
        <c:ser>
          <c:idx val="0"/>
          <c:order val="3"/>
          <c:tx>
            <c:strRef>
              <c:f>'c3-5'!$C$16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'c3-5'!$D$16:$F$16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022616"/>
        <c:axId val="277023008"/>
      </c:barChart>
      <c:catAx>
        <c:axId val="27702261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7023008"/>
        <c:crosses val="autoZero"/>
        <c:auto val="1"/>
        <c:lblAlgn val="ctr"/>
        <c:lblOffset val="100"/>
        <c:noMultiLvlLbl val="0"/>
      </c:catAx>
      <c:valAx>
        <c:axId val="277023008"/>
        <c:scaling>
          <c:orientation val="minMax"/>
          <c:max val="2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702261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3994736770746745E-2"/>
          <c:y val="0.91060807291666668"/>
          <c:w val="0.7542700906978127"/>
          <c:h val="8.939192708333336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411"/>
        </c:manualLayout>
      </c:layout>
      <c:lineChart>
        <c:grouping val="standard"/>
        <c:varyColors val="0"/>
        <c:ser>
          <c:idx val="0"/>
          <c:order val="0"/>
          <c:tx>
            <c:strRef>
              <c:f>'c3-6'!$B$13</c:f>
              <c:strCache>
                <c:ptCount val="1"/>
                <c:pt idx="0">
                  <c:v>Világ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'c3-6'!$B$14:$B$82</c:f>
              <c:numCache>
                <c:formatCode>0.00</c:formatCode>
                <c:ptCount val="69"/>
                <c:pt idx="0">
                  <c:v>4.9679855344221693</c:v>
                </c:pt>
                <c:pt idx="1">
                  <c:v>9.3073671219710832</c:v>
                </c:pt>
                <c:pt idx="2">
                  <c:v>12.773174676742642</c:v>
                </c:pt>
                <c:pt idx="3">
                  <c:v>14.561296565981024</c:v>
                </c:pt>
                <c:pt idx="4">
                  <c:v>17.255462660054889</c:v>
                </c:pt>
                <c:pt idx="5">
                  <c:v>17.672129721764534</c:v>
                </c:pt>
                <c:pt idx="6">
                  <c:v>17.443752952925109</c:v>
                </c:pt>
                <c:pt idx="7">
                  <c:v>16.217424314461937</c:v>
                </c:pt>
                <c:pt idx="8">
                  <c:v>13.774446323970182</c:v>
                </c:pt>
                <c:pt idx="9">
                  <c:v>12.772515117428313</c:v>
                </c:pt>
                <c:pt idx="10">
                  <c:v>11.239755108774446</c:v>
                </c:pt>
                <c:pt idx="11">
                  <c:v>10.666666740772328</c:v>
                </c:pt>
                <c:pt idx="12">
                  <c:v>11.241598088973774</c:v>
                </c:pt>
                <c:pt idx="13">
                  <c:v>10.738572269465635</c:v>
                </c:pt>
                <c:pt idx="14">
                  <c:v>9.889473151854915</c:v>
                </c:pt>
                <c:pt idx="15">
                  <c:v>7.6982780353123985</c:v>
                </c:pt>
                <c:pt idx="16">
                  <c:v>6.9628410417394093</c:v>
                </c:pt>
                <c:pt idx="17">
                  <c:v>5.7098058503248978</c:v>
                </c:pt>
                <c:pt idx="18">
                  <c:v>5.3152057661207692</c:v>
                </c:pt>
                <c:pt idx="19">
                  <c:v>5.0695995685699842</c:v>
                </c:pt>
                <c:pt idx="20">
                  <c:v>5.7819016197931887</c:v>
                </c:pt>
                <c:pt idx="21">
                  <c:v>5.64445236961744</c:v>
                </c:pt>
                <c:pt idx="22">
                  <c:v>4.5405242664650132</c:v>
                </c:pt>
                <c:pt idx="23">
                  <c:v>3.5695084947944054</c:v>
                </c:pt>
                <c:pt idx="24">
                  <c:v>2.4731107520825191</c:v>
                </c:pt>
                <c:pt idx="25">
                  <c:v>2.5206337240945942</c:v>
                </c:pt>
                <c:pt idx="26">
                  <c:v>2.2991319858418251</c:v>
                </c:pt>
                <c:pt idx="27">
                  <c:v>2.5781326397984685</c:v>
                </c:pt>
                <c:pt idx="28">
                  <c:v>2.1375995493444293</c:v>
                </c:pt>
                <c:pt idx="29">
                  <c:v>2.6699740058141401</c:v>
                </c:pt>
                <c:pt idx="30">
                  <c:v>2.8228676806361506</c:v>
                </c:pt>
                <c:pt idx="31">
                  <c:v>2.2257559187734302</c:v>
                </c:pt>
                <c:pt idx="32">
                  <c:v>1.7606563387373626</c:v>
                </c:pt>
                <c:pt idx="33">
                  <c:v>1.2168025249488608</c:v>
                </c:pt>
                <c:pt idx="34">
                  <c:v>1.844921337334398</c:v>
                </c:pt>
                <c:pt idx="35">
                  <c:v>1.3655358636982271</c:v>
                </c:pt>
                <c:pt idx="36">
                  <c:v>1.558520948154495</c:v>
                </c:pt>
                <c:pt idx="37">
                  <c:v>1.3165120072317933</c:v>
                </c:pt>
                <c:pt idx="38">
                  <c:v>1.5938571280231173</c:v>
                </c:pt>
                <c:pt idx="39">
                  <c:v>2.34491106266222</c:v>
                </c:pt>
                <c:pt idx="40">
                  <c:v>1.950386607647431</c:v>
                </c:pt>
                <c:pt idx="41">
                  <c:v>1.7188004604984144</c:v>
                </c:pt>
                <c:pt idx="42">
                  <c:v>1.2187960097007817</c:v>
                </c:pt>
                <c:pt idx="43">
                  <c:v>1.8482338837579704</c:v>
                </c:pt>
                <c:pt idx="44">
                  <c:v>2.2383933310402284</c:v>
                </c:pt>
                <c:pt idx="45">
                  <c:v>2.35927485137357</c:v>
                </c:pt>
                <c:pt idx="46">
                  <c:v>2.4440140340623628</c:v>
                </c:pt>
                <c:pt idx="47">
                  <c:v>2.9361363356826331</c:v>
                </c:pt>
                <c:pt idx="48">
                  <c:v>3.3512484841477885</c:v>
                </c:pt>
                <c:pt idx="49">
                  <c:v>3.6841714347295067</c:v>
                </c:pt>
                <c:pt idx="50">
                  <c:v>3.5536609657984286</c:v>
                </c:pt>
                <c:pt idx="51">
                  <c:v>2.9519322746038625</c:v>
                </c:pt>
                <c:pt idx="52">
                  <c:v>2.8173265060501365</c:v>
                </c:pt>
                <c:pt idx="53">
                  <c:v>2.8410602364228055</c:v>
                </c:pt>
                <c:pt idx="54">
                  <c:v>2.9170835976389355</c:v>
                </c:pt>
                <c:pt idx="55">
                  <c:v>3.0133582137872139</c:v>
                </c:pt>
                <c:pt idx="56">
                  <c:v>3.4847712269200315</c:v>
                </c:pt>
                <c:pt idx="57">
                  <c:v>3.8636738638032568</c:v>
                </c:pt>
                <c:pt idx="58">
                  <c:v>3.7869895960186852</c:v>
                </c:pt>
                <c:pt idx="59">
                  <c:v>3.7989812726133323</c:v>
                </c:pt>
                <c:pt idx="60">
                  <c:v>2.4716267339218092</c:v>
                </c:pt>
                <c:pt idx="61">
                  <c:v>2.0670531888076624</c:v>
                </c:pt>
                <c:pt idx="62">
                  <c:v>1.5361369932006994</c:v>
                </c:pt>
                <c:pt idx="63">
                  <c:v>1.7979235249430161</c:v>
                </c:pt>
                <c:pt idx="64">
                  <c:v>0.93647177929636882</c:v>
                </c:pt>
                <c:pt idx="65">
                  <c:v>0.98784194528876412</c:v>
                </c:pt>
                <c:pt idx="66">
                  <c:v>1.4415781487101924</c:v>
                </c:pt>
                <c:pt idx="67">
                  <c:v>2.292768959435648</c:v>
                </c:pt>
                <c:pt idx="68">
                  <c:v>0.87129698780184128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'c3-6'!$C$13</c:f>
              <c:strCache>
                <c:ptCount val="1"/>
                <c:pt idx="0">
                  <c:v>Fejlett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'c3-6'!$C$14:$C$82</c:f>
              <c:numCache>
                <c:formatCode>0.00</c:formatCode>
                <c:ptCount val="69"/>
                <c:pt idx="0">
                  <c:v>-1.4473681750142049</c:v>
                </c:pt>
                <c:pt idx="1">
                  <c:v>2.5033923093689339</c:v>
                </c:pt>
                <c:pt idx="2">
                  <c:v>6.1362745972327559</c:v>
                </c:pt>
                <c:pt idx="3">
                  <c:v>8.7001636098361814</c:v>
                </c:pt>
                <c:pt idx="4">
                  <c:v>12.776479722997806</c:v>
                </c:pt>
                <c:pt idx="5">
                  <c:v>15.576105070797425</c:v>
                </c:pt>
                <c:pt idx="6">
                  <c:v>16.534085700976249</c:v>
                </c:pt>
                <c:pt idx="7">
                  <c:v>15.101178523283238</c:v>
                </c:pt>
                <c:pt idx="8">
                  <c:v>12.04851701496348</c:v>
                </c:pt>
                <c:pt idx="9">
                  <c:v>10.903046081253635</c:v>
                </c:pt>
                <c:pt idx="10">
                  <c:v>9.1802065226222851</c:v>
                </c:pt>
                <c:pt idx="11">
                  <c:v>9.070504237064398</c:v>
                </c:pt>
                <c:pt idx="12">
                  <c:v>9.9330000216035614</c:v>
                </c:pt>
                <c:pt idx="13">
                  <c:v>9.5734914910424465</c:v>
                </c:pt>
                <c:pt idx="14">
                  <c:v>7.9337771604323279</c:v>
                </c:pt>
                <c:pt idx="15">
                  <c:v>5.7611061365296905</c:v>
                </c:pt>
                <c:pt idx="16">
                  <c:v>4.5144038059740978</c:v>
                </c:pt>
                <c:pt idx="17">
                  <c:v>2.5238382311034684</c:v>
                </c:pt>
                <c:pt idx="18">
                  <c:v>1.7530571066998135</c:v>
                </c:pt>
                <c:pt idx="19">
                  <c:v>1.1608819483720083</c:v>
                </c:pt>
                <c:pt idx="20">
                  <c:v>2.271054608371756</c:v>
                </c:pt>
                <c:pt idx="21">
                  <c:v>1.7963514530261051</c:v>
                </c:pt>
                <c:pt idx="22">
                  <c:v>1.2396960360337488</c:v>
                </c:pt>
                <c:pt idx="23">
                  <c:v>0.68259916628257145</c:v>
                </c:pt>
                <c:pt idx="24">
                  <c:v>-0.19676539481861255</c:v>
                </c:pt>
                <c:pt idx="25">
                  <c:v>-0.24106101232148092</c:v>
                </c:pt>
                <c:pt idx="26">
                  <c:v>3.4457379782892872E-2</c:v>
                </c:pt>
                <c:pt idx="27">
                  <c:v>0.79449831905102997</c:v>
                </c:pt>
                <c:pt idx="28">
                  <c:v>8.0279039502343608E-2</c:v>
                </c:pt>
                <c:pt idx="29">
                  <c:v>0.50348852665973709</c:v>
                </c:pt>
                <c:pt idx="30">
                  <c:v>0.19634294377166839</c:v>
                </c:pt>
                <c:pt idx="31">
                  <c:v>0.9898645141052782</c:v>
                </c:pt>
                <c:pt idx="32">
                  <c:v>0.36168115427024361</c:v>
                </c:pt>
                <c:pt idx="33">
                  <c:v>-0.11831151513564464</c:v>
                </c:pt>
                <c:pt idx="34">
                  <c:v>-0.31825897435555817</c:v>
                </c:pt>
                <c:pt idx="35">
                  <c:v>-1.3470326160821884</c:v>
                </c:pt>
                <c:pt idx="36">
                  <c:v>-1.3073554863897954</c:v>
                </c:pt>
                <c:pt idx="37">
                  <c:v>-1.4074502662813444</c:v>
                </c:pt>
                <c:pt idx="38">
                  <c:v>-1.6117752297043921</c:v>
                </c:pt>
                <c:pt idx="39">
                  <c:v>-1.712952862439991</c:v>
                </c:pt>
                <c:pt idx="40">
                  <c:v>-1.9228019323721242</c:v>
                </c:pt>
                <c:pt idx="41">
                  <c:v>-1.0932583177396822</c:v>
                </c:pt>
                <c:pt idx="42">
                  <c:v>-0.76919371732334696</c:v>
                </c:pt>
                <c:pt idx="43">
                  <c:v>-0.68792686268142234</c:v>
                </c:pt>
                <c:pt idx="44">
                  <c:v>-0.61546844835316961</c:v>
                </c:pt>
                <c:pt idx="45">
                  <c:v>9.851023834958994E-2</c:v>
                </c:pt>
                <c:pt idx="46">
                  <c:v>1.0743691848082335</c:v>
                </c:pt>
                <c:pt idx="47">
                  <c:v>1.9107955857240881</c:v>
                </c:pt>
                <c:pt idx="48">
                  <c:v>2.2115267697438554</c:v>
                </c:pt>
                <c:pt idx="49">
                  <c:v>2.3066729195606399</c:v>
                </c:pt>
                <c:pt idx="50">
                  <c:v>2.938291344604167</c:v>
                </c:pt>
                <c:pt idx="51">
                  <c:v>3.3205785961955598</c:v>
                </c:pt>
                <c:pt idx="52">
                  <c:v>3.8216028174613115</c:v>
                </c:pt>
                <c:pt idx="53">
                  <c:v>3.1628078773712645</c:v>
                </c:pt>
                <c:pt idx="54">
                  <c:v>3.1206771823757009</c:v>
                </c:pt>
                <c:pt idx="55">
                  <c:v>2.8216793955747619</c:v>
                </c:pt>
                <c:pt idx="56">
                  <c:v>3.1855243007516805</c:v>
                </c:pt>
                <c:pt idx="57">
                  <c:v>3.0913062307003258</c:v>
                </c:pt>
                <c:pt idx="58">
                  <c:v>2.8845763736891712</c:v>
                </c:pt>
                <c:pt idx="59">
                  <c:v>3.5115772917257573</c:v>
                </c:pt>
                <c:pt idx="60">
                  <c:v>3.5334584115071834</c:v>
                </c:pt>
                <c:pt idx="61">
                  <c:v>4.7454431175361123</c:v>
                </c:pt>
                <c:pt idx="62">
                  <c:v>5.081555834378932</c:v>
                </c:pt>
                <c:pt idx="63">
                  <c:v>5.0517728271101419</c:v>
                </c:pt>
                <c:pt idx="64">
                  <c:v>3.5758706467661909</c:v>
                </c:pt>
                <c:pt idx="65">
                  <c:v>2.9228855721392932</c:v>
                </c:pt>
                <c:pt idx="66">
                  <c:v>2.6022304832713985</c:v>
                </c:pt>
                <c:pt idx="67">
                  <c:v>3.5027898326100342</c:v>
                </c:pt>
                <c:pt idx="68">
                  <c:v>3.4164358264081329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'c3-6'!$D$13</c:f>
              <c:strCache>
                <c:ptCount val="1"/>
                <c:pt idx="0">
                  <c:v>Feltörekvő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'c3-6'!$D$14:$D$82</c:f>
              <c:numCache>
                <c:formatCode>0.00</c:formatCode>
                <c:ptCount val="69"/>
                <c:pt idx="0">
                  <c:v>14.689821450457075</c:v>
                </c:pt>
                <c:pt idx="1">
                  <c:v>19.56083979849646</c:v>
                </c:pt>
                <c:pt idx="2">
                  <c:v>22.721414938585369</c:v>
                </c:pt>
                <c:pt idx="3">
                  <c:v>23.162492170264642</c:v>
                </c:pt>
                <c:pt idx="4">
                  <c:v>23.716761898499584</c:v>
                </c:pt>
                <c:pt idx="5">
                  <c:v>20.583262754135291</c:v>
                </c:pt>
                <c:pt idx="6">
                  <c:v>18.688139414640048</c:v>
                </c:pt>
                <c:pt idx="7">
                  <c:v>17.734877874078833</c:v>
                </c:pt>
                <c:pt idx="8">
                  <c:v>16.131844556222873</c:v>
                </c:pt>
                <c:pt idx="9">
                  <c:v>15.310498502068668</c:v>
                </c:pt>
                <c:pt idx="10">
                  <c:v>14.008304438529876</c:v>
                </c:pt>
                <c:pt idx="11">
                  <c:v>12.77330562194436</c:v>
                </c:pt>
                <c:pt idx="12">
                  <c:v>12.945628358748024</c:v>
                </c:pt>
                <c:pt idx="13">
                  <c:v>12.243839475262419</c:v>
                </c:pt>
                <c:pt idx="14">
                  <c:v>12.424752493291919</c:v>
                </c:pt>
                <c:pt idx="15">
                  <c:v>10.2072576983945</c:v>
                </c:pt>
                <c:pt idx="16">
                  <c:v>10.182570729260988</c:v>
                </c:pt>
                <c:pt idx="17">
                  <c:v>9.9509989624985593</c:v>
                </c:pt>
                <c:pt idx="18">
                  <c:v>10.099638009131525</c:v>
                </c:pt>
                <c:pt idx="19">
                  <c:v>10.264347797387003</c:v>
                </c:pt>
                <c:pt idx="20">
                  <c:v>10.408658118054802</c:v>
                </c:pt>
                <c:pt idx="21">
                  <c:v>10.668937625830893</c:v>
                </c:pt>
                <c:pt idx="22">
                  <c:v>8.7897575450953269</c:v>
                </c:pt>
                <c:pt idx="23">
                  <c:v>7.2545904015457836</c:v>
                </c:pt>
                <c:pt idx="24">
                  <c:v>5.8570363043638736</c:v>
                </c:pt>
                <c:pt idx="25">
                  <c:v>6.003816156943941</c:v>
                </c:pt>
                <c:pt idx="26">
                  <c:v>5.1176818192996336</c:v>
                </c:pt>
                <c:pt idx="27">
                  <c:v>4.7950555402498765</c:v>
                </c:pt>
                <c:pt idx="28">
                  <c:v>4.7038299096129066</c:v>
                </c:pt>
                <c:pt idx="29">
                  <c:v>5.3592052578920573</c:v>
                </c:pt>
                <c:pt idx="30">
                  <c:v>6.0831967713828305</c:v>
                </c:pt>
                <c:pt idx="31">
                  <c:v>3.7326683407277415</c:v>
                </c:pt>
                <c:pt idx="32">
                  <c:v>3.4684065675289588</c:v>
                </c:pt>
                <c:pt idx="33">
                  <c:v>2.8203061932049707</c:v>
                </c:pt>
                <c:pt idx="34">
                  <c:v>4.4363734881068524</c:v>
                </c:pt>
                <c:pt idx="35">
                  <c:v>4.6159091655504625</c:v>
                </c:pt>
                <c:pt idx="36">
                  <c:v>4.9831381356579101</c:v>
                </c:pt>
                <c:pt idx="37">
                  <c:v>4.5497074556718644</c:v>
                </c:pt>
                <c:pt idx="38">
                  <c:v>5.3905674819261264</c:v>
                </c:pt>
                <c:pt idx="39">
                  <c:v>7.1959893572716851</c:v>
                </c:pt>
                <c:pt idx="40">
                  <c:v>6.5683263421482536</c:v>
                </c:pt>
                <c:pt idx="41">
                  <c:v>5.0485028045509637</c:v>
                </c:pt>
                <c:pt idx="42">
                  <c:v>3.5495656447277639</c:v>
                </c:pt>
                <c:pt idx="43">
                  <c:v>4.8587899362437952</c:v>
                </c:pt>
                <c:pt idx="44">
                  <c:v>5.6175431181156483</c:v>
                </c:pt>
                <c:pt idx="45">
                  <c:v>4.9969051569911329</c:v>
                </c:pt>
                <c:pt idx="46">
                  <c:v>4.0101240728633627</c:v>
                </c:pt>
                <c:pt idx="47">
                  <c:v>4.0947353862661089</c:v>
                </c:pt>
                <c:pt idx="48">
                  <c:v>4.6315687771303971</c:v>
                </c:pt>
                <c:pt idx="49">
                  <c:v>5.226025556218076</c:v>
                </c:pt>
                <c:pt idx="50">
                  <c:v>4.23407174905077</c:v>
                </c:pt>
                <c:pt idx="51">
                  <c:v>2.5478512468595937</c:v>
                </c:pt>
                <c:pt idx="52">
                  <c:v>1.7153489572877163</c:v>
                </c:pt>
                <c:pt idx="53">
                  <c:v>2.4823593771872652</c:v>
                </c:pt>
                <c:pt idx="54">
                  <c:v>2.6883407393911654</c:v>
                </c:pt>
                <c:pt idx="55">
                  <c:v>3.2288552345504087</c:v>
                </c:pt>
                <c:pt idx="56">
                  <c:v>3.8181876133753292</c:v>
                </c:pt>
                <c:pt idx="57">
                  <c:v>4.7227541616907871</c:v>
                </c:pt>
                <c:pt idx="58">
                  <c:v>4.7897223007367131</c:v>
                </c:pt>
                <c:pt idx="59">
                  <c:v>4.1169241909897494</c:v>
                </c:pt>
                <c:pt idx="60">
                  <c:v>1.2836403261021019</c:v>
                </c:pt>
                <c:pt idx="61">
                  <c:v>-0.88897336570209973</c:v>
                </c:pt>
                <c:pt idx="62">
                  <c:v>-2.3700305685116376</c:v>
                </c:pt>
                <c:pt idx="63">
                  <c:v>-1.8422474395222252</c:v>
                </c:pt>
                <c:pt idx="64">
                  <c:v>-2.1152267058170224</c:v>
                </c:pt>
                <c:pt idx="65">
                  <c:v>-1.2987106063551863</c:v>
                </c:pt>
                <c:pt idx="66">
                  <c:v>-5.8731849043311968E-3</c:v>
                </c:pt>
                <c:pt idx="67">
                  <c:v>0.5438438602004112</c:v>
                </c:pt>
                <c:pt idx="68">
                  <c:v>-2.2764348978793407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776336"/>
        <c:axId val="281776728"/>
      </c:lineChart>
      <c:dateAx>
        <c:axId val="28177633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6728"/>
        <c:crosses val="autoZero"/>
        <c:auto val="1"/>
        <c:lblOffset val="100"/>
        <c:baseTimeUnit val="months"/>
        <c:majorUnit val="1"/>
        <c:majorTimeUnit val="years"/>
      </c:dateAx>
      <c:valAx>
        <c:axId val="281776728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63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411"/>
        </c:manualLayout>
      </c:layout>
      <c:lineChart>
        <c:grouping val="standar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World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'c3-6'!$B$14:$B$82</c:f>
              <c:numCache>
                <c:formatCode>0.00</c:formatCode>
                <c:ptCount val="69"/>
                <c:pt idx="0">
                  <c:v>4.9679855344221693</c:v>
                </c:pt>
                <c:pt idx="1">
                  <c:v>9.3073671219710832</c:v>
                </c:pt>
                <c:pt idx="2">
                  <c:v>12.773174676742642</c:v>
                </c:pt>
                <c:pt idx="3">
                  <c:v>14.561296565981024</c:v>
                </c:pt>
                <c:pt idx="4">
                  <c:v>17.255462660054889</c:v>
                </c:pt>
                <c:pt idx="5">
                  <c:v>17.672129721764534</c:v>
                </c:pt>
                <c:pt idx="6">
                  <c:v>17.443752952925109</c:v>
                </c:pt>
                <c:pt idx="7">
                  <c:v>16.217424314461937</c:v>
                </c:pt>
                <c:pt idx="8">
                  <c:v>13.774446323970182</c:v>
                </c:pt>
                <c:pt idx="9">
                  <c:v>12.772515117428313</c:v>
                </c:pt>
                <c:pt idx="10">
                  <c:v>11.239755108774446</c:v>
                </c:pt>
                <c:pt idx="11">
                  <c:v>10.666666740772328</c:v>
                </c:pt>
                <c:pt idx="12">
                  <c:v>11.241598088973774</c:v>
                </c:pt>
                <c:pt idx="13">
                  <c:v>10.738572269465635</c:v>
                </c:pt>
                <c:pt idx="14">
                  <c:v>9.889473151854915</c:v>
                </c:pt>
                <c:pt idx="15">
                  <c:v>7.6982780353123985</c:v>
                </c:pt>
                <c:pt idx="16">
                  <c:v>6.9628410417394093</c:v>
                </c:pt>
                <c:pt idx="17">
                  <c:v>5.7098058503248978</c:v>
                </c:pt>
                <c:pt idx="18">
                  <c:v>5.3152057661207692</c:v>
                </c:pt>
                <c:pt idx="19">
                  <c:v>5.0695995685699842</c:v>
                </c:pt>
                <c:pt idx="20">
                  <c:v>5.7819016197931887</c:v>
                </c:pt>
                <c:pt idx="21">
                  <c:v>5.64445236961744</c:v>
                </c:pt>
                <c:pt idx="22">
                  <c:v>4.5405242664650132</c:v>
                </c:pt>
                <c:pt idx="23">
                  <c:v>3.5695084947944054</c:v>
                </c:pt>
                <c:pt idx="24">
                  <c:v>2.4731107520825191</c:v>
                </c:pt>
                <c:pt idx="25">
                  <c:v>2.5206337240945942</c:v>
                </c:pt>
                <c:pt idx="26">
                  <c:v>2.2991319858418251</c:v>
                </c:pt>
                <c:pt idx="27">
                  <c:v>2.5781326397984685</c:v>
                </c:pt>
                <c:pt idx="28">
                  <c:v>2.1375995493444293</c:v>
                </c:pt>
                <c:pt idx="29">
                  <c:v>2.6699740058141401</c:v>
                </c:pt>
                <c:pt idx="30">
                  <c:v>2.8228676806361506</c:v>
                </c:pt>
                <c:pt idx="31">
                  <c:v>2.2257559187734302</c:v>
                </c:pt>
                <c:pt idx="32">
                  <c:v>1.7606563387373626</c:v>
                </c:pt>
                <c:pt idx="33">
                  <c:v>1.2168025249488608</c:v>
                </c:pt>
                <c:pt idx="34">
                  <c:v>1.844921337334398</c:v>
                </c:pt>
                <c:pt idx="35">
                  <c:v>1.3655358636982271</c:v>
                </c:pt>
                <c:pt idx="36">
                  <c:v>1.558520948154495</c:v>
                </c:pt>
                <c:pt idx="37">
                  <c:v>1.3165120072317933</c:v>
                </c:pt>
                <c:pt idx="38">
                  <c:v>1.5938571280231173</c:v>
                </c:pt>
                <c:pt idx="39">
                  <c:v>2.34491106266222</c:v>
                </c:pt>
                <c:pt idx="40">
                  <c:v>1.950386607647431</c:v>
                </c:pt>
                <c:pt idx="41">
                  <c:v>1.7188004604984144</c:v>
                </c:pt>
                <c:pt idx="42">
                  <c:v>1.2187960097007817</c:v>
                </c:pt>
                <c:pt idx="43">
                  <c:v>1.8482338837579704</c:v>
                </c:pt>
                <c:pt idx="44">
                  <c:v>2.2383933310402284</c:v>
                </c:pt>
                <c:pt idx="45">
                  <c:v>2.35927485137357</c:v>
                </c:pt>
                <c:pt idx="46">
                  <c:v>2.4440140340623628</c:v>
                </c:pt>
                <c:pt idx="47">
                  <c:v>2.9361363356826331</c:v>
                </c:pt>
                <c:pt idx="48">
                  <c:v>3.3512484841477885</c:v>
                </c:pt>
                <c:pt idx="49">
                  <c:v>3.6841714347295067</c:v>
                </c:pt>
                <c:pt idx="50">
                  <c:v>3.5536609657984286</c:v>
                </c:pt>
                <c:pt idx="51">
                  <c:v>2.9519322746038625</c:v>
                </c:pt>
                <c:pt idx="52">
                  <c:v>2.8173265060501365</c:v>
                </c:pt>
                <c:pt idx="53">
                  <c:v>2.8410602364228055</c:v>
                </c:pt>
                <c:pt idx="54">
                  <c:v>2.9170835976389355</c:v>
                </c:pt>
                <c:pt idx="55">
                  <c:v>3.0133582137872139</c:v>
                </c:pt>
                <c:pt idx="56">
                  <c:v>3.4847712269200315</c:v>
                </c:pt>
                <c:pt idx="57">
                  <c:v>3.8636738638032568</c:v>
                </c:pt>
                <c:pt idx="58">
                  <c:v>3.7869895960186852</c:v>
                </c:pt>
                <c:pt idx="59">
                  <c:v>3.7989812726133323</c:v>
                </c:pt>
                <c:pt idx="60">
                  <c:v>2.4716267339218092</c:v>
                </c:pt>
                <c:pt idx="61">
                  <c:v>2.0670531888076624</c:v>
                </c:pt>
                <c:pt idx="62">
                  <c:v>1.5361369932006994</c:v>
                </c:pt>
                <c:pt idx="63">
                  <c:v>1.7979235249430161</c:v>
                </c:pt>
                <c:pt idx="64">
                  <c:v>0.93647177929636882</c:v>
                </c:pt>
                <c:pt idx="65">
                  <c:v>0.98784194528876412</c:v>
                </c:pt>
                <c:pt idx="66">
                  <c:v>1.4415781487101924</c:v>
                </c:pt>
                <c:pt idx="67">
                  <c:v>2.292768959435648</c:v>
                </c:pt>
                <c:pt idx="68">
                  <c:v>0.87129698780184128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'c3-6'!$C$12</c:f>
              <c:strCache>
                <c:ptCount val="1"/>
                <c:pt idx="0">
                  <c:v>Developed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'c3-6'!$C$14:$C$82</c:f>
              <c:numCache>
                <c:formatCode>0.00</c:formatCode>
                <c:ptCount val="69"/>
                <c:pt idx="0">
                  <c:v>-1.4473681750142049</c:v>
                </c:pt>
                <c:pt idx="1">
                  <c:v>2.5033923093689339</c:v>
                </c:pt>
                <c:pt idx="2">
                  <c:v>6.1362745972327559</c:v>
                </c:pt>
                <c:pt idx="3">
                  <c:v>8.7001636098361814</c:v>
                </c:pt>
                <c:pt idx="4">
                  <c:v>12.776479722997806</c:v>
                </c:pt>
                <c:pt idx="5">
                  <c:v>15.576105070797425</c:v>
                </c:pt>
                <c:pt idx="6">
                  <c:v>16.534085700976249</c:v>
                </c:pt>
                <c:pt idx="7">
                  <c:v>15.101178523283238</c:v>
                </c:pt>
                <c:pt idx="8">
                  <c:v>12.04851701496348</c:v>
                </c:pt>
                <c:pt idx="9">
                  <c:v>10.903046081253635</c:v>
                </c:pt>
                <c:pt idx="10">
                  <c:v>9.1802065226222851</c:v>
                </c:pt>
                <c:pt idx="11">
                  <c:v>9.070504237064398</c:v>
                </c:pt>
                <c:pt idx="12">
                  <c:v>9.9330000216035614</c:v>
                </c:pt>
                <c:pt idx="13">
                  <c:v>9.5734914910424465</c:v>
                </c:pt>
                <c:pt idx="14">
                  <c:v>7.9337771604323279</c:v>
                </c:pt>
                <c:pt idx="15">
                  <c:v>5.7611061365296905</c:v>
                </c:pt>
                <c:pt idx="16">
                  <c:v>4.5144038059740978</c:v>
                </c:pt>
                <c:pt idx="17">
                  <c:v>2.5238382311034684</c:v>
                </c:pt>
                <c:pt idx="18">
                  <c:v>1.7530571066998135</c:v>
                </c:pt>
                <c:pt idx="19">
                  <c:v>1.1608819483720083</c:v>
                </c:pt>
                <c:pt idx="20">
                  <c:v>2.271054608371756</c:v>
                </c:pt>
                <c:pt idx="21">
                  <c:v>1.7963514530261051</c:v>
                </c:pt>
                <c:pt idx="22">
                  <c:v>1.2396960360337488</c:v>
                </c:pt>
                <c:pt idx="23">
                  <c:v>0.68259916628257145</c:v>
                </c:pt>
                <c:pt idx="24">
                  <c:v>-0.19676539481861255</c:v>
                </c:pt>
                <c:pt idx="25">
                  <c:v>-0.24106101232148092</c:v>
                </c:pt>
                <c:pt idx="26">
                  <c:v>3.4457379782892872E-2</c:v>
                </c:pt>
                <c:pt idx="27">
                  <c:v>0.79449831905102997</c:v>
                </c:pt>
                <c:pt idx="28">
                  <c:v>8.0279039502343608E-2</c:v>
                </c:pt>
                <c:pt idx="29">
                  <c:v>0.50348852665973709</c:v>
                </c:pt>
                <c:pt idx="30">
                  <c:v>0.19634294377166839</c:v>
                </c:pt>
                <c:pt idx="31">
                  <c:v>0.9898645141052782</c:v>
                </c:pt>
                <c:pt idx="32">
                  <c:v>0.36168115427024361</c:v>
                </c:pt>
                <c:pt idx="33">
                  <c:v>-0.11831151513564464</c:v>
                </c:pt>
                <c:pt idx="34">
                  <c:v>-0.31825897435555817</c:v>
                </c:pt>
                <c:pt idx="35">
                  <c:v>-1.3470326160821884</c:v>
                </c:pt>
                <c:pt idx="36">
                  <c:v>-1.3073554863897954</c:v>
                </c:pt>
                <c:pt idx="37">
                  <c:v>-1.4074502662813444</c:v>
                </c:pt>
                <c:pt idx="38">
                  <c:v>-1.6117752297043921</c:v>
                </c:pt>
                <c:pt idx="39">
                  <c:v>-1.712952862439991</c:v>
                </c:pt>
                <c:pt idx="40">
                  <c:v>-1.9228019323721242</c:v>
                </c:pt>
                <c:pt idx="41">
                  <c:v>-1.0932583177396822</c:v>
                </c:pt>
                <c:pt idx="42">
                  <c:v>-0.76919371732334696</c:v>
                </c:pt>
                <c:pt idx="43">
                  <c:v>-0.68792686268142234</c:v>
                </c:pt>
                <c:pt idx="44">
                  <c:v>-0.61546844835316961</c:v>
                </c:pt>
                <c:pt idx="45">
                  <c:v>9.851023834958994E-2</c:v>
                </c:pt>
                <c:pt idx="46">
                  <c:v>1.0743691848082335</c:v>
                </c:pt>
                <c:pt idx="47">
                  <c:v>1.9107955857240881</c:v>
                </c:pt>
                <c:pt idx="48">
                  <c:v>2.2115267697438554</c:v>
                </c:pt>
                <c:pt idx="49">
                  <c:v>2.3066729195606399</c:v>
                </c:pt>
                <c:pt idx="50">
                  <c:v>2.938291344604167</c:v>
                </c:pt>
                <c:pt idx="51">
                  <c:v>3.3205785961955598</c:v>
                </c:pt>
                <c:pt idx="52">
                  <c:v>3.8216028174613115</c:v>
                </c:pt>
                <c:pt idx="53">
                  <c:v>3.1628078773712645</c:v>
                </c:pt>
                <c:pt idx="54">
                  <c:v>3.1206771823757009</c:v>
                </c:pt>
                <c:pt idx="55">
                  <c:v>2.8216793955747619</c:v>
                </c:pt>
                <c:pt idx="56">
                  <c:v>3.1855243007516805</c:v>
                </c:pt>
                <c:pt idx="57">
                  <c:v>3.0913062307003258</c:v>
                </c:pt>
                <c:pt idx="58">
                  <c:v>2.8845763736891712</c:v>
                </c:pt>
                <c:pt idx="59">
                  <c:v>3.5115772917257573</c:v>
                </c:pt>
                <c:pt idx="60">
                  <c:v>3.5334584115071834</c:v>
                </c:pt>
                <c:pt idx="61">
                  <c:v>4.7454431175361123</c:v>
                </c:pt>
                <c:pt idx="62">
                  <c:v>5.081555834378932</c:v>
                </c:pt>
                <c:pt idx="63">
                  <c:v>5.0517728271101419</c:v>
                </c:pt>
                <c:pt idx="64">
                  <c:v>3.5758706467661909</c:v>
                </c:pt>
                <c:pt idx="65">
                  <c:v>2.9228855721392932</c:v>
                </c:pt>
                <c:pt idx="66">
                  <c:v>2.6022304832713985</c:v>
                </c:pt>
                <c:pt idx="67">
                  <c:v>3.5027898326100342</c:v>
                </c:pt>
                <c:pt idx="68">
                  <c:v>3.4164358264081329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'c3-6'!$D$12</c:f>
              <c:strCache>
                <c:ptCount val="1"/>
                <c:pt idx="0">
                  <c:v>Emerging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'c3-6'!$A$14:$A$82</c:f>
              <c:numCache>
                <c:formatCode>m/d/yyyy</c:formatCode>
                <c:ptCount val="6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</c:numCache>
            </c:numRef>
          </c:cat>
          <c:val>
            <c:numRef>
              <c:f>'c3-6'!$D$14:$D$82</c:f>
              <c:numCache>
                <c:formatCode>0.00</c:formatCode>
                <c:ptCount val="69"/>
                <c:pt idx="0">
                  <c:v>14.689821450457075</c:v>
                </c:pt>
                <c:pt idx="1">
                  <c:v>19.56083979849646</c:v>
                </c:pt>
                <c:pt idx="2">
                  <c:v>22.721414938585369</c:v>
                </c:pt>
                <c:pt idx="3">
                  <c:v>23.162492170264642</c:v>
                </c:pt>
                <c:pt idx="4">
                  <c:v>23.716761898499584</c:v>
                </c:pt>
                <c:pt idx="5">
                  <c:v>20.583262754135291</c:v>
                </c:pt>
                <c:pt idx="6">
                  <c:v>18.688139414640048</c:v>
                </c:pt>
                <c:pt idx="7">
                  <c:v>17.734877874078833</c:v>
                </c:pt>
                <c:pt idx="8">
                  <c:v>16.131844556222873</c:v>
                </c:pt>
                <c:pt idx="9">
                  <c:v>15.310498502068668</c:v>
                </c:pt>
                <c:pt idx="10">
                  <c:v>14.008304438529876</c:v>
                </c:pt>
                <c:pt idx="11">
                  <c:v>12.77330562194436</c:v>
                </c:pt>
                <c:pt idx="12">
                  <c:v>12.945628358748024</c:v>
                </c:pt>
                <c:pt idx="13">
                  <c:v>12.243839475262419</c:v>
                </c:pt>
                <c:pt idx="14">
                  <c:v>12.424752493291919</c:v>
                </c:pt>
                <c:pt idx="15">
                  <c:v>10.2072576983945</c:v>
                </c:pt>
                <c:pt idx="16">
                  <c:v>10.182570729260988</c:v>
                </c:pt>
                <c:pt idx="17">
                  <c:v>9.9509989624985593</c:v>
                </c:pt>
                <c:pt idx="18">
                  <c:v>10.099638009131525</c:v>
                </c:pt>
                <c:pt idx="19">
                  <c:v>10.264347797387003</c:v>
                </c:pt>
                <c:pt idx="20">
                  <c:v>10.408658118054802</c:v>
                </c:pt>
                <c:pt idx="21">
                  <c:v>10.668937625830893</c:v>
                </c:pt>
                <c:pt idx="22">
                  <c:v>8.7897575450953269</c:v>
                </c:pt>
                <c:pt idx="23">
                  <c:v>7.2545904015457836</c:v>
                </c:pt>
                <c:pt idx="24">
                  <c:v>5.8570363043638736</c:v>
                </c:pt>
                <c:pt idx="25">
                  <c:v>6.003816156943941</c:v>
                </c:pt>
                <c:pt idx="26">
                  <c:v>5.1176818192996336</c:v>
                </c:pt>
                <c:pt idx="27">
                  <c:v>4.7950555402498765</c:v>
                </c:pt>
                <c:pt idx="28">
                  <c:v>4.7038299096129066</c:v>
                </c:pt>
                <c:pt idx="29">
                  <c:v>5.3592052578920573</c:v>
                </c:pt>
                <c:pt idx="30">
                  <c:v>6.0831967713828305</c:v>
                </c:pt>
                <c:pt idx="31">
                  <c:v>3.7326683407277415</c:v>
                </c:pt>
                <c:pt idx="32">
                  <c:v>3.4684065675289588</c:v>
                </c:pt>
                <c:pt idx="33">
                  <c:v>2.8203061932049707</c:v>
                </c:pt>
                <c:pt idx="34">
                  <c:v>4.4363734881068524</c:v>
                </c:pt>
                <c:pt idx="35">
                  <c:v>4.6159091655504625</c:v>
                </c:pt>
                <c:pt idx="36">
                  <c:v>4.9831381356579101</c:v>
                </c:pt>
                <c:pt idx="37">
                  <c:v>4.5497074556718644</c:v>
                </c:pt>
                <c:pt idx="38">
                  <c:v>5.3905674819261264</c:v>
                </c:pt>
                <c:pt idx="39">
                  <c:v>7.1959893572716851</c:v>
                </c:pt>
                <c:pt idx="40">
                  <c:v>6.5683263421482536</c:v>
                </c:pt>
                <c:pt idx="41">
                  <c:v>5.0485028045509637</c:v>
                </c:pt>
                <c:pt idx="42">
                  <c:v>3.5495656447277639</c:v>
                </c:pt>
                <c:pt idx="43">
                  <c:v>4.8587899362437952</c:v>
                </c:pt>
                <c:pt idx="44">
                  <c:v>5.6175431181156483</c:v>
                </c:pt>
                <c:pt idx="45">
                  <c:v>4.9969051569911329</c:v>
                </c:pt>
                <c:pt idx="46">
                  <c:v>4.0101240728633627</c:v>
                </c:pt>
                <c:pt idx="47">
                  <c:v>4.0947353862661089</c:v>
                </c:pt>
                <c:pt idx="48">
                  <c:v>4.6315687771303971</c:v>
                </c:pt>
                <c:pt idx="49">
                  <c:v>5.226025556218076</c:v>
                </c:pt>
                <c:pt idx="50">
                  <c:v>4.23407174905077</c:v>
                </c:pt>
                <c:pt idx="51">
                  <c:v>2.5478512468595937</c:v>
                </c:pt>
                <c:pt idx="52">
                  <c:v>1.7153489572877163</c:v>
                </c:pt>
                <c:pt idx="53">
                  <c:v>2.4823593771872652</c:v>
                </c:pt>
                <c:pt idx="54">
                  <c:v>2.6883407393911654</c:v>
                </c:pt>
                <c:pt idx="55">
                  <c:v>3.2288552345504087</c:v>
                </c:pt>
                <c:pt idx="56">
                  <c:v>3.8181876133753292</c:v>
                </c:pt>
                <c:pt idx="57">
                  <c:v>4.7227541616907871</c:v>
                </c:pt>
                <c:pt idx="58">
                  <c:v>4.7897223007367131</c:v>
                </c:pt>
                <c:pt idx="59">
                  <c:v>4.1169241909897494</c:v>
                </c:pt>
                <c:pt idx="60">
                  <c:v>1.2836403261021019</c:v>
                </c:pt>
                <c:pt idx="61">
                  <c:v>-0.88897336570209973</c:v>
                </c:pt>
                <c:pt idx="62">
                  <c:v>-2.3700305685116376</c:v>
                </c:pt>
                <c:pt idx="63">
                  <c:v>-1.8422474395222252</c:v>
                </c:pt>
                <c:pt idx="64">
                  <c:v>-2.1152267058170224</c:v>
                </c:pt>
                <c:pt idx="65">
                  <c:v>-1.2987106063551863</c:v>
                </c:pt>
                <c:pt idx="66">
                  <c:v>-5.8731849043311968E-3</c:v>
                </c:pt>
                <c:pt idx="67">
                  <c:v>0.5438438602004112</c:v>
                </c:pt>
                <c:pt idx="68">
                  <c:v>-2.2764348978793407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777512"/>
        <c:axId val="281777992"/>
      </c:lineChart>
      <c:dateAx>
        <c:axId val="281777512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7992"/>
        <c:crosses val="autoZero"/>
        <c:auto val="1"/>
        <c:lblOffset val="100"/>
        <c:baseTimeUnit val="months"/>
        <c:majorUnit val="1"/>
        <c:majorTimeUnit val="years"/>
      </c:dateAx>
      <c:valAx>
        <c:axId val="281777992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751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411"/>
        </c:manualLayout>
      </c:layout>
      <c:lineChart>
        <c:grouping val="standard"/>
        <c:varyColors val="0"/>
        <c:ser>
          <c:idx val="0"/>
          <c:order val="0"/>
          <c:tx>
            <c:strRef>
              <c:f>'c3-7'!$E$13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'c3-7'!$A$14:$A$203</c:f>
              <c:numCache>
                <c:formatCode>m/d/yyyy</c:formatCode>
                <c:ptCount val="1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</c:numCache>
            </c:numRef>
          </c:cat>
          <c:val>
            <c:numRef>
              <c:f>'c3-7'!$E$14:$E$203</c:f>
              <c:numCache>
                <c:formatCode>0.00</c:formatCode>
                <c:ptCount val="190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139.42226018677107</c:v>
                </c:pt>
                <c:pt idx="125">
                  <c:v>136.12617915079755</c:v>
                </c:pt>
                <c:pt idx="126">
                  <c:v>143.34219813631142</c:v>
                </c:pt>
                <c:pt idx="127">
                  <c:v>150.20945994564644</c:v>
                </c:pt>
                <c:pt idx="128">
                  <c:v>154.70433464016006</c:v>
                </c:pt>
                <c:pt idx="129">
                  <c:v>161.8383643805291</c:v>
                </c:pt>
                <c:pt idx="130">
                  <c:v>164.16791168489095</c:v>
                </c:pt>
                <c:pt idx="131">
                  <c:v>175.24884146061248</c:v>
                </c:pt>
                <c:pt idx="132">
                  <c:v>182.90190081555878</c:v>
                </c:pt>
                <c:pt idx="133">
                  <c:v>188.60879144606221</c:v>
                </c:pt>
                <c:pt idx="134">
                  <c:v>184.00979473828781</c:v>
                </c:pt>
                <c:pt idx="135">
                  <c:v>190.76002782789794</c:v>
                </c:pt>
                <c:pt idx="136">
                  <c:v>185.11444811791753</c:v>
                </c:pt>
                <c:pt idx="137">
                  <c:v>180.3692520209261</c:v>
                </c:pt>
                <c:pt idx="138">
                  <c:v>179.19982987545308</c:v>
                </c:pt>
                <c:pt idx="139">
                  <c:v>180.65488441483501</c:v>
                </c:pt>
                <c:pt idx="140">
                  <c:v>173.61745978241615</c:v>
                </c:pt>
                <c:pt idx="141">
                  <c:v>163.77566358844322</c:v>
                </c:pt>
                <c:pt idx="142">
                  <c:v>162.29989190074596</c:v>
                </c:pt>
                <c:pt idx="143">
                  <c:v>160.17875297516781</c:v>
                </c:pt>
                <c:pt idx="144">
                  <c:v>161.99814930124205</c:v>
                </c:pt>
                <c:pt idx="145">
                  <c:v>167.48219581545266</c:v>
                </c:pt>
                <c:pt idx="146">
                  <c:v>171.3057004311687</c:v>
                </c:pt>
                <c:pt idx="147">
                  <c:v>171.52388047234132</c:v>
                </c:pt>
                <c:pt idx="148">
                  <c:v>167.55195687383869</c:v>
                </c:pt>
                <c:pt idx="149">
                  <c:v>166.36772251990007</c:v>
                </c:pt>
                <c:pt idx="150">
                  <c:v>182.3287482755423</c:v>
                </c:pt>
                <c:pt idx="151">
                  <c:v>183.74134964068676</c:v>
                </c:pt>
                <c:pt idx="152">
                  <c:v>179.79256966432652</c:v>
                </c:pt>
                <c:pt idx="153">
                  <c:v>176.2893155918336</c:v>
                </c:pt>
                <c:pt idx="154">
                  <c:v>175.01166440824753</c:v>
                </c:pt>
                <c:pt idx="155">
                  <c:v>176.42715731299336</c:v>
                </c:pt>
                <c:pt idx="156">
                  <c:v>177.97725665676239</c:v>
                </c:pt>
                <c:pt idx="157">
                  <c:v>179.17623904938614</c:v>
                </c:pt>
                <c:pt idx="158">
                  <c:v>177.42501195321927</c:v>
                </c:pt>
                <c:pt idx="159">
                  <c:v>177.09665771391025</c:v>
                </c:pt>
                <c:pt idx="160">
                  <c:v>181.9693201118599</c:v>
                </c:pt>
                <c:pt idx="161">
                  <c:v>182.19533820235716</c:v>
                </c:pt>
                <c:pt idx="162">
                  <c:v>180.29065978429776</c:v>
                </c:pt>
                <c:pt idx="163">
                  <c:v>171.91224546938147</c:v>
                </c:pt>
                <c:pt idx="164">
                  <c:v>165.26880379146601</c:v>
                </c:pt>
                <c:pt idx="165">
                  <c:v>166.39100423081615</c:v>
                </c:pt>
                <c:pt idx="166">
                  <c:v>165.09507085637333</c:v>
                </c:pt>
                <c:pt idx="167">
                  <c:v>169.44269924683658</c:v>
                </c:pt>
                <c:pt idx="168">
                  <c:v>167.63691868446509</c:v>
                </c:pt>
                <c:pt idx="169">
                  <c:v>171.99285638343875</c:v>
                </c:pt>
                <c:pt idx="170">
                  <c:v>179.83555804599163</c:v>
                </c:pt>
                <c:pt idx="171">
                  <c:v>181.66517926997142</c:v>
                </c:pt>
                <c:pt idx="172">
                  <c:v>179.36846092359082</c:v>
                </c:pt>
                <c:pt idx="173">
                  <c:v>172.96025610952515</c:v>
                </c:pt>
                <c:pt idx="174">
                  <c:v>169.64958626110715</c:v>
                </c:pt>
                <c:pt idx="175">
                  <c:v>164.19107310243831</c:v>
                </c:pt>
                <c:pt idx="176">
                  <c:v>155.59425773393812</c:v>
                </c:pt>
                <c:pt idx="177">
                  <c:v>153.73770110544399</c:v>
                </c:pt>
                <c:pt idx="178">
                  <c:v>155.35134814735559</c:v>
                </c:pt>
                <c:pt idx="179">
                  <c:v>155.50043556443777</c:v>
                </c:pt>
                <c:pt idx="180">
                  <c:v>150.66073441396122</c:v>
                </c:pt>
                <c:pt idx="181">
                  <c:v>145.17086211148208</c:v>
                </c:pt>
                <c:pt idx="182">
                  <c:v>141.93619722383002</c:v>
                </c:pt>
                <c:pt idx="183">
                  <c:v>140.81735048500875</c:v>
                </c:pt>
                <c:pt idx="184">
                  <c:v>140.10757848269947</c:v>
                </c:pt>
                <c:pt idx="185">
                  <c:v>140.69216429353636</c:v>
                </c:pt>
                <c:pt idx="186">
                  <c:v>143.74624088992996</c:v>
                </c:pt>
                <c:pt idx="187">
                  <c:v>138.43138052567448</c:v>
                </c:pt>
                <c:pt idx="188">
                  <c:v>132.28830815975368</c:v>
                </c:pt>
                <c:pt idx="189">
                  <c:v>131.61547618282208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'c3-7'!$F$13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'c3-7'!$A$14:$A$203</c:f>
              <c:numCache>
                <c:formatCode>m/d/yyyy</c:formatCode>
                <c:ptCount val="1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</c:numCache>
            </c:numRef>
          </c:cat>
          <c:val>
            <c:numRef>
              <c:f>'c3-7'!$F$14:$F$203</c:f>
              <c:numCache>
                <c:formatCode>0.00</c:formatCode>
                <c:ptCount val="190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130.17460291439536</c:v>
                </c:pt>
                <c:pt idx="174">
                  <c:v>135.73210385317392</c:v>
                </c:pt>
                <c:pt idx="175">
                  <c:v>135.29187474390116</c:v>
                </c:pt>
                <c:pt idx="176">
                  <c:v>129.87228700863324</c:v>
                </c:pt>
                <c:pt idx="177">
                  <c:v>126.15947056307138</c:v>
                </c:pt>
                <c:pt idx="178">
                  <c:v>125.81041178984233</c:v>
                </c:pt>
                <c:pt idx="179">
                  <c:v>119.59644087345806</c:v>
                </c:pt>
                <c:pt idx="180">
                  <c:v>112.8627289946655</c:v>
                </c:pt>
                <c:pt idx="181">
                  <c:v>110.42347267248425</c:v>
                </c:pt>
                <c:pt idx="182">
                  <c:v>108.25959189114288</c:v>
                </c:pt>
                <c:pt idx="183">
                  <c:v>107.61163173492095</c:v>
                </c:pt>
                <c:pt idx="184">
                  <c:v>112.2592841810694</c:v>
                </c:pt>
                <c:pt idx="185">
                  <c:v>107.10919263730145</c:v>
                </c:pt>
                <c:pt idx="186">
                  <c:v>99.127714262135029</c:v>
                </c:pt>
                <c:pt idx="187">
                  <c:v>95.871949431187943</c:v>
                </c:pt>
                <c:pt idx="188">
                  <c:v>96.981662560134112</c:v>
                </c:pt>
                <c:pt idx="189">
                  <c:v>94.881689979191748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'c3-7'!$G$13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'c3-7'!$A$14:$A$203</c:f>
              <c:numCache>
                <c:formatCode>m/d/yyyy</c:formatCode>
                <c:ptCount val="1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</c:numCache>
            </c:numRef>
          </c:cat>
          <c:val>
            <c:numRef>
              <c:f>'c3-7'!$G$14:$G$203</c:f>
              <c:numCache>
                <c:formatCode>0.00</c:formatCode>
                <c:ptCount val="190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778776"/>
        <c:axId val="281779168"/>
      </c:lineChart>
      <c:dateAx>
        <c:axId val="28177877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9168"/>
        <c:crosses val="autoZero"/>
        <c:auto val="1"/>
        <c:lblOffset val="100"/>
        <c:baseTimeUnit val="months"/>
        <c:majorUnit val="1"/>
        <c:majorTimeUnit val="years"/>
      </c:dateAx>
      <c:valAx>
        <c:axId val="281779168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1778776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411"/>
        </c:manualLayout>
      </c:layout>
      <c:lineChart>
        <c:grouping val="standard"/>
        <c:varyColors val="0"/>
        <c:ser>
          <c:idx val="0"/>
          <c:order val="0"/>
          <c:tx>
            <c:strRef>
              <c:f>'c3-7'!$E$12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'c3-7'!$A$16:$A$203</c:f>
              <c:numCache>
                <c:formatCode>m/d/yyyy</c:formatCode>
                <c:ptCount val="188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</c:numCache>
            </c:numRef>
          </c:cat>
          <c:val>
            <c:numRef>
              <c:f>'c3-7'!$E$16:$E$203</c:f>
              <c:numCache>
                <c:formatCode>0.00</c:formatCode>
                <c:ptCount val="188"/>
                <c:pt idx="0">
                  <c:v>80.935944795026913</c:v>
                </c:pt>
                <c:pt idx="1">
                  <c:v>83.21191455397711</c:v>
                </c:pt>
                <c:pt idx="2">
                  <c:v>83.73802013986527</c:v>
                </c:pt>
                <c:pt idx="3">
                  <c:v>82.673933487112222</c:v>
                </c:pt>
                <c:pt idx="4">
                  <c:v>80.077671731751721</c:v>
                </c:pt>
                <c:pt idx="5">
                  <c:v>78.555189507850045</c:v>
                </c:pt>
                <c:pt idx="6">
                  <c:v>77.222972986408521</c:v>
                </c:pt>
                <c:pt idx="7">
                  <c:v>76.107803893689947</c:v>
                </c:pt>
                <c:pt idx="8">
                  <c:v>75.925136034123625</c:v>
                </c:pt>
                <c:pt idx="9">
                  <c:v>79.114424268710792</c:v>
                </c:pt>
                <c:pt idx="10">
                  <c:v>78.411950632683542</c:v>
                </c:pt>
                <c:pt idx="11">
                  <c:v>77.904727373543622</c:v>
                </c:pt>
                <c:pt idx="12">
                  <c:v>79.464066623305087</c:v>
                </c:pt>
                <c:pt idx="13">
                  <c:v>78.419483949607809</c:v>
                </c:pt>
                <c:pt idx="14">
                  <c:v>80.546304483136893</c:v>
                </c:pt>
                <c:pt idx="15">
                  <c:v>81.274355301282398</c:v>
                </c:pt>
                <c:pt idx="16">
                  <c:v>84.571771398112645</c:v>
                </c:pt>
                <c:pt idx="17">
                  <c:v>84.166546193962901</c:v>
                </c:pt>
                <c:pt idx="18">
                  <c:v>80.495240791613384</c:v>
                </c:pt>
                <c:pt idx="19">
                  <c:v>76.573953819758799</c:v>
                </c:pt>
                <c:pt idx="20">
                  <c:v>76.365035169251556</c:v>
                </c:pt>
                <c:pt idx="21">
                  <c:v>75.557880627588005</c:v>
                </c:pt>
                <c:pt idx="22">
                  <c:v>76.137463958950207</c:v>
                </c:pt>
                <c:pt idx="23">
                  <c:v>75.547010675982946</c:v>
                </c:pt>
                <c:pt idx="24">
                  <c:v>77.160355041995473</c:v>
                </c:pt>
                <c:pt idx="25">
                  <c:v>75.866877362837698</c:v>
                </c:pt>
                <c:pt idx="26">
                  <c:v>77.944297400019437</c:v>
                </c:pt>
                <c:pt idx="27">
                  <c:v>80.494540853754742</c:v>
                </c:pt>
                <c:pt idx="28">
                  <c:v>84.431991343106361</c:v>
                </c:pt>
                <c:pt idx="29">
                  <c:v>85.057193102479374</c:v>
                </c:pt>
                <c:pt idx="30">
                  <c:v>86.668507506057082</c:v>
                </c:pt>
                <c:pt idx="31">
                  <c:v>86.996650067732332</c:v>
                </c:pt>
                <c:pt idx="32">
                  <c:v>85.584251693449843</c:v>
                </c:pt>
                <c:pt idx="33">
                  <c:v>85.852027398446211</c:v>
                </c:pt>
                <c:pt idx="34">
                  <c:v>86.934882012674734</c:v>
                </c:pt>
                <c:pt idx="35">
                  <c:v>86.887445696304695</c:v>
                </c:pt>
                <c:pt idx="36">
                  <c:v>85.320473425952898</c:v>
                </c:pt>
                <c:pt idx="37">
                  <c:v>85.115983260839172</c:v>
                </c:pt>
                <c:pt idx="38">
                  <c:v>87.465040134359612</c:v>
                </c:pt>
                <c:pt idx="39">
                  <c:v>85.178245877396378</c:v>
                </c:pt>
                <c:pt idx="40">
                  <c:v>81.973331247598807</c:v>
                </c:pt>
                <c:pt idx="41">
                  <c:v>83.237129222420776</c:v>
                </c:pt>
                <c:pt idx="42">
                  <c:v>86.824688595819595</c:v>
                </c:pt>
                <c:pt idx="43">
                  <c:v>91.234233534728133</c:v>
                </c:pt>
                <c:pt idx="44">
                  <c:v>93.34639091090024</c:v>
                </c:pt>
                <c:pt idx="45">
                  <c:v>93.618755122554575</c:v>
                </c:pt>
                <c:pt idx="46">
                  <c:v>97.001567277009954</c:v>
                </c:pt>
                <c:pt idx="47">
                  <c:v>100.06983571832085</c:v>
                </c:pt>
                <c:pt idx="48">
                  <c:v>105.29222849169724</c:v>
                </c:pt>
                <c:pt idx="49">
                  <c:v>107.19537865210921</c:v>
                </c:pt>
                <c:pt idx="50">
                  <c:v>107.38271710497871</c:v>
                </c:pt>
                <c:pt idx="51">
                  <c:v>103.66087891068743</c:v>
                </c:pt>
                <c:pt idx="52">
                  <c:v>100.6178710346077</c:v>
                </c:pt>
                <c:pt idx="53">
                  <c:v>95.864793669365028</c:v>
                </c:pt>
                <c:pt idx="54">
                  <c:v>93.921469314883339</c:v>
                </c:pt>
                <c:pt idx="55">
                  <c:v>91.038930492421287</c:v>
                </c:pt>
                <c:pt idx="56">
                  <c:v>91.49824784158281</c:v>
                </c:pt>
                <c:pt idx="57">
                  <c:v>92.925122953461695</c:v>
                </c:pt>
                <c:pt idx="58">
                  <c:v>93.269198568836657</c:v>
                </c:pt>
                <c:pt idx="59">
                  <c:v>95.907761679203603</c:v>
                </c:pt>
                <c:pt idx="60">
                  <c:v>100.85099017226888</c:v>
                </c:pt>
                <c:pt idx="61">
                  <c:v>98.45704786080978</c:v>
                </c:pt>
                <c:pt idx="62">
                  <c:v>98.975803595220285</c:v>
                </c:pt>
                <c:pt idx="63">
                  <c:v>99.523098930553004</c:v>
                </c:pt>
                <c:pt idx="64">
                  <c:v>100.51122997769207</c:v>
                </c:pt>
                <c:pt idx="65">
                  <c:v>98.921936512951063</c:v>
                </c:pt>
                <c:pt idx="66">
                  <c:v>98.413849086317882</c:v>
                </c:pt>
                <c:pt idx="67">
                  <c:v>98.61059075950034</c:v>
                </c:pt>
                <c:pt idx="68">
                  <c:v>96.720826116140756</c:v>
                </c:pt>
                <c:pt idx="69">
                  <c:v>99.430161534592116</c:v>
                </c:pt>
                <c:pt idx="70">
                  <c:v>100</c:v>
                </c:pt>
                <c:pt idx="71">
                  <c:v>103.10378740095834</c:v>
                </c:pt>
                <c:pt idx="72">
                  <c:v>104.08201601943423</c:v>
                </c:pt>
                <c:pt idx="73">
                  <c:v>106.47582033345503</c:v>
                </c:pt>
                <c:pt idx="74">
                  <c:v>113.89785422869112</c:v>
                </c:pt>
                <c:pt idx="75">
                  <c:v>114.6038022869305</c:v>
                </c:pt>
                <c:pt idx="76">
                  <c:v>113.27199734321619</c:v>
                </c:pt>
                <c:pt idx="77">
                  <c:v>110.90003824493202</c:v>
                </c:pt>
                <c:pt idx="78">
                  <c:v>106.14579990182142</c:v>
                </c:pt>
                <c:pt idx="79">
                  <c:v>107.98924653467623</c:v>
                </c:pt>
                <c:pt idx="80">
                  <c:v>111.61947356301059</c:v>
                </c:pt>
                <c:pt idx="81">
                  <c:v>112.21472387159972</c:v>
                </c:pt>
                <c:pt idx="82">
                  <c:v>112.35021251565793</c:v>
                </c:pt>
                <c:pt idx="83">
                  <c:v>116.27818406781287</c:v>
                </c:pt>
                <c:pt idx="84">
                  <c:v>115.92668258554654</c:v>
                </c:pt>
                <c:pt idx="85">
                  <c:v>116.38866684455597</c:v>
                </c:pt>
                <c:pt idx="86">
                  <c:v>118.04688916425907</c:v>
                </c:pt>
                <c:pt idx="87">
                  <c:v>122.9448958531683</c:v>
                </c:pt>
                <c:pt idx="88">
                  <c:v>124.78863398669216</c:v>
                </c:pt>
                <c:pt idx="89">
                  <c:v>126.98152039460257</c:v>
                </c:pt>
                <c:pt idx="90">
                  <c:v>132.40727128792406</c:v>
                </c:pt>
                <c:pt idx="91">
                  <c:v>134.26426551006898</c:v>
                </c:pt>
                <c:pt idx="92">
                  <c:v>136.38280488499197</c:v>
                </c:pt>
                <c:pt idx="93">
                  <c:v>143.36410741419502</c:v>
                </c:pt>
                <c:pt idx="94">
                  <c:v>150.87075370174168</c:v>
                </c:pt>
                <c:pt idx="95">
                  <c:v>164.49856528405829</c:v>
                </c:pt>
                <c:pt idx="96">
                  <c:v>172.01619869040229</c:v>
                </c:pt>
                <c:pt idx="97">
                  <c:v>170.75406558936152</c:v>
                </c:pt>
                <c:pt idx="98">
                  <c:v>170.90318610187666</c:v>
                </c:pt>
                <c:pt idx="99">
                  <c:v>178.04832128114839</c:v>
                </c:pt>
                <c:pt idx="100">
                  <c:v>176.83744613919637</c:v>
                </c:pt>
                <c:pt idx="101">
                  <c:v>164.61382612667617</c:v>
                </c:pt>
                <c:pt idx="102">
                  <c:v>152.1833255879074</c:v>
                </c:pt>
                <c:pt idx="103">
                  <c:v>127.62148454201603</c:v>
                </c:pt>
                <c:pt idx="104">
                  <c:v>119.73655342589602</c:v>
                </c:pt>
                <c:pt idx="105">
                  <c:v>116.86895835601329</c:v>
                </c:pt>
                <c:pt idx="106">
                  <c:v>125.66629580423907</c:v>
                </c:pt>
                <c:pt idx="107">
                  <c:v>121.9069754650761</c:v>
                </c:pt>
                <c:pt idx="108">
                  <c:v>123.58298528925451</c:v>
                </c:pt>
                <c:pt idx="109">
                  <c:v>129.63478913185179</c:v>
                </c:pt>
                <c:pt idx="110">
                  <c:v>139.85803323043285</c:v>
                </c:pt>
                <c:pt idx="111">
                  <c:v>141.69265323932694</c:v>
                </c:pt>
                <c:pt idx="112">
                  <c:v>135.47789774919127</c:v>
                </c:pt>
                <c:pt idx="113">
                  <c:v>133.87482059409606</c:v>
                </c:pt>
                <c:pt idx="114">
                  <c:v>129.16353083278534</c:v>
                </c:pt>
                <c:pt idx="115">
                  <c:v>130.16609531339401</c:v>
                </c:pt>
                <c:pt idx="116">
                  <c:v>134.49927326082062</c:v>
                </c:pt>
                <c:pt idx="117">
                  <c:v>136.56752421950549</c:v>
                </c:pt>
                <c:pt idx="118">
                  <c:v>136.03631530587523</c:v>
                </c:pt>
                <c:pt idx="119">
                  <c:v>135.61499415010618</c:v>
                </c:pt>
                <c:pt idx="120">
                  <c:v>136.74953844302598</c:v>
                </c:pt>
                <c:pt idx="121">
                  <c:v>140.51787899753793</c:v>
                </c:pt>
                <c:pt idx="122">
                  <c:v>139.42226018677107</c:v>
                </c:pt>
                <c:pt idx="123">
                  <c:v>136.12617915079755</c:v>
                </c:pt>
                <c:pt idx="124">
                  <c:v>143.34219813631142</c:v>
                </c:pt>
                <c:pt idx="125">
                  <c:v>150.20945994564644</c:v>
                </c:pt>
                <c:pt idx="126">
                  <c:v>154.70433464016006</c:v>
                </c:pt>
                <c:pt idx="127">
                  <c:v>161.8383643805291</c:v>
                </c:pt>
                <c:pt idx="128">
                  <c:v>164.16791168489095</c:v>
                </c:pt>
                <c:pt idx="129">
                  <c:v>175.24884146061248</c:v>
                </c:pt>
                <c:pt idx="130">
                  <c:v>182.90190081555878</c:v>
                </c:pt>
                <c:pt idx="131">
                  <c:v>188.60879144606221</c:v>
                </c:pt>
                <c:pt idx="132">
                  <c:v>184.00979473828781</c:v>
                </c:pt>
                <c:pt idx="133">
                  <c:v>190.76002782789794</c:v>
                </c:pt>
                <c:pt idx="134">
                  <c:v>185.11444811791753</c:v>
                </c:pt>
                <c:pt idx="135">
                  <c:v>180.3692520209261</c:v>
                </c:pt>
                <c:pt idx="136">
                  <c:v>179.19982987545308</c:v>
                </c:pt>
                <c:pt idx="137">
                  <c:v>180.65488441483501</c:v>
                </c:pt>
                <c:pt idx="138">
                  <c:v>173.61745978241615</c:v>
                </c:pt>
                <c:pt idx="139">
                  <c:v>163.77566358844322</c:v>
                </c:pt>
                <c:pt idx="140">
                  <c:v>162.29989190074596</c:v>
                </c:pt>
                <c:pt idx="141">
                  <c:v>160.17875297516781</c:v>
                </c:pt>
                <c:pt idx="142">
                  <c:v>161.99814930124205</c:v>
                </c:pt>
                <c:pt idx="143">
                  <c:v>167.48219581545266</c:v>
                </c:pt>
                <c:pt idx="144">
                  <c:v>171.3057004311687</c:v>
                </c:pt>
                <c:pt idx="145">
                  <c:v>171.52388047234132</c:v>
                </c:pt>
                <c:pt idx="146">
                  <c:v>167.55195687383869</c:v>
                </c:pt>
                <c:pt idx="147">
                  <c:v>166.36772251990007</c:v>
                </c:pt>
                <c:pt idx="148">
                  <c:v>182.3287482755423</c:v>
                </c:pt>
                <c:pt idx="149">
                  <c:v>183.74134964068676</c:v>
                </c:pt>
                <c:pt idx="150">
                  <c:v>179.79256966432652</c:v>
                </c:pt>
                <c:pt idx="151">
                  <c:v>176.2893155918336</c:v>
                </c:pt>
                <c:pt idx="152">
                  <c:v>175.01166440824753</c:v>
                </c:pt>
                <c:pt idx="153">
                  <c:v>176.42715731299336</c:v>
                </c:pt>
                <c:pt idx="154">
                  <c:v>177.97725665676239</c:v>
                </c:pt>
                <c:pt idx="155">
                  <c:v>179.17623904938614</c:v>
                </c:pt>
                <c:pt idx="156">
                  <c:v>177.42501195321927</c:v>
                </c:pt>
                <c:pt idx="157">
                  <c:v>177.09665771391025</c:v>
                </c:pt>
                <c:pt idx="158">
                  <c:v>181.9693201118599</c:v>
                </c:pt>
                <c:pt idx="159">
                  <c:v>182.19533820235716</c:v>
                </c:pt>
                <c:pt idx="160">
                  <c:v>180.29065978429776</c:v>
                </c:pt>
                <c:pt idx="161">
                  <c:v>171.91224546938147</c:v>
                </c:pt>
                <c:pt idx="162">
                  <c:v>165.26880379146601</c:v>
                </c:pt>
                <c:pt idx="163">
                  <c:v>166.39100423081615</c:v>
                </c:pt>
                <c:pt idx="164">
                  <c:v>165.09507085637333</c:v>
                </c:pt>
                <c:pt idx="165">
                  <c:v>169.44269924683658</c:v>
                </c:pt>
                <c:pt idx="166">
                  <c:v>167.63691868446509</c:v>
                </c:pt>
                <c:pt idx="167">
                  <c:v>171.99285638343875</c:v>
                </c:pt>
                <c:pt idx="168">
                  <c:v>179.83555804599163</c:v>
                </c:pt>
                <c:pt idx="169">
                  <c:v>181.66517926997142</c:v>
                </c:pt>
                <c:pt idx="170">
                  <c:v>179.36846092359082</c:v>
                </c:pt>
                <c:pt idx="171">
                  <c:v>172.96025610952515</c:v>
                </c:pt>
                <c:pt idx="172">
                  <c:v>169.64958626110715</c:v>
                </c:pt>
                <c:pt idx="173">
                  <c:v>164.19107310243831</c:v>
                </c:pt>
                <c:pt idx="174">
                  <c:v>155.59425773393812</c:v>
                </c:pt>
                <c:pt idx="175">
                  <c:v>153.73770110544399</c:v>
                </c:pt>
                <c:pt idx="176">
                  <c:v>155.35134814735559</c:v>
                </c:pt>
                <c:pt idx="177">
                  <c:v>155.50043556443777</c:v>
                </c:pt>
                <c:pt idx="178">
                  <c:v>150.66073441396122</c:v>
                </c:pt>
                <c:pt idx="179">
                  <c:v>145.17086211148208</c:v>
                </c:pt>
                <c:pt idx="180">
                  <c:v>141.93619722383002</c:v>
                </c:pt>
                <c:pt idx="181">
                  <c:v>140.81735048500875</c:v>
                </c:pt>
                <c:pt idx="182">
                  <c:v>140.10757848269947</c:v>
                </c:pt>
                <c:pt idx="183">
                  <c:v>140.69216429353636</c:v>
                </c:pt>
                <c:pt idx="184">
                  <c:v>143.74624088992996</c:v>
                </c:pt>
                <c:pt idx="185">
                  <c:v>138.43138052567448</c:v>
                </c:pt>
                <c:pt idx="186">
                  <c:v>132.28830815975368</c:v>
                </c:pt>
                <c:pt idx="187">
                  <c:v>131.61547618282208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'c3-7'!$F$12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'c3-7'!$A$16:$A$203</c:f>
              <c:numCache>
                <c:formatCode>m/d/yyyy</c:formatCode>
                <c:ptCount val="188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</c:numCache>
            </c:numRef>
          </c:cat>
          <c:val>
            <c:numRef>
              <c:f>'c3-7'!$F$16:$F$203</c:f>
              <c:numCache>
                <c:formatCode>0.00</c:formatCode>
                <c:ptCount val="188"/>
                <c:pt idx="0">
                  <c:v>51.403516932069394</c:v>
                </c:pt>
                <c:pt idx="1">
                  <c:v>48.9186275065667</c:v>
                </c:pt>
                <c:pt idx="2">
                  <c:v>49.850920577973909</c:v>
                </c:pt>
                <c:pt idx="3">
                  <c:v>49.175885685170691</c:v>
                </c:pt>
                <c:pt idx="4">
                  <c:v>50.290694273307913</c:v>
                </c:pt>
                <c:pt idx="5">
                  <c:v>50.141866690926683</c:v>
                </c:pt>
                <c:pt idx="6">
                  <c:v>52.358483039420634</c:v>
                </c:pt>
                <c:pt idx="7">
                  <c:v>49.356356997988513</c:v>
                </c:pt>
                <c:pt idx="8">
                  <c:v>48.034186641589081</c:v>
                </c:pt>
                <c:pt idx="9">
                  <c:v>49.782861139360975</c:v>
                </c:pt>
                <c:pt idx="10">
                  <c:v>50.106424826167192</c:v>
                </c:pt>
                <c:pt idx="11">
                  <c:v>49.579388370735025</c:v>
                </c:pt>
                <c:pt idx="12">
                  <c:v>47.734130545848288</c:v>
                </c:pt>
                <c:pt idx="13">
                  <c:v>47.101364349417175</c:v>
                </c:pt>
                <c:pt idx="14">
                  <c:v>48.251009584410646</c:v>
                </c:pt>
                <c:pt idx="15">
                  <c:v>46.256513541561993</c:v>
                </c:pt>
                <c:pt idx="16">
                  <c:v>44.361700078463826</c:v>
                </c:pt>
                <c:pt idx="17">
                  <c:v>43.051901200683602</c:v>
                </c:pt>
                <c:pt idx="18">
                  <c:v>41.925651337168517</c:v>
                </c:pt>
                <c:pt idx="19">
                  <c:v>40.470740711404311</c:v>
                </c:pt>
                <c:pt idx="20">
                  <c:v>41.877338989661311</c:v>
                </c:pt>
                <c:pt idx="21">
                  <c:v>42.365814146825954</c:v>
                </c:pt>
                <c:pt idx="22">
                  <c:v>43.384459078665735</c:v>
                </c:pt>
                <c:pt idx="23">
                  <c:v>43.549906669309934</c:v>
                </c:pt>
                <c:pt idx="24">
                  <c:v>44.832709384498663</c:v>
                </c:pt>
                <c:pt idx="25">
                  <c:v>44.365187921750739</c:v>
                </c:pt>
                <c:pt idx="26">
                  <c:v>43.78068771207824</c:v>
                </c:pt>
                <c:pt idx="27">
                  <c:v>44.507643356413936</c:v>
                </c:pt>
                <c:pt idx="28">
                  <c:v>43.942737681304543</c:v>
                </c:pt>
                <c:pt idx="29">
                  <c:v>42.136252836329376</c:v>
                </c:pt>
                <c:pt idx="30">
                  <c:v>42.234762104566492</c:v>
                </c:pt>
                <c:pt idx="31">
                  <c:v>42.558404708279504</c:v>
                </c:pt>
                <c:pt idx="32">
                  <c:v>44.414975193121663</c:v>
                </c:pt>
                <c:pt idx="33">
                  <c:v>44.567275672650219</c:v>
                </c:pt>
                <c:pt idx="34">
                  <c:v>45.861864961486134</c:v>
                </c:pt>
                <c:pt idx="35">
                  <c:v>47.095813357490648</c:v>
                </c:pt>
                <c:pt idx="36">
                  <c:v>46.237433662864298</c:v>
                </c:pt>
                <c:pt idx="37">
                  <c:v>44.659356962692065</c:v>
                </c:pt>
                <c:pt idx="38">
                  <c:v>46.52407509581549</c:v>
                </c:pt>
                <c:pt idx="39">
                  <c:v>47.202766112861532</c:v>
                </c:pt>
                <c:pt idx="40">
                  <c:v>48.052522327309241</c:v>
                </c:pt>
                <c:pt idx="41">
                  <c:v>48.826295827383461</c:v>
                </c:pt>
                <c:pt idx="42">
                  <c:v>48.857864729815702</c:v>
                </c:pt>
                <c:pt idx="43">
                  <c:v>51.732182514017055</c:v>
                </c:pt>
                <c:pt idx="44">
                  <c:v>53.811338037260256</c:v>
                </c:pt>
                <c:pt idx="45">
                  <c:v>57.049996172349672</c:v>
                </c:pt>
                <c:pt idx="46">
                  <c:v>61.041590242452024</c:v>
                </c:pt>
                <c:pt idx="47">
                  <c:v>64.824240658435215</c:v>
                </c:pt>
                <c:pt idx="48">
                  <c:v>65.461028652792635</c:v>
                </c:pt>
                <c:pt idx="49">
                  <c:v>65.414388144191719</c:v>
                </c:pt>
                <c:pt idx="50">
                  <c:v>61.964823995689258</c:v>
                </c:pt>
                <c:pt idx="51">
                  <c:v>63.970928277493222</c:v>
                </c:pt>
                <c:pt idx="52">
                  <c:v>65.897919892942184</c:v>
                </c:pt>
                <c:pt idx="53">
                  <c:v>64.981479784980294</c:v>
                </c:pt>
                <c:pt idx="54">
                  <c:v>65.940348692972179</c:v>
                </c:pt>
                <c:pt idx="55">
                  <c:v>69.123022486102812</c:v>
                </c:pt>
                <c:pt idx="56">
                  <c:v>69.653955461029085</c:v>
                </c:pt>
                <c:pt idx="57">
                  <c:v>70.312938735878845</c:v>
                </c:pt>
                <c:pt idx="58">
                  <c:v>74.912111139202111</c:v>
                </c:pt>
                <c:pt idx="59">
                  <c:v>77.020109349448333</c:v>
                </c:pt>
                <c:pt idx="60">
                  <c:v>80.22986883980316</c:v>
                </c:pt>
                <c:pt idx="61">
                  <c:v>78.591574800398419</c:v>
                </c:pt>
                <c:pt idx="62">
                  <c:v>76.399026132853393</c:v>
                </c:pt>
                <c:pt idx="63">
                  <c:v>77.546420665540566</c:v>
                </c:pt>
                <c:pt idx="64">
                  <c:v>77.439195506897761</c:v>
                </c:pt>
                <c:pt idx="65">
                  <c:v>80.540475455690313</c:v>
                </c:pt>
                <c:pt idx="66">
                  <c:v>80.349856542140301</c:v>
                </c:pt>
                <c:pt idx="67">
                  <c:v>82.739347666973543</c:v>
                </c:pt>
                <c:pt idx="68">
                  <c:v>86.35550778277053</c:v>
                </c:pt>
                <c:pt idx="69">
                  <c:v>93.043555332604157</c:v>
                </c:pt>
                <c:pt idx="70">
                  <c:v>100</c:v>
                </c:pt>
                <c:pt idx="71">
                  <c:v>103.30507751215853</c:v>
                </c:pt>
                <c:pt idx="72">
                  <c:v>104.71538559544744</c:v>
                </c:pt>
                <c:pt idx="73">
                  <c:v>119.35761993404066</c:v>
                </c:pt>
                <c:pt idx="74">
                  <c:v>136.04186864497117</c:v>
                </c:pt>
                <c:pt idx="75">
                  <c:v>123.84751801779355</c:v>
                </c:pt>
                <c:pt idx="76">
                  <c:v>131.20669930272331</c:v>
                </c:pt>
                <c:pt idx="77">
                  <c:v>133.02811109524345</c:v>
                </c:pt>
                <c:pt idx="78">
                  <c:v>133.79207253768033</c:v>
                </c:pt>
                <c:pt idx="79">
                  <c:v>139.73249900598111</c:v>
                </c:pt>
                <c:pt idx="80">
                  <c:v>140.13295011622975</c:v>
                </c:pt>
                <c:pt idx="81">
                  <c:v>142.39419047556575</c:v>
                </c:pt>
                <c:pt idx="82">
                  <c:v>137.35731793595701</c:v>
                </c:pt>
                <c:pt idx="83">
                  <c:v>139.95448879616146</c:v>
                </c:pt>
                <c:pt idx="84">
                  <c:v>147.80200552152172</c:v>
                </c:pt>
                <c:pt idx="85">
                  <c:v>162.42981293982348</c:v>
                </c:pt>
                <c:pt idx="86">
                  <c:v>165.18667938023654</c:v>
                </c:pt>
                <c:pt idx="87">
                  <c:v>158.73414554672067</c:v>
                </c:pt>
                <c:pt idx="88">
                  <c:v>158.07347901891183</c:v>
                </c:pt>
                <c:pt idx="89">
                  <c:v>144.72863215579952</c:v>
                </c:pt>
                <c:pt idx="90">
                  <c:v>140.6277053350243</c:v>
                </c:pt>
                <c:pt idx="91">
                  <c:v>144.6617981127433</c:v>
                </c:pt>
                <c:pt idx="92">
                  <c:v>138.96181752702682</c:v>
                </c:pt>
                <c:pt idx="93">
                  <c:v>130.75152756609464</c:v>
                </c:pt>
                <c:pt idx="94">
                  <c:v>143.48918493251318</c:v>
                </c:pt>
                <c:pt idx="95">
                  <c:v>153.48436916993299</c:v>
                </c:pt>
                <c:pt idx="96">
                  <c:v>161.71922318192412</c:v>
                </c:pt>
                <c:pt idx="97">
                  <c:v>160.01850435633531</c:v>
                </c:pt>
                <c:pt idx="98">
                  <c:v>153.1853478329686</c:v>
                </c:pt>
                <c:pt idx="99">
                  <c:v>149.82008699012013</c:v>
                </c:pt>
                <c:pt idx="100">
                  <c:v>151.17938494911397</c:v>
                </c:pt>
                <c:pt idx="101">
                  <c:v>140.74575139546837</c:v>
                </c:pt>
                <c:pt idx="102">
                  <c:v>131.98790865498856</c:v>
                </c:pt>
                <c:pt idx="103">
                  <c:v>105.75024843418153</c:v>
                </c:pt>
                <c:pt idx="104">
                  <c:v>93.411191479731968</c:v>
                </c:pt>
                <c:pt idx="105">
                  <c:v>86.467388690017316</c:v>
                </c:pt>
                <c:pt idx="106">
                  <c:v>88.202269563454934</c:v>
                </c:pt>
                <c:pt idx="107">
                  <c:v>86.742584531517167</c:v>
                </c:pt>
                <c:pt idx="108">
                  <c:v>84.884510116623105</c:v>
                </c:pt>
                <c:pt idx="109">
                  <c:v>90.375803497836927</c:v>
                </c:pt>
                <c:pt idx="110">
                  <c:v>95.349062572743946</c:v>
                </c:pt>
                <c:pt idx="111">
                  <c:v>105.27830119696368</c:v>
                </c:pt>
                <c:pt idx="112">
                  <c:v>112.62276610754576</c:v>
                </c:pt>
                <c:pt idx="113">
                  <c:v>129.74364431317426</c:v>
                </c:pt>
                <c:pt idx="114">
                  <c:v>121.66510720261165</c:v>
                </c:pt>
                <c:pt idx="115">
                  <c:v>126.65596667986945</c:v>
                </c:pt>
                <c:pt idx="116">
                  <c:v>134.03861466661522</c:v>
                </c:pt>
                <c:pt idx="117">
                  <c:v>142.18686318321986</c:v>
                </c:pt>
                <c:pt idx="118">
                  <c:v>153.77038271180297</c:v>
                </c:pt>
                <c:pt idx="119">
                  <c:v>147.37599980375214</c:v>
                </c:pt>
                <c:pt idx="120">
                  <c:v>160.04085673501564</c:v>
                </c:pt>
                <c:pt idx="121">
                  <c:v>177.57459746298409</c:v>
                </c:pt>
                <c:pt idx="122">
                  <c:v>159.76604596053519</c:v>
                </c:pt>
                <c:pt idx="123">
                  <c:v>147.08857520090604</c:v>
                </c:pt>
                <c:pt idx="124">
                  <c:v>144.26770851810045</c:v>
                </c:pt>
                <c:pt idx="125">
                  <c:v>159.26900841362709</c:v>
                </c:pt>
                <c:pt idx="126">
                  <c:v>162.66055455717972</c:v>
                </c:pt>
                <c:pt idx="127">
                  <c:v>173.9577367952526</c:v>
                </c:pt>
                <c:pt idx="128">
                  <c:v>179.08043734802504</c:v>
                </c:pt>
                <c:pt idx="129">
                  <c:v>187.87179725935766</c:v>
                </c:pt>
                <c:pt idx="130">
                  <c:v>197.44164763096572</c:v>
                </c:pt>
                <c:pt idx="131">
                  <c:v>206.09215950916507</c:v>
                </c:pt>
                <c:pt idx="132">
                  <c:v>196.41924466750083</c:v>
                </c:pt>
                <c:pt idx="133">
                  <c:v>201.14412946573808</c:v>
                </c:pt>
                <c:pt idx="134">
                  <c:v>192.60207913798237</c:v>
                </c:pt>
                <c:pt idx="135">
                  <c:v>189.58338551394593</c:v>
                </c:pt>
                <c:pt idx="136">
                  <c:v>194.82641698254113</c:v>
                </c:pt>
                <c:pt idx="137">
                  <c:v>187.26632603465654</c:v>
                </c:pt>
                <c:pt idx="138">
                  <c:v>180.2469618835442</c:v>
                </c:pt>
                <c:pt idx="139">
                  <c:v>161.58427929235216</c:v>
                </c:pt>
                <c:pt idx="140">
                  <c:v>155.45230682272143</c:v>
                </c:pt>
                <c:pt idx="141">
                  <c:v>154.51451968184043</c:v>
                </c:pt>
                <c:pt idx="142">
                  <c:v>162.5023917637499</c:v>
                </c:pt>
                <c:pt idx="143">
                  <c:v>166.57378738133562</c:v>
                </c:pt>
                <c:pt idx="144">
                  <c:v>166.42965366752048</c:v>
                </c:pt>
                <c:pt idx="145">
                  <c:v>163.66454547535844</c:v>
                </c:pt>
                <c:pt idx="146">
                  <c:v>155.50208692732767</c:v>
                </c:pt>
                <c:pt idx="147">
                  <c:v>149.35142102200382</c:v>
                </c:pt>
                <c:pt idx="148">
                  <c:v>147.31001871802124</c:v>
                </c:pt>
                <c:pt idx="149">
                  <c:v>138.73747850386957</c:v>
                </c:pt>
                <c:pt idx="150">
                  <c:v>144.71018164267181</c:v>
                </c:pt>
                <c:pt idx="151">
                  <c:v>147.51269139660508</c:v>
                </c:pt>
                <c:pt idx="152">
                  <c:v>146.48140710937963</c:v>
                </c:pt>
                <c:pt idx="153">
                  <c:v>155.02290710325687</c:v>
                </c:pt>
                <c:pt idx="154">
                  <c:v>162.74394334165959</c:v>
                </c:pt>
                <c:pt idx="155">
                  <c:v>165.03208495437923</c:v>
                </c:pt>
                <c:pt idx="156">
                  <c:v>153.32988276011056</c:v>
                </c:pt>
                <c:pt idx="157">
                  <c:v>147.62689864616382</c:v>
                </c:pt>
                <c:pt idx="158">
                  <c:v>141.87761699498736</c:v>
                </c:pt>
                <c:pt idx="159">
                  <c:v>136.46078479266245</c:v>
                </c:pt>
                <c:pt idx="160">
                  <c:v>138.87515862814737</c:v>
                </c:pt>
                <c:pt idx="161">
                  <c:v>145.41419939892145</c:v>
                </c:pt>
                <c:pt idx="162">
                  <c:v>142.89300071558068</c:v>
                </c:pt>
                <c:pt idx="163">
                  <c:v>143.86676776950722</c:v>
                </c:pt>
                <c:pt idx="164">
                  <c:v>143.11076146386614</c:v>
                </c:pt>
                <c:pt idx="165">
                  <c:v>144.07770373016359</c:v>
                </c:pt>
                <c:pt idx="166">
                  <c:v>141.88334126003352</c:v>
                </c:pt>
                <c:pt idx="167">
                  <c:v>138.30528065374645</c:v>
                </c:pt>
                <c:pt idx="168">
                  <c:v>132.69894580902977</c:v>
                </c:pt>
                <c:pt idx="169">
                  <c:v>136.31024057723218</c:v>
                </c:pt>
                <c:pt idx="170">
                  <c:v>132.32433529776239</c:v>
                </c:pt>
                <c:pt idx="171">
                  <c:v>130.17460291439536</c:v>
                </c:pt>
                <c:pt idx="172">
                  <c:v>135.73210385317392</c:v>
                </c:pt>
                <c:pt idx="173">
                  <c:v>135.29187474390116</c:v>
                </c:pt>
                <c:pt idx="174">
                  <c:v>129.87228700863324</c:v>
                </c:pt>
                <c:pt idx="175">
                  <c:v>126.15947056307138</c:v>
                </c:pt>
                <c:pt idx="176">
                  <c:v>125.81041178984233</c:v>
                </c:pt>
                <c:pt idx="177">
                  <c:v>119.59644087345806</c:v>
                </c:pt>
                <c:pt idx="178">
                  <c:v>112.8627289946655</c:v>
                </c:pt>
                <c:pt idx="179">
                  <c:v>110.42347267248425</c:v>
                </c:pt>
                <c:pt idx="180">
                  <c:v>108.25959189114288</c:v>
                </c:pt>
                <c:pt idx="181">
                  <c:v>107.61163173492095</c:v>
                </c:pt>
                <c:pt idx="182">
                  <c:v>112.2592841810694</c:v>
                </c:pt>
                <c:pt idx="183">
                  <c:v>107.10919263730145</c:v>
                </c:pt>
                <c:pt idx="184">
                  <c:v>99.127714262135029</c:v>
                </c:pt>
                <c:pt idx="185">
                  <c:v>95.871949431187943</c:v>
                </c:pt>
                <c:pt idx="186">
                  <c:v>96.981662560134112</c:v>
                </c:pt>
                <c:pt idx="187">
                  <c:v>94.881689979191748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'c3-7'!$G$12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'c3-7'!$A$16:$A$203</c:f>
              <c:numCache>
                <c:formatCode>m/d/yyyy</c:formatCode>
                <c:ptCount val="188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</c:numCache>
            </c:numRef>
          </c:cat>
          <c:val>
            <c:numRef>
              <c:f>'c3-7'!$G$16:$G$203</c:f>
              <c:numCache>
                <c:formatCode>0.00</c:formatCode>
                <c:ptCount val="188"/>
                <c:pt idx="0">
                  <c:v>43.963821551018953</c:v>
                </c:pt>
                <c:pt idx="1">
                  <c:v>37.533358751474601</c:v>
                </c:pt>
                <c:pt idx="2">
                  <c:v>43.601076836720303</c:v>
                </c:pt>
                <c:pt idx="3">
                  <c:v>47.393804566221029</c:v>
                </c:pt>
                <c:pt idx="4">
                  <c:v>45.070933388350007</c:v>
                </c:pt>
                <c:pt idx="5">
                  <c:v>47.070042480773118</c:v>
                </c:pt>
                <c:pt idx="6">
                  <c:v>51.355054109909595</c:v>
                </c:pt>
                <c:pt idx="7">
                  <c:v>50.325379607468491</c:v>
                </c:pt>
                <c:pt idx="8">
                  <c:v>51.753106060392597</c:v>
                </c:pt>
                <c:pt idx="9">
                  <c:v>40.362696934688437</c:v>
                </c:pt>
                <c:pt idx="10">
                  <c:v>41.422408969757448</c:v>
                </c:pt>
                <c:pt idx="11">
                  <c:v>43.559231696792807</c:v>
                </c:pt>
                <c:pt idx="12">
                  <c:v>40.052268734769854</c:v>
                </c:pt>
                <c:pt idx="13">
                  <c:v>41.083684443557559</c:v>
                </c:pt>
                <c:pt idx="14">
                  <c:v>44.104921023181831</c:v>
                </c:pt>
                <c:pt idx="15">
                  <c:v>43.211010999558241</c:v>
                </c:pt>
                <c:pt idx="16">
                  <c:v>39.722030954751951</c:v>
                </c:pt>
                <c:pt idx="17">
                  <c:v>41.331417383058003</c:v>
                </c:pt>
                <c:pt idx="18">
                  <c:v>40.122928185148766</c:v>
                </c:pt>
                <c:pt idx="19">
                  <c:v>33.200024122012181</c:v>
                </c:pt>
                <c:pt idx="20">
                  <c:v>29.9256692887312</c:v>
                </c:pt>
                <c:pt idx="21">
                  <c:v>29.670305393673512</c:v>
                </c:pt>
                <c:pt idx="22">
                  <c:v>30.698177900954104</c:v>
                </c:pt>
                <c:pt idx="23">
                  <c:v>31.999890537950748</c:v>
                </c:pt>
                <c:pt idx="24">
                  <c:v>37.903103161210247</c:v>
                </c:pt>
                <c:pt idx="25">
                  <c:v>40.76859770542351</c:v>
                </c:pt>
                <c:pt idx="26">
                  <c:v>41.161139009113533</c:v>
                </c:pt>
                <c:pt idx="27">
                  <c:v>39.270038121788424</c:v>
                </c:pt>
                <c:pt idx="28">
                  <c:v>41.266847810346647</c:v>
                </c:pt>
                <c:pt idx="29">
                  <c:v>42.881728256211083</c:v>
                </c:pt>
                <c:pt idx="30">
                  <c:v>45.305148703201475</c:v>
                </c:pt>
                <c:pt idx="31">
                  <c:v>44.102443535360095</c:v>
                </c:pt>
                <c:pt idx="32">
                  <c:v>39.697990960943258</c:v>
                </c:pt>
                <c:pt idx="33">
                  <c:v>44.635314722593534</c:v>
                </c:pt>
                <c:pt idx="34">
                  <c:v>49.219332424500784</c:v>
                </c:pt>
                <c:pt idx="35">
                  <c:v>52.600105556111423</c:v>
                </c:pt>
                <c:pt idx="36">
                  <c:v>48.533087432525825</c:v>
                </c:pt>
                <c:pt idx="37">
                  <c:v>40.776223246212183</c:v>
                </c:pt>
                <c:pt idx="38">
                  <c:v>41.712846233284942</c:v>
                </c:pt>
                <c:pt idx="39">
                  <c:v>44.629693856179628</c:v>
                </c:pt>
                <c:pt idx="40">
                  <c:v>45.765470822530965</c:v>
                </c:pt>
                <c:pt idx="41">
                  <c:v>47.504600992147473</c:v>
                </c:pt>
                <c:pt idx="42">
                  <c:v>43.053191202883973</c:v>
                </c:pt>
                <c:pt idx="43">
                  <c:v>46.460179169287215</c:v>
                </c:pt>
                <c:pt idx="44">
                  <c:v>46.633755397877422</c:v>
                </c:pt>
                <c:pt idx="45">
                  <c:v>47.941925993206127</c:v>
                </c:pt>
                <c:pt idx="46">
                  <c:v>50.165282691326716</c:v>
                </c:pt>
                <c:pt idx="47">
                  <c:v>50.088293190296355</c:v>
                </c:pt>
                <c:pt idx="48">
                  <c:v>53.820907903874826</c:v>
                </c:pt>
                <c:pt idx="49">
                  <c:v>53.938687083144686</c:v>
                </c:pt>
                <c:pt idx="50">
                  <c:v>60.090698816486764</c:v>
                </c:pt>
                <c:pt idx="51">
                  <c:v>56.910094840526639</c:v>
                </c:pt>
                <c:pt idx="52">
                  <c:v>60.599088240927045</c:v>
                </c:pt>
                <c:pt idx="53">
                  <c:v>67.313666579910588</c:v>
                </c:pt>
                <c:pt idx="54">
                  <c:v>66.374549427106359</c:v>
                </c:pt>
                <c:pt idx="55">
                  <c:v>74.622582416741622</c:v>
                </c:pt>
                <c:pt idx="56">
                  <c:v>67.125716911263183</c:v>
                </c:pt>
                <c:pt idx="57">
                  <c:v>62.356549506358341</c:v>
                </c:pt>
                <c:pt idx="58">
                  <c:v>68.642034449000207</c:v>
                </c:pt>
                <c:pt idx="59">
                  <c:v>71.049176894213772</c:v>
                </c:pt>
                <c:pt idx="60">
                  <c:v>81.445813433805327</c:v>
                </c:pt>
                <c:pt idx="61">
                  <c:v>81.077009020189422</c:v>
                </c:pt>
                <c:pt idx="62">
                  <c:v>76.605333226219969</c:v>
                </c:pt>
                <c:pt idx="63">
                  <c:v>86.33273198256029</c:v>
                </c:pt>
                <c:pt idx="64">
                  <c:v>90.274426991755021</c:v>
                </c:pt>
                <c:pt idx="65">
                  <c:v>99.037727763537021</c:v>
                </c:pt>
                <c:pt idx="66">
                  <c:v>98.697703992687877</c:v>
                </c:pt>
                <c:pt idx="67">
                  <c:v>93.101295364100594</c:v>
                </c:pt>
                <c:pt idx="68">
                  <c:v>88.114775676693114</c:v>
                </c:pt>
                <c:pt idx="69">
                  <c:v>90.375575538349992</c:v>
                </c:pt>
                <c:pt idx="70">
                  <c:v>100</c:v>
                </c:pt>
                <c:pt idx="71">
                  <c:v>95.722321685632963</c:v>
                </c:pt>
                <c:pt idx="72">
                  <c:v>97.621725988738973</c:v>
                </c:pt>
                <c:pt idx="73">
                  <c:v>108.96667789752881</c:v>
                </c:pt>
                <c:pt idx="74">
                  <c:v>110.02869949210363</c:v>
                </c:pt>
                <c:pt idx="75">
                  <c:v>109.43155233035908</c:v>
                </c:pt>
                <c:pt idx="76">
                  <c:v>116.11391112434922</c:v>
                </c:pt>
                <c:pt idx="77">
                  <c:v>115.1201915547344</c:v>
                </c:pt>
                <c:pt idx="78">
                  <c:v>99.589174744830729</c:v>
                </c:pt>
                <c:pt idx="79">
                  <c:v>92.895237831420445</c:v>
                </c:pt>
                <c:pt idx="80">
                  <c:v>93.273872348262472</c:v>
                </c:pt>
                <c:pt idx="81">
                  <c:v>97.794381594309158</c:v>
                </c:pt>
                <c:pt idx="82">
                  <c:v>85.83913673380539</c:v>
                </c:pt>
                <c:pt idx="83">
                  <c:v>92.298337123540534</c:v>
                </c:pt>
                <c:pt idx="84">
                  <c:v>97.219295718443135</c:v>
                </c:pt>
                <c:pt idx="85">
                  <c:v>104.4255461416149</c:v>
                </c:pt>
                <c:pt idx="86">
                  <c:v>104.62525013638336</c:v>
                </c:pt>
                <c:pt idx="87">
                  <c:v>109.37654847756144</c:v>
                </c:pt>
                <c:pt idx="88">
                  <c:v>117.94567010009341</c:v>
                </c:pt>
                <c:pt idx="89">
                  <c:v>112.40959163004874</c:v>
                </c:pt>
                <c:pt idx="90">
                  <c:v>123.01162113604968</c:v>
                </c:pt>
                <c:pt idx="91">
                  <c:v>131.37350943663299</c:v>
                </c:pt>
                <c:pt idx="92">
                  <c:v>146.35257215928513</c:v>
                </c:pt>
                <c:pt idx="93">
                  <c:v>143.50617608549948</c:v>
                </c:pt>
                <c:pt idx="94">
                  <c:v>145.39047088407256</c:v>
                </c:pt>
                <c:pt idx="95">
                  <c:v>149.73145962009872</c:v>
                </c:pt>
                <c:pt idx="96">
                  <c:v>163.18963429837839</c:v>
                </c:pt>
                <c:pt idx="97">
                  <c:v>174.41011383016769</c:v>
                </c:pt>
                <c:pt idx="98">
                  <c:v>196.85553192971966</c:v>
                </c:pt>
                <c:pt idx="99">
                  <c:v>210.93496957001969</c:v>
                </c:pt>
                <c:pt idx="100">
                  <c:v>213.20220955791115</c:v>
                </c:pt>
                <c:pt idx="101">
                  <c:v>183.85566846369215</c:v>
                </c:pt>
                <c:pt idx="102">
                  <c:v>159.7426441713059</c:v>
                </c:pt>
                <c:pt idx="103">
                  <c:v>116.42535454881788</c:v>
                </c:pt>
                <c:pt idx="104">
                  <c:v>86.458491860382509</c:v>
                </c:pt>
                <c:pt idx="105">
                  <c:v>66.362486342088005</c:v>
                </c:pt>
                <c:pt idx="106">
                  <c:v>70.523411198451996</c:v>
                </c:pt>
                <c:pt idx="107">
                  <c:v>67.314185007063571</c:v>
                </c:pt>
                <c:pt idx="108">
                  <c:v>75.055900974616577</c:v>
                </c:pt>
                <c:pt idx="109">
                  <c:v>80.739218011884688</c:v>
                </c:pt>
                <c:pt idx="110">
                  <c:v>93.320543660482102</c:v>
                </c:pt>
                <c:pt idx="111">
                  <c:v>111.00342308678725</c:v>
                </c:pt>
                <c:pt idx="112">
                  <c:v>103.87984640036312</c:v>
                </c:pt>
                <c:pt idx="113">
                  <c:v>115.01567623088653</c:v>
                </c:pt>
                <c:pt idx="114">
                  <c:v>109.70454682617333</c:v>
                </c:pt>
                <c:pt idx="115">
                  <c:v>118.88143545948577</c:v>
                </c:pt>
                <c:pt idx="116">
                  <c:v>124.52833188950993</c:v>
                </c:pt>
                <c:pt idx="117">
                  <c:v>120.28538458333901</c:v>
                </c:pt>
                <c:pt idx="118">
                  <c:v>123.78110823286501</c:v>
                </c:pt>
                <c:pt idx="119">
                  <c:v>119.89252193184623</c:v>
                </c:pt>
                <c:pt idx="120">
                  <c:v>127.19153980904198</c:v>
                </c:pt>
                <c:pt idx="121">
                  <c:v>135.03388089654175</c:v>
                </c:pt>
                <c:pt idx="122">
                  <c:v>121.39076100196075</c:v>
                </c:pt>
                <c:pt idx="123">
                  <c:v>119.93951293213283</c:v>
                </c:pt>
                <c:pt idx="124">
                  <c:v>119.52200181405392</c:v>
                </c:pt>
                <c:pt idx="125">
                  <c:v>121.74835125863311</c:v>
                </c:pt>
                <c:pt idx="126">
                  <c:v>122.18817732636799</c:v>
                </c:pt>
                <c:pt idx="127">
                  <c:v>131.14389940823696</c:v>
                </c:pt>
                <c:pt idx="128">
                  <c:v>135.70681616176273</c:v>
                </c:pt>
                <c:pt idx="129">
                  <c:v>144.5970896941183</c:v>
                </c:pt>
                <c:pt idx="130">
                  <c:v>148.830336124697</c:v>
                </c:pt>
                <c:pt idx="131">
                  <c:v>157.21205773994708</c:v>
                </c:pt>
                <c:pt idx="132">
                  <c:v>174.56409955743922</c:v>
                </c:pt>
                <c:pt idx="133">
                  <c:v>186.86609159915673</c:v>
                </c:pt>
                <c:pt idx="134">
                  <c:v>173.88455300479586</c:v>
                </c:pt>
                <c:pt idx="135">
                  <c:v>170.2372997125884</c:v>
                </c:pt>
                <c:pt idx="136">
                  <c:v>173.54683435065084</c:v>
                </c:pt>
                <c:pt idx="137">
                  <c:v>161.82287391358182</c:v>
                </c:pt>
                <c:pt idx="138">
                  <c:v>162.48651504287349</c:v>
                </c:pt>
                <c:pt idx="139">
                  <c:v>160.9219098218785</c:v>
                </c:pt>
                <c:pt idx="140">
                  <c:v>169.5195804966782</c:v>
                </c:pt>
                <c:pt idx="141">
                  <c:v>167.63865372518291</c:v>
                </c:pt>
                <c:pt idx="142">
                  <c:v>171.92011752793329</c:v>
                </c:pt>
                <c:pt idx="143">
                  <c:v>181.36424307978899</c:v>
                </c:pt>
                <c:pt idx="144">
                  <c:v>189.60409391005933</c:v>
                </c:pt>
                <c:pt idx="145">
                  <c:v>183.05618402663444</c:v>
                </c:pt>
                <c:pt idx="146">
                  <c:v>167.61835607090239</c:v>
                </c:pt>
                <c:pt idx="147">
                  <c:v>146.04122695486834</c:v>
                </c:pt>
                <c:pt idx="148">
                  <c:v>155.66300210637434</c:v>
                </c:pt>
                <c:pt idx="149">
                  <c:v>169.43899616371658</c:v>
                </c:pt>
                <c:pt idx="150">
                  <c:v>171.20010045583564</c:v>
                </c:pt>
                <c:pt idx="151">
                  <c:v>166.57308965306476</c:v>
                </c:pt>
                <c:pt idx="152">
                  <c:v>163.05007885345015</c:v>
                </c:pt>
                <c:pt idx="153">
                  <c:v>162.94415896890951</c:v>
                </c:pt>
                <c:pt idx="154">
                  <c:v>169.00683026363515</c:v>
                </c:pt>
                <c:pt idx="155">
                  <c:v>173.30267623202599</c:v>
                </c:pt>
                <c:pt idx="156">
                  <c:v>165.11183555617268</c:v>
                </c:pt>
                <c:pt idx="157">
                  <c:v>159.01874017051446</c:v>
                </c:pt>
                <c:pt idx="158">
                  <c:v>159.67129086683764</c:v>
                </c:pt>
                <c:pt idx="159">
                  <c:v>160.27172631354964</c:v>
                </c:pt>
                <c:pt idx="160">
                  <c:v>168.85111327054753</c:v>
                </c:pt>
                <c:pt idx="161">
                  <c:v>173.46960608146895</c:v>
                </c:pt>
                <c:pt idx="162">
                  <c:v>174.70262547358254</c:v>
                </c:pt>
                <c:pt idx="163">
                  <c:v>169.48726136300488</c:v>
                </c:pt>
                <c:pt idx="164">
                  <c:v>165.06826571240171</c:v>
                </c:pt>
                <c:pt idx="165">
                  <c:v>169.67700715160851</c:v>
                </c:pt>
                <c:pt idx="166">
                  <c:v>164.43762095160383</c:v>
                </c:pt>
                <c:pt idx="167">
                  <c:v>168.40103623137784</c:v>
                </c:pt>
                <c:pt idx="168">
                  <c:v>167.14126447977586</c:v>
                </c:pt>
                <c:pt idx="169">
                  <c:v>168.55965872090783</c:v>
                </c:pt>
                <c:pt idx="170">
                  <c:v>169.83923625668075</c:v>
                </c:pt>
                <c:pt idx="171">
                  <c:v>174.06127772766439</c:v>
                </c:pt>
                <c:pt idx="172">
                  <c:v>169.03682432350737</c:v>
                </c:pt>
                <c:pt idx="173">
                  <c:v>160.83165798357018</c:v>
                </c:pt>
                <c:pt idx="174">
                  <c:v>154.08925807349226</c:v>
                </c:pt>
                <c:pt idx="175">
                  <c:v>138.3690168561134</c:v>
                </c:pt>
                <c:pt idx="176">
                  <c:v>123.58916632503106</c:v>
                </c:pt>
                <c:pt idx="177">
                  <c:v>97.250917548448811</c:v>
                </c:pt>
                <c:pt idx="178">
                  <c:v>76.13260183434511</c:v>
                </c:pt>
                <c:pt idx="179">
                  <c:v>88.356385078825483</c:v>
                </c:pt>
                <c:pt idx="180">
                  <c:v>85.040262256840336</c:v>
                </c:pt>
                <c:pt idx="181">
                  <c:v>92.332765221316535</c:v>
                </c:pt>
                <c:pt idx="182">
                  <c:v>100.48659636346923</c:v>
                </c:pt>
                <c:pt idx="183">
                  <c:v>98.492884249466499</c:v>
                </c:pt>
                <c:pt idx="184">
                  <c:v>87.567805608792455</c:v>
                </c:pt>
                <c:pt idx="185">
                  <c:v>73.558354301420565</c:v>
                </c:pt>
                <c:pt idx="186">
                  <c:v>74.333882727284873</c:v>
                </c:pt>
                <c:pt idx="187">
                  <c:v>75.395262181621632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915104"/>
        <c:axId val="456915496"/>
      </c:lineChart>
      <c:dateAx>
        <c:axId val="456915104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915496"/>
        <c:crosses val="autoZero"/>
        <c:auto val="1"/>
        <c:lblOffset val="100"/>
        <c:baseTimeUnit val="months"/>
        <c:majorUnit val="1"/>
        <c:majorTimeUnit val="years"/>
      </c:dateAx>
      <c:valAx>
        <c:axId val="456915496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91510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905"/>
          <c:h val="0.73259420045083912"/>
        </c:manualLayout>
      </c:layout>
      <c:lineChart>
        <c:grouping val="standard"/>
        <c:varyColors val="0"/>
        <c:ser>
          <c:idx val="1"/>
          <c:order val="0"/>
          <c:tx>
            <c:strRef>
              <c:f>'c3-8'!$B$14</c:f>
              <c:strCache>
                <c:ptCount val="1"/>
                <c:pt idx="0">
                  <c:v>2015. szeptember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'c3-8'!$B$16:$B$327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48.580000000000005</c:v>
                </c:pt>
                <c:pt idx="285">
                  <c:v>48.115000000000002</c:v>
                </c:pt>
                <c:pt idx="286">
                  <c:v>48.937000000000012</c:v>
                </c:pt>
                <c:pt idx="287">
                  <c:v>49.738000000000007</c:v>
                </c:pt>
                <c:pt idx="288">
                  <c:v>50.495000000000005</c:v>
                </c:pt>
                <c:pt idx="289">
                  <c:v>51.194000000000003</c:v>
                </c:pt>
                <c:pt idx="290">
                  <c:v>51.808000000000007</c:v>
                </c:pt>
                <c:pt idx="291">
                  <c:v>52.45300000000001</c:v>
                </c:pt>
                <c:pt idx="292">
                  <c:v>53.039000000000001</c:v>
                </c:pt>
                <c:pt idx="293">
                  <c:v>53.572000000000003</c:v>
                </c:pt>
                <c:pt idx="294">
                  <c:v>54.036999999999999</c:v>
                </c:pt>
                <c:pt idx="295">
                  <c:v>54.472999999999999</c:v>
                </c:pt>
                <c:pt idx="296">
                  <c:v>54.905999999999992</c:v>
                </c:pt>
                <c:pt idx="297">
                  <c:v>55.334000000000003</c:v>
                </c:pt>
                <c:pt idx="298">
                  <c:v>55.756000000000007</c:v>
                </c:pt>
                <c:pt idx="299">
                  <c:v>56.160000000000004</c:v>
                </c:pt>
                <c:pt idx="300">
                  <c:v>56.553999999999995</c:v>
                </c:pt>
                <c:pt idx="301">
                  <c:v>56.953999999999994</c:v>
                </c:pt>
                <c:pt idx="302">
                  <c:v>57.363999999999997</c:v>
                </c:pt>
                <c:pt idx="303">
                  <c:v>57.77</c:v>
                </c:pt>
                <c:pt idx="304">
                  <c:v>58.11999999999999</c:v>
                </c:pt>
                <c:pt idx="305">
                  <c:v>58.440000000000012</c:v>
                </c:pt>
                <c:pt idx="306">
                  <c:v>58.736000000000004</c:v>
                </c:pt>
                <c:pt idx="307">
                  <c:v>59.036000000000001</c:v>
                </c:pt>
                <c:pt idx="308">
                  <c:v>59.304999999999993</c:v>
                </c:pt>
                <c:pt idx="309">
                  <c:v>59.580999999999996</c:v>
                </c:pt>
                <c:pt idx="310">
                  <c:v>59.832999999999991</c:v>
                </c:pt>
                <c:pt idx="311">
                  <c:v>60.088999999999999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'c3-8'!$C$14</c:f>
              <c:strCache>
                <c:ptCount val="1"/>
                <c:pt idx="0">
                  <c:v>2015. december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'c3-8'!$C$16:$C$327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45.131538461538454</c:v>
                </c:pt>
                <c:pt idx="287">
                  <c:v>47.142000000000003</c:v>
                </c:pt>
                <c:pt idx="288">
                  <c:v>46.672000000000004</c:v>
                </c:pt>
                <c:pt idx="289">
                  <c:v>47.493000000000002</c:v>
                </c:pt>
                <c:pt idx="290">
                  <c:v>48.149000000000001</c:v>
                </c:pt>
                <c:pt idx="291">
                  <c:v>48.970999999999989</c:v>
                </c:pt>
                <c:pt idx="292">
                  <c:v>49.759</c:v>
                </c:pt>
                <c:pt idx="293">
                  <c:v>50.472999999999999</c:v>
                </c:pt>
                <c:pt idx="294">
                  <c:v>51.081000000000003</c:v>
                </c:pt>
                <c:pt idx="295">
                  <c:v>51.626999999999995</c:v>
                </c:pt>
                <c:pt idx="296">
                  <c:v>52.161000000000001</c:v>
                </c:pt>
                <c:pt idx="297">
                  <c:v>52.661000000000001</c:v>
                </c:pt>
                <c:pt idx="298">
                  <c:v>53.155999999999992</c:v>
                </c:pt>
                <c:pt idx="299">
                  <c:v>53.646000000000001</c:v>
                </c:pt>
                <c:pt idx="300">
                  <c:v>54.095000000000006</c:v>
                </c:pt>
                <c:pt idx="301">
                  <c:v>54.534000000000006</c:v>
                </c:pt>
                <c:pt idx="302">
                  <c:v>54.972000000000001</c:v>
                </c:pt>
                <c:pt idx="303">
                  <c:v>55.390999999999998</c:v>
                </c:pt>
                <c:pt idx="304">
                  <c:v>55.777000000000008</c:v>
                </c:pt>
                <c:pt idx="305">
                  <c:v>56.095000000000006</c:v>
                </c:pt>
                <c:pt idx="306">
                  <c:v>56.388999999999996</c:v>
                </c:pt>
                <c:pt idx="307">
                  <c:v>56.678000000000011</c:v>
                </c:pt>
                <c:pt idx="308">
                  <c:v>56.939000000000007</c:v>
                </c:pt>
                <c:pt idx="309">
                  <c:v>57.195000000000007</c:v>
                </c:pt>
                <c:pt idx="310">
                  <c:v>57.414000000000001</c:v>
                </c:pt>
                <c:pt idx="311">
                  <c:v>57.632000000000005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'c3-8'!$D$14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'c3-8'!$D$16:$D$327</c:f>
              <c:numCache>
                <c:formatCode>0.0</c:formatCode>
                <c:ptCount val="312"/>
                <c:pt idx="289">
                  <c:v>45</c:v>
                </c:pt>
                <c:pt idx="29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916280"/>
        <c:axId val="456916672"/>
      </c:lineChart>
      <c:lineChart>
        <c:grouping val="standard"/>
        <c:varyColors val="0"/>
        <c:ser>
          <c:idx val="3"/>
          <c:order val="3"/>
          <c:tx>
            <c:strRef>
              <c:f>'c3-8'!$E$14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ash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marker>
              <c:symbol val="diamond"/>
              <c:size val="7"/>
            </c:marker>
            <c:bubble3D val="0"/>
          </c:dPt>
          <c:dPt>
            <c:idx val="298"/>
            <c:marker>
              <c:symbol val="diamond"/>
              <c:size val="7"/>
            </c:marker>
            <c:bubble3D val="0"/>
          </c:dPt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'c3-8'!$E$16:$E$327</c:f>
              <c:numCache>
                <c:formatCode>0.0</c:formatCode>
                <c:ptCount val="312"/>
                <c:pt idx="289">
                  <c:v>64</c:v>
                </c:pt>
                <c:pt idx="298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82296"/>
        <c:axId val="476481904"/>
      </c:lineChart>
      <c:dateAx>
        <c:axId val="45691628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5691667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56916672"/>
        <c:scaling>
          <c:orientation val="minMax"/>
          <c:max val="14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56916280"/>
        <c:crosses val="autoZero"/>
        <c:crossBetween val="between"/>
        <c:majorUnit val="20"/>
        <c:minorUnit val="4"/>
      </c:valAx>
      <c:valAx>
        <c:axId val="476481904"/>
        <c:scaling>
          <c:orientation val="minMax"/>
          <c:max val="140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476482296"/>
        <c:crosses val="max"/>
        <c:crossBetween val="between"/>
        <c:majorUnit val="20"/>
        <c:minorUnit val="4"/>
      </c:valAx>
      <c:dateAx>
        <c:axId val="4764822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6481904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3932980599"/>
          <c:w val="0.99792646554888664"/>
          <c:h val="6.28368606701940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905"/>
          <c:h val="0.73259420045083912"/>
        </c:manualLayout>
      </c:layout>
      <c:lineChart>
        <c:grouping val="standard"/>
        <c:varyColors val="0"/>
        <c:ser>
          <c:idx val="1"/>
          <c:order val="0"/>
          <c:tx>
            <c:strRef>
              <c:f>'c3-8'!$B$15</c:f>
              <c:strCache>
                <c:ptCount val="1"/>
                <c:pt idx="0">
                  <c:v>September 2015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'c3-8'!$B$16:$B$327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48.580000000000005</c:v>
                </c:pt>
                <c:pt idx="285">
                  <c:v>48.115000000000002</c:v>
                </c:pt>
                <c:pt idx="286">
                  <c:v>48.937000000000012</c:v>
                </c:pt>
                <c:pt idx="287">
                  <c:v>49.738000000000007</c:v>
                </c:pt>
                <c:pt idx="288">
                  <c:v>50.495000000000005</c:v>
                </c:pt>
                <c:pt idx="289">
                  <c:v>51.194000000000003</c:v>
                </c:pt>
                <c:pt idx="290">
                  <c:v>51.808000000000007</c:v>
                </c:pt>
                <c:pt idx="291">
                  <c:v>52.45300000000001</c:v>
                </c:pt>
                <c:pt idx="292">
                  <c:v>53.039000000000001</c:v>
                </c:pt>
                <c:pt idx="293">
                  <c:v>53.572000000000003</c:v>
                </c:pt>
                <c:pt idx="294">
                  <c:v>54.036999999999999</c:v>
                </c:pt>
                <c:pt idx="295">
                  <c:v>54.472999999999999</c:v>
                </c:pt>
                <c:pt idx="296">
                  <c:v>54.905999999999992</c:v>
                </c:pt>
                <c:pt idx="297">
                  <c:v>55.334000000000003</c:v>
                </c:pt>
                <c:pt idx="298">
                  <c:v>55.756000000000007</c:v>
                </c:pt>
                <c:pt idx="299">
                  <c:v>56.160000000000004</c:v>
                </c:pt>
                <c:pt idx="300">
                  <c:v>56.553999999999995</c:v>
                </c:pt>
                <c:pt idx="301">
                  <c:v>56.953999999999994</c:v>
                </c:pt>
                <c:pt idx="302">
                  <c:v>57.363999999999997</c:v>
                </c:pt>
                <c:pt idx="303">
                  <c:v>57.77</c:v>
                </c:pt>
                <c:pt idx="304">
                  <c:v>58.11999999999999</c:v>
                </c:pt>
                <c:pt idx="305">
                  <c:v>58.440000000000012</c:v>
                </c:pt>
                <c:pt idx="306">
                  <c:v>58.736000000000004</c:v>
                </c:pt>
                <c:pt idx="307">
                  <c:v>59.036000000000001</c:v>
                </c:pt>
                <c:pt idx="308">
                  <c:v>59.304999999999993</c:v>
                </c:pt>
                <c:pt idx="309">
                  <c:v>59.580999999999996</c:v>
                </c:pt>
                <c:pt idx="310">
                  <c:v>59.832999999999991</c:v>
                </c:pt>
                <c:pt idx="311">
                  <c:v>60.088999999999999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'c3-8'!$C$15</c:f>
              <c:strCache>
                <c:ptCount val="1"/>
                <c:pt idx="0">
                  <c:v>December 2015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'c3-8'!$C$16:$C$327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45.131538461538454</c:v>
                </c:pt>
                <c:pt idx="287">
                  <c:v>47.142000000000003</c:v>
                </c:pt>
                <c:pt idx="288">
                  <c:v>46.672000000000004</c:v>
                </c:pt>
                <c:pt idx="289">
                  <c:v>47.493000000000002</c:v>
                </c:pt>
                <c:pt idx="290">
                  <c:v>48.149000000000001</c:v>
                </c:pt>
                <c:pt idx="291">
                  <c:v>48.970999999999989</c:v>
                </c:pt>
                <c:pt idx="292">
                  <c:v>49.759</c:v>
                </c:pt>
                <c:pt idx="293">
                  <c:v>50.472999999999999</c:v>
                </c:pt>
                <c:pt idx="294">
                  <c:v>51.081000000000003</c:v>
                </c:pt>
                <c:pt idx="295">
                  <c:v>51.626999999999995</c:v>
                </c:pt>
                <c:pt idx="296">
                  <c:v>52.161000000000001</c:v>
                </c:pt>
                <c:pt idx="297">
                  <c:v>52.661000000000001</c:v>
                </c:pt>
                <c:pt idx="298">
                  <c:v>53.155999999999992</c:v>
                </c:pt>
                <c:pt idx="299">
                  <c:v>53.646000000000001</c:v>
                </c:pt>
                <c:pt idx="300">
                  <c:v>54.095000000000006</c:v>
                </c:pt>
                <c:pt idx="301">
                  <c:v>54.534000000000006</c:v>
                </c:pt>
                <c:pt idx="302">
                  <c:v>54.972000000000001</c:v>
                </c:pt>
                <c:pt idx="303">
                  <c:v>55.390999999999998</c:v>
                </c:pt>
                <c:pt idx="304">
                  <c:v>55.777000000000008</c:v>
                </c:pt>
                <c:pt idx="305">
                  <c:v>56.095000000000006</c:v>
                </c:pt>
                <c:pt idx="306">
                  <c:v>56.388999999999996</c:v>
                </c:pt>
                <c:pt idx="307">
                  <c:v>56.678000000000011</c:v>
                </c:pt>
                <c:pt idx="308">
                  <c:v>56.939000000000007</c:v>
                </c:pt>
                <c:pt idx="309">
                  <c:v>57.195000000000007</c:v>
                </c:pt>
                <c:pt idx="310">
                  <c:v>57.414000000000001</c:v>
                </c:pt>
                <c:pt idx="311">
                  <c:v>57.632000000000005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'c3-8'!$D$15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'c3-8'!$D$16:$D$327</c:f>
              <c:numCache>
                <c:formatCode>0.0</c:formatCode>
                <c:ptCount val="312"/>
                <c:pt idx="289">
                  <c:v>45</c:v>
                </c:pt>
                <c:pt idx="29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83080"/>
        <c:axId val="476483472"/>
      </c:lineChart>
      <c:lineChart>
        <c:grouping val="standard"/>
        <c:varyColors val="0"/>
        <c:ser>
          <c:idx val="3"/>
          <c:order val="3"/>
          <c:tx>
            <c:strRef>
              <c:f>'c3-8'!$E$15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ash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marker>
              <c:symbol val="diamond"/>
              <c:size val="7"/>
            </c:marker>
            <c:bubble3D val="0"/>
          </c:dPt>
          <c:dPt>
            <c:idx val="298"/>
            <c:marker>
              <c:symbol val="diamond"/>
              <c:size val="7"/>
            </c:marker>
            <c:bubble3D val="0"/>
          </c:dPt>
          <c:cat>
            <c:numRef>
              <c:f>'c3-8'!$A$16:$A$327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'c3-8'!$E$16:$E$327</c:f>
              <c:numCache>
                <c:formatCode>0.0</c:formatCode>
                <c:ptCount val="312"/>
                <c:pt idx="289">
                  <c:v>64</c:v>
                </c:pt>
                <c:pt idx="298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63520"/>
        <c:axId val="284263128"/>
      </c:lineChart>
      <c:dateAx>
        <c:axId val="47648308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648347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76483472"/>
        <c:scaling>
          <c:orientation val="minMax"/>
          <c:max val="14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6483080"/>
        <c:crosses val="autoZero"/>
        <c:crossBetween val="between"/>
        <c:majorUnit val="20"/>
        <c:minorUnit val="4"/>
      </c:valAx>
      <c:valAx>
        <c:axId val="284263128"/>
        <c:scaling>
          <c:orientation val="minMax"/>
          <c:max val="140"/>
          <c:min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284263520"/>
        <c:crosses val="max"/>
        <c:crossBetween val="between"/>
        <c:majorUnit val="20"/>
        <c:minorUnit val="4"/>
      </c:valAx>
      <c:dateAx>
        <c:axId val="284263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426312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8845692093"/>
          <c:w val="0.99792646554888664"/>
          <c:h val="6.283681154307853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69"/>
          <c:w val="0.81584163016062761"/>
          <c:h val="0.499345020059305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'c3-9'!$D$10</c:f>
              <c:strCache>
                <c:ptCount val="1"/>
                <c:pt idx="0">
                  <c:v>Előrejelzés revíziója (jobb oldali tengely)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'c3-9'!$A$11:$B$19</c:f>
              <c:multiLvlStrCache>
                <c:ptCount val="9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'c3-9'!$D$11:$D$19</c:f>
              <c:numCache>
                <c:formatCode>General</c:formatCode>
                <c:ptCount val="9"/>
                <c:pt idx="1">
                  <c:v>-1.2</c:v>
                </c:pt>
                <c:pt idx="2">
                  <c:v>-1.3</c:v>
                </c:pt>
                <c:pt idx="4">
                  <c:v>-0.4</c:v>
                </c:pt>
                <c:pt idx="5">
                  <c:v>-0.5</c:v>
                </c:pt>
                <c:pt idx="7">
                  <c:v>-0.5</c:v>
                </c:pt>
                <c:pt idx="8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0320"/>
        <c:axId val="508439928"/>
      </c:barChart>
      <c:lineChart>
        <c:grouping val="standard"/>
        <c:varyColors val="0"/>
        <c:ser>
          <c:idx val="0"/>
          <c:order val="0"/>
          <c:tx>
            <c:strRef>
              <c:f>'c3-9'!$C$10</c:f>
              <c:strCache>
                <c:ptCount val="1"/>
                <c:pt idx="0">
                  <c:v>2015. novemberi előrejelzés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</c:dPt>
          <c:dPt>
            <c:idx val="6"/>
            <c:bubble3D val="0"/>
            <c:spPr>
              <a:ln>
                <a:noFill/>
              </a:ln>
            </c:spPr>
          </c:dPt>
          <c:cat>
            <c:multiLvlStrRef>
              <c:f>'c3-9'!$A$11:$B$19</c:f>
              <c:multiLvlStrCache>
                <c:ptCount val="9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'c3-9'!$C$11:$C$19</c:f>
              <c:numCache>
                <c:formatCode>General</c:formatCode>
                <c:ptCount val="9"/>
                <c:pt idx="0">
                  <c:v>-1.9</c:v>
                </c:pt>
                <c:pt idx="1">
                  <c:v>-4.4000000000000004</c:v>
                </c:pt>
                <c:pt idx="2">
                  <c:v>-2.2000000000000002</c:v>
                </c:pt>
                <c:pt idx="3">
                  <c:v>-1.9</c:v>
                </c:pt>
                <c:pt idx="4">
                  <c:v>-1.9</c:v>
                </c:pt>
                <c:pt idx="5">
                  <c:v>0.5</c:v>
                </c:pt>
                <c:pt idx="6">
                  <c:v>1.9</c:v>
                </c:pt>
                <c:pt idx="7">
                  <c:v>-2.4</c:v>
                </c:pt>
                <c:pt idx="8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64304"/>
        <c:axId val="284264696"/>
      </c:lineChart>
      <c:catAx>
        <c:axId val="28426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84264696"/>
        <c:crosses val="autoZero"/>
        <c:auto val="1"/>
        <c:lblAlgn val="ctr"/>
        <c:lblOffset val="100"/>
        <c:noMultiLvlLbl val="0"/>
      </c:catAx>
      <c:valAx>
        <c:axId val="284264696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29576529934972E-2"/>
              <c:y val="8.806035234606698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264304"/>
        <c:crosses val="autoZero"/>
        <c:crossBetween val="between"/>
      </c:valAx>
      <c:valAx>
        <c:axId val="508439928"/>
        <c:scaling>
          <c:orientation val="minMax"/>
          <c:max val="1"/>
          <c:min val="-2.5"/>
        </c:scaling>
        <c:delete val="0"/>
        <c:axPos val="r"/>
        <c:numFmt formatCode="General" sourceLinked="1"/>
        <c:majorTickMark val="out"/>
        <c:minorTickMark val="none"/>
        <c:tickLblPos val="nextTo"/>
        <c:crossAx val="508440320"/>
        <c:crosses val="max"/>
        <c:crossBetween val="between"/>
      </c:valAx>
      <c:catAx>
        <c:axId val="50844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84399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6508363201911581E-2"/>
          <c:y val="0.82139455782312953"/>
          <c:w val="0.94276815345811793"/>
          <c:h val="0.178605442176870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69"/>
          <c:w val="0.81584163016062761"/>
          <c:h val="0.599031048316762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'c3-9'!$D$22</c:f>
              <c:strCache>
                <c:ptCount val="1"/>
                <c:pt idx="0">
                  <c:v>Revision of forecast (rhs)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'c3-9'!$A$23:$B$31</c:f>
              <c:multiLvlStrCache>
                <c:ptCount val="9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'c3-9'!$D$23:$D$31</c:f>
              <c:numCache>
                <c:formatCode>General</c:formatCode>
                <c:ptCount val="9"/>
                <c:pt idx="1">
                  <c:v>-1.2</c:v>
                </c:pt>
                <c:pt idx="2">
                  <c:v>-1.3</c:v>
                </c:pt>
                <c:pt idx="4">
                  <c:v>-0.4</c:v>
                </c:pt>
                <c:pt idx="5">
                  <c:v>-0.5</c:v>
                </c:pt>
                <c:pt idx="7">
                  <c:v>-0.5</c:v>
                </c:pt>
                <c:pt idx="8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033608"/>
        <c:axId val="520033216"/>
      </c:barChart>
      <c:lineChart>
        <c:grouping val="standard"/>
        <c:varyColors val="0"/>
        <c:ser>
          <c:idx val="0"/>
          <c:order val="0"/>
          <c:tx>
            <c:strRef>
              <c:f>'c3-9'!$C$22</c:f>
              <c:strCache>
                <c:ptCount val="1"/>
                <c:pt idx="0">
                  <c:v>2015 November forecast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</c:dPt>
          <c:dPt>
            <c:idx val="6"/>
            <c:bubble3D val="0"/>
            <c:spPr>
              <a:ln>
                <a:noFill/>
              </a:ln>
            </c:spPr>
          </c:dPt>
          <c:cat>
            <c:multiLvlStrRef>
              <c:f>'c3-9'!$A$23:$B$31</c:f>
              <c:multiLvlStrCache>
                <c:ptCount val="9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'c3-9'!$C$23:$C$31</c:f>
              <c:numCache>
                <c:formatCode>General</c:formatCode>
                <c:ptCount val="9"/>
                <c:pt idx="0">
                  <c:v>-1.9</c:v>
                </c:pt>
                <c:pt idx="1">
                  <c:v>-4.4000000000000004</c:v>
                </c:pt>
                <c:pt idx="2">
                  <c:v>-2.2000000000000002</c:v>
                </c:pt>
                <c:pt idx="3">
                  <c:v>-1.9</c:v>
                </c:pt>
                <c:pt idx="4">
                  <c:v>-1.9</c:v>
                </c:pt>
                <c:pt idx="5">
                  <c:v>0.5</c:v>
                </c:pt>
                <c:pt idx="6">
                  <c:v>1.9</c:v>
                </c:pt>
                <c:pt idx="7">
                  <c:v>-2.4</c:v>
                </c:pt>
                <c:pt idx="8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41104"/>
        <c:axId val="508441496"/>
      </c:lineChart>
      <c:catAx>
        <c:axId val="50844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508441496"/>
        <c:crosses val="autoZero"/>
        <c:auto val="1"/>
        <c:lblAlgn val="ctr"/>
        <c:lblOffset val="100"/>
        <c:noMultiLvlLbl val="0"/>
      </c:catAx>
      <c:valAx>
        <c:axId val="508441496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429576529934972E-2"/>
              <c:y val="8.806035234606698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08441104"/>
        <c:crosses val="autoZero"/>
        <c:crossBetween val="between"/>
      </c:valAx>
      <c:valAx>
        <c:axId val="520033216"/>
        <c:scaling>
          <c:orientation val="minMax"/>
          <c:max val="1"/>
          <c:min val="-2.5"/>
        </c:scaling>
        <c:delete val="0"/>
        <c:axPos val="r"/>
        <c:numFmt formatCode="General" sourceLinked="1"/>
        <c:majorTickMark val="out"/>
        <c:minorTickMark val="none"/>
        <c:tickLblPos val="nextTo"/>
        <c:crossAx val="520033608"/>
        <c:crosses val="max"/>
        <c:crossBetween val="between"/>
      </c:valAx>
      <c:catAx>
        <c:axId val="520033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20033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1554247339961625"/>
          <c:w val="1"/>
          <c:h val="8.445752660038374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8364626736112133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'c3-10'!$B$12:$B$202</c:f>
              <c:numCache>
                <c:formatCode>0.0</c:formatCode>
                <c:ptCount val="191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  <c:pt idx="185" formatCode="General">
                  <c:v>0.2</c:v>
                </c:pt>
                <c:pt idx="186" formatCode="General">
                  <c:v>0.2</c:v>
                </c:pt>
                <c:pt idx="187" formatCode="General">
                  <c:v>0.1</c:v>
                </c:pt>
                <c:pt idx="188" formatCode="General">
                  <c:v>-0.1</c:v>
                </c:pt>
                <c:pt idx="189" formatCode="General">
                  <c:v>0.1</c:v>
                </c:pt>
                <c:pt idx="190" formatCode="General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'c3-10'!$C$11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'c3-10'!$C$12:$C$202</c:f>
              <c:numCache>
                <c:formatCode>0.0</c:formatCode>
                <c:ptCount val="191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  <c:pt idx="184" formatCode="General">
                  <c:v>0</c:v>
                </c:pt>
                <c:pt idx="185" formatCode="General">
                  <c:v>0.1</c:v>
                </c:pt>
                <c:pt idx="186" formatCode="General">
                  <c:v>0.2</c:v>
                </c:pt>
                <c:pt idx="187" formatCode="General">
                  <c:v>0.2</c:v>
                </c:pt>
                <c:pt idx="188" formatCode="General">
                  <c:v>0</c:v>
                </c:pt>
                <c:pt idx="189" formatCode="General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'c3-10'!$D$11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'c3-10'!$D$12:$D$202</c:f>
              <c:numCache>
                <c:formatCode>0.0</c:formatCode>
                <c:ptCount val="191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  <c:pt idx="184" formatCode="General">
                  <c:v>0.5</c:v>
                </c:pt>
                <c:pt idx="185" formatCode="General">
                  <c:v>0.4</c:v>
                </c:pt>
                <c:pt idx="186" formatCode="General">
                  <c:v>0.2</c:v>
                </c:pt>
                <c:pt idx="187" formatCode="General">
                  <c:v>0.2</c:v>
                </c:pt>
                <c:pt idx="188" formatCode="General">
                  <c:v>0</c:v>
                </c:pt>
                <c:pt idx="189" formatCode="General">
                  <c:v>0.3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'c3-10'!$E$11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'c3-10'!$E$12:$E$202</c:f>
              <c:numCache>
                <c:formatCode>0.0</c:formatCode>
                <c:ptCount val="191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  <c:pt idx="185" formatCode="General">
                  <c:v>0</c:v>
                </c:pt>
                <c:pt idx="186" formatCode="General">
                  <c:v>0.1</c:v>
                </c:pt>
                <c:pt idx="187" formatCode="General">
                  <c:v>0</c:v>
                </c:pt>
                <c:pt idx="188" formatCode="General">
                  <c:v>-0.1</c:v>
                </c:pt>
                <c:pt idx="189" formatCode="General">
                  <c:v>-0.1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034392"/>
        <c:axId val="520034784"/>
      </c:lineChart>
      <c:dateAx>
        <c:axId val="52003439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347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20034784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6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343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5490147569445918"/>
          <c:w val="0.997569443640689"/>
          <c:h val="0.1450985243055553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'c3-1'!$B$12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 formatCode="0.0">
                  <c:v>0.4</c:v>
                </c:pt>
                <c:pt idx="1">
                  <c:v>0.6</c:v>
                </c:pt>
                <c:pt idx="2">
                  <c:v>0.1</c:v>
                </c:pt>
              </c:numCache>
            </c:numRef>
          </c:val>
        </c:ser>
        <c:ser>
          <c:idx val="3"/>
          <c:order val="1"/>
          <c:tx>
            <c:strRef>
              <c:f>'c3-1'!$B$13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</c:ser>
        <c:ser>
          <c:idx val="4"/>
          <c:order val="2"/>
          <c:tx>
            <c:strRef>
              <c:f>'c3-1'!$B$14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ser>
          <c:idx val="0"/>
          <c:order val="3"/>
          <c:tx>
            <c:strRef>
              <c:f>'c3-1'!$B$15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515904"/>
        <c:axId val="372516296"/>
      </c:barChart>
      <c:catAx>
        <c:axId val="3725159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6296"/>
        <c:crosses val="autoZero"/>
        <c:auto val="1"/>
        <c:lblAlgn val="ctr"/>
        <c:lblOffset val="100"/>
        <c:noMultiLvlLbl val="0"/>
      </c:catAx>
      <c:valAx>
        <c:axId val="372516296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0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5904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7262196180556511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'c3-10'!$B$12:$B$202</c:f>
              <c:numCache>
                <c:formatCode>0.0</c:formatCode>
                <c:ptCount val="191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  <c:pt idx="185" formatCode="General">
                  <c:v>0.2</c:v>
                </c:pt>
                <c:pt idx="186" formatCode="General">
                  <c:v>0.2</c:v>
                </c:pt>
                <c:pt idx="187" formatCode="General">
                  <c:v>0.1</c:v>
                </c:pt>
                <c:pt idx="188" formatCode="General">
                  <c:v>-0.1</c:v>
                </c:pt>
                <c:pt idx="189" formatCode="General">
                  <c:v>0.1</c:v>
                </c:pt>
                <c:pt idx="190" formatCode="General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'c3-10'!$C$10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'c3-10'!$C$12:$C$202</c:f>
              <c:numCache>
                <c:formatCode>0.0</c:formatCode>
                <c:ptCount val="191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  <c:pt idx="184" formatCode="General">
                  <c:v>0</c:v>
                </c:pt>
                <c:pt idx="185" formatCode="General">
                  <c:v>0.1</c:v>
                </c:pt>
                <c:pt idx="186" formatCode="General">
                  <c:v>0.2</c:v>
                </c:pt>
                <c:pt idx="187" formatCode="General">
                  <c:v>0.2</c:v>
                </c:pt>
                <c:pt idx="188" formatCode="General">
                  <c:v>0</c:v>
                </c:pt>
                <c:pt idx="189" formatCode="General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'c3-10'!$D$10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'c3-10'!$D$12:$D$202</c:f>
              <c:numCache>
                <c:formatCode>0.0</c:formatCode>
                <c:ptCount val="191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  <c:pt idx="184" formatCode="General">
                  <c:v>0.5</c:v>
                </c:pt>
                <c:pt idx="185" formatCode="General">
                  <c:v>0.4</c:v>
                </c:pt>
                <c:pt idx="186" formatCode="General">
                  <c:v>0.2</c:v>
                </c:pt>
                <c:pt idx="187" formatCode="General">
                  <c:v>0.2</c:v>
                </c:pt>
                <c:pt idx="188" formatCode="General">
                  <c:v>0</c:v>
                </c:pt>
                <c:pt idx="189" formatCode="General">
                  <c:v>0.3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'c3-10'!$E$10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'c3-10'!$A$12:$A$202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'c3-10'!$E$12:$E$202</c:f>
              <c:numCache>
                <c:formatCode>0.0</c:formatCode>
                <c:ptCount val="191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  <c:pt idx="185" formatCode="General">
                  <c:v>0</c:v>
                </c:pt>
                <c:pt idx="186" formatCode="General">
                  <c:v>0.1</c:v>
                </c:pt>
                <c:pt idx="187" formatCode="General">
                  <c:v>0</c:v>
                </c:pt>
                <c:pt idx="188" formatCode="General">
                  <c:v>-0.1</c:v>
                </c:pt>
                <c:pt idx="189" formatCode="General">
                  <c:v>-0.1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289640"/>
        <c:axId val="228290032"/>
      </c:lineChart>
      <c:dateAx>
        <c:axId val="228289640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829003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2829003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828964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6041362847222158"/>
          <c:w val="0.99023544650643069"/>
          <c:h val="0.139586371527780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'c3-11'!$B$12:$B$129</c:f>
              <c:numCache>
                <c:formatCode>0.0</c:formatCode>
                <c:ptCount val="118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'c3-11'!$C$12:$C$129</c:f>
              <c:numCache>
                <c:formatCode>0.0</c:formatCode>
                <c:ptCount val="118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'c3-11'!$D$10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'c3-11'!$D$12:$D$129</c:f>
              <c:numCache>
                <c:formatCode>General</c:formatCode>
                <c:ptCount val="118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'c3-11'!$E$10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'c3-11'!$E$12:$E$129</c:f>
              <c:numCache>
                <c:formatCode>0.0</c:formatCode>
                <c:ptCount val="118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290816"/>
        <c:axId val="456845568"/>
      </c:lineChart>
      <c:dateAx>
        <c:axId val="2282908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84556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56845568"/>
        <c:scaling>
          <c:orientation val="minMax"/>
          <c:max val="9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0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8290816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'c3-11'!$B$12:$B$129</c:f>
              <c:numCache>
                <c:formatCode>0.0</c:formatCode>
                <c:ptCount val="118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'c3-11'!$C$12:$C$129</c:f>
              <c:numCache>
                <c:formatCode>0.0</c:formatCode>
                <c:ptCount val="118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'c3-11'!$D$11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'c3-11'!$D$12:$D$129</c:f>
              <c:numCache>
                <c:formatCode>General</c:formatCode>
                <c:ptCount val="118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'c3-11'!$E$11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'c3-11'!$A$12:$A$129</c:f>
              <c:numCache>
                <c:formatCode>m/d/yyyy</c:formatCode>
                <c:ptCount val="11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</c:numCache>
            </c:numRef>
          </c:cat>
          <c:val>
            <c:numRef>
              <c:f>'c3-11'!$E$12:$E$129</c:f>
              <c:numCache>
                <c:formatCode>0.0</c:formatCode>
                <c:ptCount val="118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846352"/>
        <c:axId val="456846744"/>
      </c:lineChart>
      <c:dateAx>
        <c:axId val="45684635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8467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56846744"/>
        <c:scaling>
          <c:orientation val="minMax"/>
          <c:max val="9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846352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'c3-12'!$B$12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-1.7839642622393332</c:v>
                </c:pt>
                <c:pt idx="1">
                  <c:v>-1.8555077301213363</c:v>
                </c:pt>
                <c:pt idx="2">
                  <c:v>0.21330613316349703</c:v>
                </c:pt>
                <c:pt idx="3">
                  <c:v>-2.0591863605949898</c:v>
                </c:pt>
              </c:numCache>
            </c:numRef>
          </c:val>
        </c:ser>
        <c:ser>
          <c:idx val="3"/>
          <c:order val="1"/>
          <c:tx>
            <c:strRef>
              <c:f>'c3-12'!$B$13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4"/>
          <c:order val="2"/>
          <c:tx>
            <c:strRef>
              <c:f>'c3-12'!$B$14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0"/>
          <c:order val="3"/>
          <c:tx>
            <c:strRef>
              <c:f>'c3-12'!$B$15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-0.81472288334237808</c:v>
                </c:pt>
                <c:pt idx="1">
                  <c:v>-0.86057330885391403</c:v>
                </c:pt>
                <c:pt idx="2">
                  <c:v>-0.87115987861285826</c:v>
                </c:pt>
                <c:pt idx="3">
                  <c:v>-0.52173122215094725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625160"/>
        <c:axId val="573625552"/>
      </c:barChart>
      <c:scatterChart>
        <c:scatterStyle val="lineMarker"/>
        <c:varyColors val="0"/>
        <c:ser>
          <c:idx val="1"/>
          <c:order val="4"/>
          <c:tx>
            <c:strRef>
              <c:f>'c3-12'!$A$16</c:f>
              <c:strCache>
                <c:ptCount val="1"/>
                <c:pt idx="0">
                  <c:v>Előretekintő reálkamat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xVal>
          <c:yVal>
            <c:numRef>
              <c:f>'c3-12'!$C$16:$F$16</c:f>
              <c:numCache>
                <c:formatCode>0.0</c:formatCode>
                <c:ptCount val="4"/>
                <c:pt idx="0">
                  <c:v>-1.3001626322860504</c:v>
                </c:pt>
                <c:pt idx="1">
                  <c:v>-1.0982512072764794</c:v>
                </c:pt>
                <c:pt idx="2">
                  <c:v>-0.80461073318215393</c:v>
                </c:pt>
                <c:pt idx="3">
                  <c:v>-0.68967626576322827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626336"/>
        <c:axId val="573625944"/>
      </c:scatterChart>
      <c:catAx>
        <c:axId val="5736251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73625552"/>
        <c:crosses val="autoZero"/>
        <c:auto val="1"/>
        <c:lblAlgn val="ctr"/>
        <c:lblOffset val="100"/>
        <c:noMultiLvlLbl val="0"/>
      </c:catAx>
      <c:valAx>
        <c:axId val="57362555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898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73625160"/>
        <c:crosses val="autoZero"/>
        <c:crossBetween val="between"/>
      </c:valAx>
      <c:valAx>
        <c:axId val="573625944"/>
        <c:scaling>
          <c:orientation val="minMax"/>
          <c:max val="0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720001027245061"/>
              <c:y val="3.48148195565569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73626336"/>
        <c:crosses val="max"/>
        <c:crossBetween val="midCat"/>
        <c:majorUnit val="0.5"/>
      </c:valAx>
      <c:valAx>
        <c:axId val="573626336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573625944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28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'c3-12'!$B$12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-1.7839642622393332</c:v>
                </c:pt>
                <c:pt idx="1">
                  <c:v>-1.8555077301213363</c:v>
                </c:pt>
                <c:pt idx="2">
                  <c:v>0.21330613316349703</c:v>
                </c:pt>
                <c:pt idx="3">
                  <c:v>-2.0591863605949898</c:v>
                </c:pt>
              </c:numCache>
            </c:numRef>
          </c:val>
        </c:ser>
        <c:ser>
          <c:idx val="3"/>
          <c:order val="1"/>
          <c:tx>
            <c:strRef>
              <c:f>'c3-12'!$B$13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4"/>
          <c:order val="2"/>
          <c:tx>
            <c:strRef>
              <c:f>'c3-12'!$B$14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0"/>
          <c:order val="3"/>
          <c:tx>
            <c:strRef>
              <c:f>'c3-12'!$B$15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-0.81472288334237808</c:v>
                </c:pt>
                <c:pt idx="1">
                  <c:v>-0.86057330885391403</c:v>
                </c:pt>
                <c:pt idx="2">
                  <c:v>-0.87115987861285826</c:v>
                </c:pt>
                <c:pt idx="3">
                  <c:v>-0.52173122215094725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798864"/>
        <c:axId val="373799256"/>
      </c:barChart>
      <c:scatterChart>
        <c:scatterStyle val="lineMarker"/>
        <c:varyColors val="0"/>
        <c:ser>
          <c:idx val="1"/>
          <c:order val="4"/>
          <c:tx>
            <c:strRef>
              <c:f>'c3-12'!$B$16</c:f>
              <c:strCache>
                <c:ptCount val="1"/>
                <c:pt idx="0">
                  <c:v>Real interest rate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xVal>
          <c:yVal>
            <c:numRef>
              <c:f>'c3-12'!$C$16:$F$16</c:f>
              <c:numCache>
                <c:formatCode>0.0</c:formatCode>
                <c:ptCount val="4"/>
                <c:pt idx="0">
                  <c:v>-1.3001626322860504</c:v>
                </c:pt>
                <c:pt idx="1">
                  <c:v>-1.0982512072764794</c:v>
                </c:pt>
                <c:pt idx="2">
                  <c:v>-0.80461073318215393</c:v>
                </c:pt>
                <c:pt idx="3">
                  <c:v>-0.68967626576322827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800040"/>
        <c:axId val="373799648"/>
      </c:scatterChart>
      <c:catAx>
        <c:axId val="3737988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799256"/>
        <c:crosses val="autoZero"/>
        <c:auto val="1"/>
        <c:lblAlgn val="ctr"/>
        <c:lblOffset val="100"/>
        <c:noMultiLvlLbl val="0"/>
      </c:catAx>
      <c:valAx>
        <c:axId val="37379925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91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798864"/>
        <c:crosses val="autoZero"/>
        <c:crossBetween val="between"/>
      </c:valAx>
      <c:valAx>
        <c:axId val="373799648"/>
        <c:scaling>
          <c:orientation val="minMax"/>
          <c:max val="0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401421333544249"/>
              <c:y val="3.4814819556557063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800040"/>
        <c:crosses val="max"/>
        <c:crossBetween val="midCat"/>
        <c:majorUnit val="0.5"/>
      </c:valAx>
      <c:valAx>
        <c:axId val="373800040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373799648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2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179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'c3-13'!$A$14:$A$322</c:f>
              <c:numCache>
                <c:formatCode>m/d/yyyy</c:formatCode>
                <c:ptCount val="309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  <c:pt idx="295">
                  <c:v>24.96844299473085</c:v>
                </c:pt>
                <c:pt idx="296">
                  <c:v>25.113528015286331</c:v>
                </c:pt>
                <c:pt idx="297">
                  <c:v>25.290295497095212</c:v>
                </c:pt>
                <c:pt idx="298">
                  <c:v>25.350166952963654</c:v>
                </c:pt>
                <c:pt idx="299">
                  <c:v>25.402906718650481</c:v>
                </c:pt>
                <c:pt idx="300">
                  <c:v>25.482590569570167</c:v>
                </c:pt>
                <c:pt idx="301">
                  <c:v>25.60491980467468</c:v>
                </c:pt>
                <c:pt idx="302">
                  <c:v>25.718438169500686</c:v>
                </c:pt>
                <c:pt idx="303">
                  <c:v>25.756142517998111</c:v>
                </c:pt>
                <c:pt idx="304">
                  <c:v>25.886143869062554</c:v>
                </c:pt>
                <c:pt idx="305">
                  <c:v>25.983314354094688</c:v>
                </c:pt>
                <c:pt idx="306">
                  <c:v>26.121286985389204</c:v>
                </c:pt>
                <c:pt idx="307">
                  <c:v>26.236223967883266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'c3-13'!$A$14:$A$322</c:f>
              <c:numCache>
                <c:formatCode>m/d/yyyy</c:formatCode>
                <c:ptCount val="309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  <c:pt idx="296">
                  <c:v>24.706573576181629</c:v>
                </c:pt>
                <c:pt idx="297">
                  <c:v>24.761746808821606</c:v>
                </c:pt>
                <c:pt idx="298">
                  <c:v>24.811402718197584</c:v>
                </c:pt>
                <c:pt idx="299">
                  <c:v>24.739677515765614</c:v>
                </c:pt>
                <c:pt idx="300">
                  <c:v>24.75071216229361</c:v>
                </c:pt>
                <c:pt idx="301">
                  <c:v>24.855541304309565</c:v>
                </c:pt>
                <c:pt idx="302">
                  <c:v>24.833472011253573</c:v>
                </c:pt>
                <c:pt idx="303">
                  <c:v>24.7672641320856</c:v>
                </c:pt>
                <c:pt idx="304">
                  <c:v>24.772781455349598</c:v>
                </c:pt>
                <c:pt idx="305">
                  <c:v>24.783816101877594</c:v>
                </c:pt>
                <c:pt idx="306">
                  <c:v>24.756229485557608</c:v>
                </c:pt>
                <c:pt idx="307">
                  <c:v>24.701056252917631</c:v>
                </c:pt>
                <c:pt idx="308">
                  <c:v>24.706573576181629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450216"/>
        <c:axId val="534450608"/>
      </c:lineChart>
      <c:lineChart>
        <c:grouping val="standard"/>
        <c:varyColors val="0"/>
        <c:ser>
          <c:idx val="2"/>
          <c:order val="2"/>
          <c:tx>
            <c:strRef>
              <c:f>'c3-13'!$E$12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  <c:pt idx="68">
                  <c:v>72.970975230762946</c:v>
                </c:pt>
                <c:pt idx="69">
                  <c:v>74.600793201777634</c:v>
                </c:pt>
                <c:pt idx="70">
                  <c:v>76.138626739633878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451392"/>
        <c:axId val="534451000"/>
      </c:lineChart>
      <c:dateAx>
        <c:axId val="5344502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4450608"/>
        <c:crosses val="autoZero"/>
        <c:auto val="1"/>
        <c:lblOffset val="100"/>
        <c:baseTimeUnit val="days"/>
        <c:majorUnit val="1"/>
        <c:majorTimeUnit val="years"/>
      </c:dateAx>
      <c:valAx>
        <c:axId val="534450608"/>
        <c:scaling>
          <c:orientation val="minMax"/>
          <c:max val="8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94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4450216"/>
        <c:crosses val="autoZero"/>
        <c:crossBetween val="between"/>
      </c:valAx>
      <c:valAx>
        <c:axId val="534451000"/>
        <c:scaling>
          <c:orientation val="minMax"/>
          <c:max val="8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4451392"/>
        <c:crosses val="max"/>
        <c:crossBetween val="between"/>
      </c:valAx>
      <c:dateAx>
        <c:axId val="534451392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534451000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183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'c3-13'!$A$14:$A$322</c:f>
              <c:numCache>
                <c:formatCode>m/d/yyyy</c:formatCode>
                <c:ptCount val="309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  <c:pt idx="295">
                  <c:v>24.96844299473085</c:v>
                </c:pt>
                <c:pt idx="296">
                  <c:v>25.113528015286331</c:v>
                </c:pt>
                <c:pt idx="297">
                  <c:v>25.290295497095212</c:v>
                </c:pt>
                <c:pt idx="298">
                  <c:v>25.350166952963654</c:v>
                </c:pt>
                <c:pt idx="299">
                  <c:v>25.402906718650481</c:v>
                </c:pt>
                <c:pt idx="300">
                  <c:v>25.482590569570167</c:v>
                </c:pt>
                <c:pt idx="301">
                  <c:v>25.60491980467468</c:v>
                </c:pt>
                <c:pt idx="302">
                  <c:v>25.718438169500686</c:v>
                </c:pt>
                <c:pt idx="303">
                  <c:v>25.756142517998111</c:v>
                </c:pt>
                <c:pt idx="304">
                  <c:v>25.886143869062554</c:v>
                </c:pt>
                <c:pt idx="305">
                  <c:v>25.983314354094688</c:v>
                </c:pt>
                <c:pt idx="306">
                  <c:v>26.121286985389204</c:v>
                </c:pt>
                <c:pt idx="307">
                  <c:v>26.236223967883266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'c3-13'!$A$14:$A$322</c:f>
              <c:numCache>
                <c:formatCode>m/d/yyyy</c:formatCode>
                <c:ptCount val="309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  <c:pt idx="296">
                  <c:v>24.706573576181629</c:v>
                </c:pt>
                <c:pt idx="297">
                  <c:v>24.761746808821606</c:v>
                </c:pt>
                <c:pt idx="298">
                  <c:v>24.811402718197584</c:v>
                </c:pt>
                <c:pt idx="299">
                  <c:v>24.739677515765614</c:v>
                </c:pt>
                <c:pt idx="300">
                  <c:v>24.75071216229361</c:v>
                </c:pt>
                <c:pt idx="301">
                  <c:v>24.855541304309565</c:v>
                </c:pt>
                <c:pt idx="302">
                  <c:v>24.833472011253573</c:v>
                </c:pt>
                <c:pt idx="303">
                  <c:v>24.7672641320856</c:v>
                </c:pt>
                <c:pt idx="304">
                  <c:v>24.772781455349598</c:v>
                </c:pt>
                <c:pt idx="305">
                  <c:v>24.783816101877594</c:v>
                </c:pt>
                <c:pt idx="306">
                  <c:v>24.756229485557608</c:v>
                </c:pt>
                <c:pt idx="307">
                  <c:v>24.701056252917631</c:v>
                </c:pt>
                <c:pt idx="308">
                  <c:v>24.706573576181629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14016"/>
        <c:axId val="461914408"/>
      </c:lineChart>
      <c:lineChart>
        <c:grouping val="standard"/>
        <c:varyColors val="0"/>
        <c:ser>
          <c:idx val="2"/>
          <c:order val="2"/>
          <c:tx>
            <c:strRef>
              <c:f>'c3-13'!$E$13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  <c:pt idx="68">
                  <c:v>72.970975230762946</c:v>
                </c:pt>
                <c:pt idx="69">
                  <c:v>74.600793201777634</c:v>
                </c:pt>
                <c:pt idx="70">
                  <c:v>76.138626739633878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15192"/>
        <c:axId val="461914800"/>
      </c:lineChart>
      <c:dateAx>
        <c:axId val="46191401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4408"/>
        <c:crosses val="autoZero"/>
        <c:auto val="1"/>
        <c:lblOffset val="100"/>
        <c:baseTimeUnit val="days"/>
        <c:majorUnit val="1"/>
        <c:majorTimeUnit val="years"/>
      </c:dateAx>
      <c:valAx>
        <c:axId val="461914408"/>
        <c:scaling>
          <c:orientation val="minMax"/>
          <c:max val="8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3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4016"/>
        <c:crosses val="autoZero"/>
        <c:crossBetween val="between"/>
      </c:valAx>
      <c:valAx>
        <c:axId val="461914800"/>
        <c:scaling>
          <c:orientation val="minMax"/>
          <c:max val="8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167418706156985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5192"/>
        <c:crosses val="max"/>
        <c:crossBetween val="between"/>
      </c:valAx>
      <c:dateAx>
        <c:axId val="461915192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461914800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777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'c3-14'!$C$9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'c3-14'!$A$11:$A$117</c:f>
              <c:numCache>
                <c:formatCode>m/d/yyyy</c:formatCode>
                <c:ptCount val="1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</c:numCache>
            </c:numRef>
          </c:cat>
          <c:val>
            <c:numRef>
              <c:f>'c3-14'!$C$11:$C$93</c:f>
              <c:numCache>
                <c:formatCode>0.00</c:formatCode>
                <c:ptCount val="83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  <c:pt idx="77">
                  <c:v>1.1213</c:v>
                </c:pt>
                <c:pt idx="78">
                  <c:v>1.0995999999999999</c:v>
                </c:pt>
                <c:pt idx="79">
                  <c:v>1.1138999999999999</c:v>
                </c:pt>
                <c:pt idx="80">
                  <c:v>1.1221000000000001</c:v>
                </c:pt>
                <c:pt idx="81">
                  <c:v>1.1234999999999999</c:v>
                </c:pt>
                <c:pt idx="82">
                  <c:v>1.0736000000000001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'c3-14'!$D$9</c:f>
              <c:strCache>
                <c:ptCount val="1"/>
                <c:pt idx="0">
                  <c:v>EUR/USD árfolyam-előrejelzés*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'c3-14'!$A$11:$A$117</c:f>
              <c:numCache>
                <c:formatCode>m/d/yyyy</c:formatCode>
                <c:ptCount val="1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</c:numCache>
            </c:numRef>
          </c:cat>
          <c:val>
            <c:numRef>
              <c:f>'c3-14'!$D$11:$D$117</c:f>
              <c:numCache>
                <c:formatCode>General</c:formatCode>
                <c:ptCount val="107"/>
                <c:pt idx="85">
                  <c:v>1.08</c:v>
                </c:pt>
                <c:pt idx="94">
                  <c:v>1.0740000000000001</c:v>
                </c:pt>
                <c:pt idx="106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915976"/>
        <c:axId val="461916760"/>
      </c:lineChart>
      <c:dateAx>
        <c:axId val="4619159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6760"/>
        <c:crosses val="autoZero"/>
        <c:auto val="1"/>
        <c:lblOffset val="100"/>
        <c:baseTimeUnit val="days"/>
        <c:majorUnit val="1"/>
        <c:majorTimeUnit val="years"/>
      </c:dateAx>
      <c:valAx>
        <c:axId val="461916760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597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755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'c3-14'!$C$10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'c3-14'!$A$11:$A$117</c:f>
              <c:numCache>
                <c:formatCode>m/d/yyyy</c:formatCode>
                <c:ptCount val="1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</c:numCache>
            </c:numRef>
          </c:cat>
          <c:val>
            <c:numRef>
              <c:f>'c3-14'!$C$11:$C$93</c:f>
              <c:numCache>
                <c:formatCode>0.00</c:formatCode>
                <c:ptCount val="83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  <c:pt idx="77">
                  <c:v>1.1213</c:v>
                </c:pt>
                <c:pt idx="78">
                  <c:v>1.0995999999999999</c:v>
                </c:pt>
                <c:pt idx="79">
                  <c:v>1.1138999999999999</c:v>
                </c:pt>
                <c:pt idx="80">
                  <c:v>1.1221000000000001</c:v>
                </c:pt>
                <c:pt idx="81">
                  <c:v>1.1234999999999999</c:v>
                </c:pt>
                <c:pt idx="82">
                  <c:v>1.0736000000000001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'c3-14'!$D$10</c:f>
              <c:strCache>
                <c:ptCount val="1"/>
                <c:pt idx="0">
                  <c:v>EUR/USD FX rate forecast*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'c3-14'!$A$11:$A$117</c:f>
              <c:numCache>
                <c:formatCode>m/d/yyyy</c:formatCode>
                <c:ptCount val="1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</c:numCache>
            </c:numRef>
          </c:cat>
          <c:val>
            <c:numRef>
              <c:f>'c3-14'!$D$11:$D$117</c:f>
              <c:numCache>
                <c:formatCode>General</c:formatCode>
                <c:ptCount val="107"/>
                <c:pt idx="85">
                  <c:v>1.08</c:v>
                </c:pt>
                <c:pt idx="94">
                  <c:v>1.0740000000000001</c:v>
                </c:pt>
                <c:pt idx="106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917544"/>
        <c:axId val="274406736"/>
      </c:lineChart>
      <c:dateAx>
        <c:axId val="46191754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6736"/>
        <c:crosses val="autoZero"/>
        <c:auto val="1"/>
        <c:lblOffset val="100"/>
        <c:baseTimeUnit val="days"/>
        <c:majorUnit val="1"/>
        <c:majorTimeUnit val="years"/>
      </c:dateAx>
      <c:valAx>
        <c:axId val="274406736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1917544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5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'c3-15'!$B$14:$B$2542</c:f>
              <c:numCache>
                <c:formatCode>General</c:formatCode>
                <c:ptCount val="2529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'c3-15'!$C$14:$C$2542</c:f>
              <c:numCache>
                <c:formatCode>0.00</c:formatCode>
                <c:ptCount val="252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'c3-15'!$D$14:$D$2542</c:f>
              <c:numCache>
                <c:formatCode>General</c:formatCode>
                <c:ptCount val="2529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407520"/>
        <c:axId val="274407912"/>
      </c:lineChart>
      <c:dateAx>
        <c:axId val="274407520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7912"/>
        <c:crosses val="autoZero"/>
        <c:auto val="1"/>
        <c:lblOffset val="100"/>
        <c:baseTimeUnit val="days"/>
        <c:majorUnit val="1"/>
        <c:majorTimeUnit val="years"/>
      </c:dateAx>
      <c:valAx>
        <c:axId val="274407912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262106898844874"/>
              <c:y val="1.821180555555583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75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966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'c3-2'!$A$12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 formatCode="General">
                  <c:v>-0.5</c:v>
                </c:pt>
                <c:pt idx="1">
                  <c:v>-0.1</c:v>
                </c:pt>
                <c:pt idx="2" formatCode="General">
                  <c:v>0.4</c:v>
                </c:pt>
                <c:pt idx="3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'c3-2'!$A$13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'c3-2'!$C$13:$F$13</c:f>
              <c:numCache>
                <c:formatCode>0.0</c:formatCode>
                <c:ptCount val="4"/>
                <c:pt idx="0">
                  <c:v>0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</c:ser>
        <c:ser>
          <c:idx val="4"/>
          <c:order val="2"/>
          <c:tx>
            <c:strRef>
              <c:f>'c3-2'!$A$14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0.3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</c:numCache>
            </c:numRef>
          </c:val>
        </c:ser>
        <c:ser>
          <c:idx val="0"/>
          <c:order val="3"/>
          <c:tx>
            <c:strRef>
              <c:f>'c3-2'!$A$15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-0.9</c:v>
                </c:pt>
                <c:pt idx="1">
                  <c:v>0.2</c:v>
                </c:pt>
                <c:pt idx="2">
                  <c:v>0</c:v>
                </c:pt>
                <c:pt idx="3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517080"/>
        <c:axId val="372517472"/>
      </c:barChart>
      <c:catAx>
        <c:axId val="372517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7472"/>
        <c:crosses val="autoZero"/>
        <c:auto val="1"/>
        <c:lblAlgn val="ctr"/>
        <c:lblOffset val="100"/>
        <c:noMultiLvlLbl val="0"/>
      </c:catAx>
      <c:valAx>
        <c:axId val="37251747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17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708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5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'c3-15'!$B$14:$B$2542</c:f>
              <c:numCache>
                <c:formatCode>General</c:formatCode>
                <c:ptCount val="2529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'c3-15'!$C$14:$C$2542</c:f>
              <c:numCache>
                <c:formatCode>0.00</c:formatCode>
                <c:ptCount val="252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'c3-15'!$A$14:$A$2542</c:f>
              <c:numCache>
                <c:formatCode>m/d/yyyy</c:formatCode>
                <c:ptCount val="2529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</c:numCache>
            </c:numRef>
          </c:cat>
          <c:val>
            <c:numRef>
              <c:f>'c3-15'!$D$14:$D$2542</c:f>
              <c:numCache>
                <c:formatCode>General</c:formatCode>
                <c:ptCount val="2529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408696"/>
        <c:axId val="274409088"/>
      </c:lineChart>
      <c:dateAx>
        <c:axId val="27440869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9088"/>
        <c:crosses val="autoZero"/>
        <c:auto val="1"/>
        <c:lblOffset val="100"/>
        <c:baseTimeUnit val="days"/>
        <c:majorUnit val="1"/>
        <c:majorTimeUnit val="years"/>
      </c:dateAx>
      <c:valAx>
        <c:axId val="274409088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3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869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988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6797E-2"/>
          <c:y val="8.2760635811126693E-2"/>
          <c:w val="0.8611169590643275"/>
          <c:h val="0.64703819444444965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'c3-16'!$B$11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'c3-16'!$B$13:$B$779</c:f>
              <c:numCache>
                <c:formatCode>General</c:formatCode>
                <c:ptCount val="767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2.5485410718107504</c:v>
                </c:pt>
                <c:pt idx="14">
                  <c:v>2.5185113905401568</c:v>
                </c:pt>
                <c:pt idx="15">
                  <c:v>2.8249468673733347</c:v>
                </c:pt>
                <c:pt idx="16">
                  <c:v>3.9410223696239033</c:v>
                </c:pt>
                <c:pt idx="17">
                  <c:v>4.2652101994733904</c:v>
                </c:pt>
                <c:pt idx="18">
                  <c:v>4.4304564013823544</c:v>
                </c:pt>
                <c:pt idx="19">
                  <c:v>5.1734006706075641</c:v>
                </c:pt>
                <c:pt idx="20">
                  <c:v>4.9066176458388844</c:v>
                </c:pt>
                <c:pt idx="21">
                  <c:v>4.1396164496289467</c:v>
                </c:pt>
                <c:pt idx="22">
                  <c:v>5.3069580928331916</c:v>
                </c:pt>
                <c:pt idx="23">
                  <c:v>3.6412232864416971</c:v>
                </c:pt>
                <c:pt idx="24">
                  <c:v>4.2371714362980928</c:v>
                </c:pt>
                <c:pt idx="25">
                  <c:v>4.4458860166208591</c:v>
                </c:pt>
                <c:pt idx="26">
                  <c:v>3.3356173588148685</c:v>
                </c:pt>
                <c:pt idx="27">
                  <c:v>3.9247632051790493</c:v>
                </c:pt>
                <c:pt idx="28">
                  <c:v>4.1426028267718795</c:v>
                </c:pt>
                <c:pt idx="29">
                  <c:v>5.1599619734643776</c:v>
                </c:pt>
                <c:pt idx="30">
                  <c:v>5.5038930744254921</c:v>
                </c:pt>
                <c:pt idx="31">
                  <c:v>4.9771293283803697</c:v>
                </c:pt>
                <c:pt idx="32">
                  <c:v>4.9920612140950338</c:v>
                </c:pt>
                <c:pt idx="33">
                  <c:v>4.8249900039320615</c:v>
                </c:pt>
                <c:pt idx="34">
                  <c:v>5.835049117608504</c:v>
                </c:pt>
                <c:pt idx="35">
                  <c:v>6.1054821588852226</c:v>
                </c:pt>
                <c:pt idx="36">
                  <c:v>4.382840276936717</c:v>
                </c:pt>
                <c:pt idx="37">
                  <c:v>5.1154981360029383</c:v>
                </c:pt>
                <c:pt idx="38">
                  <c:v>5.441842793789009</c:v>
                </c:pt>
                <c:pt idx="39">
                  <c:v>4.0327705118484491</c:v>
                </c:pt>
                <c:pt idx="40">
                  <c:v>4.9525746718718233</c:v>
                </c:pt>
                <c:pt idx="41">
                  <c:v>5.5320977474420996</c:v>
                </c:pt>
                <c:pt idx="42">
                  <c:v>5.82725135506863</c:v>
                </c:pt>
                <c:pt idx="43">
                  <c:v>5.2802466083880839</c:v>
                </c:pt>
                <c:pt idx="44">
                  <c:v>6.7123803582657127</c:v>
                </c:pt>
                <c:pt idx="45">
                  <c:v>6.6408732166765905</c:v>
                </c:pt>
                <c:pt idx="46">
                  <c:v>6.832001353824313</c:v>
                </c:pt>
                <c:pt idx="47">
                  <c:v>7.568972868763657</c:v>
                </c:pt>
                <c:pt idx="48">
                  <c:v>7.9016221005181464</c:v>
                </c:pt>
                <c:pt idx="49">
                  <c:v>8.0175930795687087</c:v>
                </c:pt>
                <c:pt idx="50">
                  <c:v>7.5344636217786531</c:v>
                </c:pt>
                <c:pt idx="51">
                  <c:v>8.3293376713226444</c:v>
                </c:pt>
                <c:pt idx="52">
                  <c:v>7.6696801424170014</c:v>
                </c:pt>
                <c:pt idx="53">
                  <c:v>7.1432482160544319</c:v>
                </c:pt>
                <c:pt idx="54">
                  <c:v>6.8678378795395068</c:v>
                </c:pt>
                <c:pt idx="55">
                  <c:v>6.7248235963612624</c:v>
                </c:pt>
                <c:pt idx="56">
                  <c:v>5.9923316471363286</c:v>
                </c:pt>
                <c:pt idx="57">
                  <c:v>6.0621796903126857</c:v>
                </c:pt>
                <c:pt idx="58">
                  <c:v>5.8236013385606133</c:v>
                </c:pt>
                <c:pt idx="59">
                  <c:v>6.1718460953948506</c:v>
                </c:pt>
                <c:pt idx="60">
                  <c:v>5.975906572850187</c:v>
                </c:pt>
                <c:pt idx="61">
                  <c:v>6.3770765690508435</c:v>
                </c:pt>
                <c:pt idx="62">
                  <c:v>6.3770765690508435</c:v>
                </c:pt>
                <c:pt idx="63">
                  <c:v>6.3770765690508435</c:v>
                </c:pt>
                <c:pt idx="64">
                  <c:v>7.686437036385696</c:v>
                </c:pt>
                <c:pt idx="65">
                  <c:v>6.518763573498898</c:v>
                </c:pt>
                <c:pt idx="66">
                  <c:v>5.2551942223556969</c:v>
                </c:pt>
                <c:pt idx="67">
                  <c:v>3.6900007797762591</c:v>
                </c:pt>
                <c:pt idx="68">
                  <c:v>4.1406119086765836</c:v>
                </c:pt>
                <c:pt idx="69">
                  <c:v>4.7423669029775795</c:v>
                </c:pt>
                <c:pt idx="70">
                  <c:v>5.9727542858659666</c:v>
                </c:pt>
                <c:pt idx="71">
                  <c:v>6.4500768992114432</c:v>
                </c:pt>
                <c:pt idx="72">
                  <c:v>5.9233131531663208</c:v>
                </c:pt>
                <c:pt idx="73">
                  <c:v>5.2465669106094515</c:v>
                </c:pt>
                <c:pt idx="74">
                  <c:v>4.5991867099580697</c:v>
                </c:pt>
                <c:pt idx="75">
                  <c:v>3.5975889981866072</c:v>
                </c:pt>
                <c:pt idx="76">
                  <c:v>3.5886298667578087</c:v>
                </c:pt>
                <c:pt idx="77">
                  <c:v>4.3007149055060534</c:v>
                </c:pt>
                <c:pt idx="78">
                  <c:v>4.2016667302654298</c:v>
                </c:pt>
                <c:pt idx="79">
                  <c:v>6.2838352382548202</c:v>
                </c:pt>
                <c:pt idx="80">
                  <c:v>6.7092280712815144</c:v>
                </c:pt>
                <c:pt idx="81">
                  <c:v>6.8889084293813019</c:v>
                </c:pt>
                <c:pt idx="82">
                  <c:v>6.6206322160411668</c:v>
                </c:pt>
                <c:pt idx="83">
                  <c:v>7.1449073144671749</c:v>
                </c:pt>
                <c:pt idx="84">
                  <c:v>6.6820188573125661</c:v>
                </c:pt>
                <c:pt idx="85">
                  <c:v>7.0332499912897362</c:v>
                </c:pt>
                <c:pt idx="86">
                  <c:v>7.1895370617699017</c:v>
                </c:pt>
                <c:pt idx="87">
                  <c:v>8.197439347509782</c:v>
                </c:pt>
                <c:pt idx="88">
                  <c:v>8.197439347509782</c:v>
                </c:pt>
                <c:pt idx="89">
                  <c:v>8.7920602186359886</c:v>
                </c:pt>
                <c:pt idx="90">
                  <c:v>9.2264121830914583</c:v>
                </c:pt>
                <c:pt idx="91">
                  <c:v>9.3800446961112449</c:v>
                </c:pt>
                <c:pt idx="92">
                  <c:v>9.9149380243787952</c:v>
                </c:pt>
                <c:pt idx="93">
                  <c:v>10.027424896762604</c:v>
                </c:pt>
                <c:pt idx="94">
                  <c:v>10.928315334880722</c:v>
                </c:pt>
                <c:pt idx="95">
                  <c:v>11.052581805994999</c:v>
                </c:pt>
                <c:pt idx="96">
                  <c:v>10.957183647262415</c:v>
                </c:pt>
                <c:pt idx="97">
                  <c:v>11.542181747594737</c:v>
                </c:pt>
                <c:pt idx="98">
                  <c:v>12.082550100624312</c:v>
                </c:pt>
                <c:pt idx="99">
                  <c:v>12.882899174930351</c:v>
                </c:pt>
                <c:pt idx="100">
                  <c:v>13.486810997167931</c:v>
                </c:pt>
                <c:pt idx="101">
                  <c:v>11.106336594567789</c:v>
                </c:pt>
                <c:pt idx="102">
                  <c:v>10.402049318359419</c:v>
                </c:pt>
                <c:pt idx="103">
                  <c:v>10.402049318359419</c:v>
                </c:pt>
                <c:pt idx="104">
                  <c:v>12.188400579357172</c:v>
                </c:pt>
                <c:pt idx="105">
                  <c:v>9.9512722796178075</c:v>
                </c:pt>
                <c:pt idx="106">
                  <c:v>10.446015426297039</c:v>
                </c:pt>
                <c:pt idx="107">
                  <c:v>9.219941699281776</c:v>
                </c:pt>
                <c:pt idx="108">
                  <c:v>8.2581623494160752</c:v>
                </c:pt>
                <c:pt idx="109">
                  <c:v>8.8132966783190714</c:v>
                </c:pt>
                <c:pt idx="110">
                  <c:v>6.5026703188953094</c:v>
                </c:pt>
                <c:pt idx="111">
                  <c:v>5.1223004394951754</c:v>
                </c:pt>
                <c:pt idx="112">
                  <c:v>6.3812243150827008</c:v>
                </c:pt>
                <c:pt idx="113">
                  <c:v>6.1897643582524475</c:v>
                </c:pt>
                <c:pt idx="114">
                  <c:v>5.1881666464809628</c:v>
                </c:pt>
                <c:pt idx="115">
                  <c:v>4.5140749613844733</c:v>
                </c:pt>
                <c:pt idx="116">
                  <c:v>4.6000162591644411</c:v>
                </c:pt>
                <c:pt idx="117">
                  <c:v>4.6602415315469381</c:v>
                </c:pt>
                <c:pt idx="118">
                  <c:v>5.0290591086991521</c:v>
                </c:pt>
                <c:pt idx="119">
                  <c:v>5.7544169347493179</c:v>
                </c:pt>
                <c:pt idx="120">
                  <c:v>5.3331718477544809</c:v>
                </c:pt>
                <c:pt idx="121">
                  <c:v>2.1923326425953737</c:v>
                </c:pt>
                <c:pt idx="122">
                  <c:v>1.4732793905136043</c:v>
                </c:pt>
                <c:pt idx="123">
                  <c:v>2.8702402540425886E-2</c:v>
                </c:pt>
                <c:pt idx="124">
                  <c:v>1.2366919568568058</c:v>
                </c:pt>
                <c:pt idx="125">
                  <c:v>2.2913808178359751</c:v>
                </c:pt>
                <c:pt idx="126">
                  <c:v>3.5841503010433984</c:v>
                </c:pt>
                <c:pt idx="127">
                  <c:v>3.1207641143649711</c:v>
                </c:pt>
                <c:pt idx="128">
                  <c:v>4.6522778591657765</c:v>
                </c:pt>
                <c:pt idx="129">
                  <c:v>4.5885684801165283</c:v>
                </c:pt>
                <c:pt idx="130">
                  <c:v>3.3596742857996187</c:v>
                </c:pt>
                <c:pt idx="131">
                  <c:v>6.5418250414359891</c:v>
                </c:pt>
                <c:pt idx="132">
                  <c:v>5.7761511239562191</c:v>
                </c:pt>
                <c:pt idx="133">
                  <c:v>7.0130089906542903</c:v>
                </c:pt>
                <c:pt idx="134">
                  <c:v>8.0584069005221082</c:v>
                </c:pt>
                <c:pt idx="135">
                  <c:v>7.9236881094075784</c:v>
                </c:pt>
                <c:pt idx="136">
                  <c:v>8.5616114491063211</c:v>
                </c:pt>
                <c:pt idx="137">
                  <c:v>8.586995654821262</c:v>
                </c:pt>
                <c:pt idx="138">
                  <c:v>9.2700464713465269</c:v>
                </c:pt>
                <c:pt idx="139">
                  <c:v>8.7762987837149531</c:v>
                </c:pt>
                <c:pt idx="140">
                  <c:v>9.0347863164199396</c:v>
                </c:pt>
                <c:pt idx="141">
                  <c:v>10.070561455493854</c:v>
                </c:pt>
                <c:pt idx="142">
                  <c:v>10.009340724063742</c:v>
                </c:pt>
                <c:pt idx="143">
                  <c:v>9.8849083431082008</c:v>
                </c:pt>
                <c:pt idx="144">
                  <c:v>9.4580223215100503</c:v>
                </c:pt>
                <c:pt idx="145">
                  <c:v>9.8394490465991034</c:v>
                </c:pt>
                <c:pt idx="146">
                  <c:v>9.3005738821409611</c:v>
                </c:pt>
                <c:pt idx="147">
                  <c:v>8.7504168484761955</c:v>
                </c:pt>
                <c:pt idx="148">
                  <c:v>8.8410036218118382</c:v>
                </c:pt>
                <c:pt idx="149">
                  <c:v>9.0185271519750643</c:v>
                </c:pt>
                <c:pt idx="150">
                  <c:v>9.8499013665993793</c:v>
                </c:pt>
                <c:pt idx="151">
                  <c:v>10.860624119640905</c:v>
                </c:pt>
                <c:pt idx="152">
                  <c:v>10.294705651055104</c:v>
                </c:pt>
                <c:pt idx="153">
                  <c:v>9.825346710090809</c:v>
                </c:pt>
                <c:pt idx="154">
                  <c:v>9.5703432840525728</c:v>
                </c:pt>
                <c:pt idx="155">
                  <c:v>8.0273817602038768</c:v>
                </c:pt>
                <c:pt idx="156">
                  <c:v>8.3338172370370565</c:v>
                </c:pt>
                <c:pt idx="157">
                  <c:v>9.224918994520003</c:v>
                </c:pt>
                <c:pt idx="158">
                  <c:v>9.0747705881669916</c:v>
                </c:pt>
                <c:pt idx="159">
                  <c:v>9.6985915913574203</c:v>
                </c:pt>
                <c:pt idx="160">
                  <c:v>9.2919465703947157</c:v>
                </c:pt>
                <c:pt idx="161">
                  <c:v>7.5649910325730874</c:v>
                </c:pt>
                <c:pt idx="162">
                  <c:v>7.841230918294384</c:v>
                </c:pt>
                <c:pt idx="163">
                  <c:v>7.2728238020894675</c:v>
                </c:pt>
                <c:pt idx="164">
                  <c:v>7.0692524268461954</c:v>
                </c:pt>
                <c:pt idx="165">
                  <c:v>6.0303250007880838</c:v>
                </c:pt>
                <c:pt idx="166">
                  <c:v>6.9599178414466056</c:v>
                </c:pt>
                <c:pt idx="167">
                  <c:v>7.7103280535291585</c:v>
                </c:pt>
                <c:pt idx="168">
                  <c:v>7.7103280535291585</c:v>
                </c:pt>
                <c:pt idx="169">
                  <c:v>6.8620310350949065</c:v>
                </c:pt>
                <c:pt idx="170">
                  <c:v>6.6810233982649292</c:v>
                </c:pt>
                <c:pt idx="171">
                  <c:v>7.5601796471761462</c:v>
                </c:pt>
                <c:pt idx="172">
                  <c:v>6.396819840162471</c:v>
                </c:pt>
                <c:pt idx="173">
                  <c:v>7.9440950198842897</c:v>
                </c:pt>
                <c:pt idx="174">
                  <c:v>7.3172876395509068</c:v>
                </c:pt>
                <c:pt idx="175">
                  <c:v>7.422308569077396</c:v>
                </c:pt>
                <c:pt idx="176">
                  <c:v>8.3796083532286847</c:v>
                </c:pt>
                <c:pt idx="177">
                  <c:v>8.6266481068857601</c:v>
                </c:pt>
                <c:pt idx="178">
                  <c:v>8.3514036802120994</c:v>
                </c:pt>
                <c:pt idx="179">
                  <c:v>9.2348735849964392</c:v>
                </c:pt>
                <c:pt idx="180">
                  <c:v>9.3085375545221218</c:v>
                </c:pt>
                <c:pt idx="181">
                  <c:v>9.3176625957921857</c:v>
                </c:pt>
                <c:pt idx="182">
                  <c:v>9.231721298012241</c:v>
                </c:pt>
                <c:pt idx="183">
                  <c:v>9.8797651380286844</c:v>
                </c:pt>
                <c:pt idx="184">
                  <c:v>9.0055861843556961</c:v>
                </c:pt>
                <c:pt idx="185">
                  <c:v>8.817278514509642</c:v>
                </c:pt>
                <c:pt idx="186">
                  <c:v>9.9217403278710314</c:v>
                </c:pt>
                <c:pt idx="187">
                  <c:v>9.4412654275413779</c:v>
                </c:pt>
                <c:pt idx="188">
                  <c:v>8.7932215875249131</c:v>
                </c:pt>
                <c:pt idx="189">
                  <c:v>9.0269885538800452</c:v>
                </c:pt>
                <c:pt idx="190">
                  <c:v>8.6963302402208509</c:v>
                </c:pt>
                <c:pt idx="191">
                  <c:v>8.9295994770521858</c:v>
                </c:pt>
                <c:pt idx="192">
                  <c:v>8.0514386871886057</c:v>
                </c:pt>
                <c:pt idx="193">
                  <c:v>7.2145894478022887</c:v>
                </c:pt>
                <c:pt idx="194">
                  <c:v>7.1779233728807235</c:v>
                </c:pt>
                <c:pt idx="195">
                  <c:v>6.8044603201728115</c:v>
                </c:pt>
                <c:pt idx="196">
                  <c:v>6.9959202770030648</c:v>
                </c:pt>
                <c:pt idx="197">
                  <c:v>7.0762206401797201</c:v>
                </c:pt>
                <c:pt idx="198">
                  <c:v>6.8008103036647727</c:v>
                </c:pt>
                <c:pt idx="199">
                  <c:v>5.6153844877616654</c:v>
                </c:pt>
                <c:pt idx="200">
                  <c:v>5.1521642109245036</c:v>
                </c:pt>
                <c:pt idx="201">
                  <c:v>6.6881575214396971</c:v>
                </c:pt>
                <c:pt idx="202">
                  <c:v>7.6288663214635788</c:v>
                </c:pt>
                <c:pt idx="203">
                  <c:v>7.9683178567103052</c:v>
                </c:pt>
                <c:pt idx="204">
                  <c:v>8.6561800586325344</c:v>
                </c:pt>
                <c:pt idx="205">
                  <c:v>9.0291453818166278</c:v>
                </c:pt>
                <c:pt idx="206">
                  <c:v>9.1049661792788505</c:v>
                </c:pt>
                <c:pt idx="207">
                  <c:v>9.8751196624730078</c:v>
                </c:pt>
                <c:pt idx="208">
                  <c:v>10.39972658058157</c:v>
                </c:pt>
                <c:pt idx="209">
                  <c:v>11.087588782503822</c:v>
                </c:pt>
                <c:pt idx="210">
                  <c:v>10.736191738685363</c:v>
                </c:pt>
                <c:pt idx="211">
                  <c:v>11.378262824415962</c:v>
                </c:pt>
                <c:pt idx="212">
                  <c:v>11.5136452548956</c:v>
                </c:pt>
                <c:pt idx="213">
                  <c:v>11.587972863786366</c:v>
                </c:pt>
                <c:pt idx="214">
                  <c:v>12.399437897457766</c:v>
                </c:pt>
                <c:pt idx="215">
                  <c:v>12.448713120316146</c:v>
                </c:pt>
                <c:pt idx="216">
                  <c:v>11.681048284741102</c:v>
                </c:pt>
                <c:pt idx="217">
                  <c:v>11.735964442202818</c:v>
                </c:pt>
                <c:pt idx="218">
                  <c:v>12.21511206380228</c:v>
                </c:pt>
                <c:pt idx="219">
                  <c:v>11.936715350144421</c:v>
                </c:pt>
                <c:pt idx="220">
                  <c:v>11.851271781888272</c:v>
                </c:pt>
                <c:pt idx="221">
                  <c:v>11.11347071774258</c:v>
                </c:pt>
                <c:pt idx="222">
                  <c:v>11.299289739969499</c:v>
                </c:pt>
                <c:pt idx="223">
                  <c:v>11.630279873311245</c:v>
                </c:pt>
                <c:pt idx="224">
                  <c:v>11.604066118389955</c:v>
                </c:pt>
                <c:pt idx="225">
                  <c:v>9.9982247646983602</c:v>
                </c:pt>
                <c:pt idx="226">
                  <c:v>10.597657021221529</c:v>
                </c:pt>
                <c:pt idx="227">
                  <c:v>11.050756797740968</c:v>
                </c:pt>
                <c:pt idx="228">
                  <c:v>11.548818141245686</c:v>
                </c:pt>
                <c:pt idx="229">
                  <c:v>11.126577595203212</c:v>
                </c:pt>
                <c:pt idx="230">
                  <c:v>10.84569223392624</c:v>
                </c:pt>
                <c:pt idx="231">
                  <c:v>10.849839979958098</c:v>
                </c:pt>
                <c:pt idx="232">
                  <c:v>10.733205361542431</c:v>
                </c:pt>
                <c:pt idx="233">
                  <c:v>11.070334159011308</c:v>
                </c:pt>
                <c:pt idx="234">
                  <c:v>10.10142068597084</c:v>
                </c:pt>
                <c:pt idx="235">
                  <c:v>10.321251225658967</c:v>
                </c:pt>
                <c:pt idx="236">
                  <c:v>10.40420614629598</c:v>
                </c:pt>
                <c:pt idx="237">
                  <c:v>10.339501308199095</c:v>
                </c:pt>
                <c:pt idx="238">
                  <c:v>9.4230153450012288</c:v>
                </c:pt>
                <c:pt idx="239">
                  <c:v>8.3794424433874184</c:v>
                </c:pt>
                <c:pt idx="240">
                  <c:v>8.0068089398859001</c:v>
                </c:pt>
                <c:pt idx="241">
                  <c:v>7.8136898846428826</c:v>
                </c:pt>
                <c:pt idx="242">
                  <c:v>8.7039620929194594</c:v>
                </c:pt>
                <c:pt idx="243">
                  <c:v>8.8282285640337363</c:v>
                </c:pt>
                <c:pt idx="244">
                  <c:v>8.2281326681454825</c:v>
                </c:pt>
                <c:pt idx="245">
                  <c:v>7.9694792255992297</c:v>
                </c:pt>
                <c:pt idx="246">
                  <c:v>6.9330404471602103</c:v>
                </c:pt>
                <c:pt idx="247">
                  <c:v>6.8452741411262341</c:v>
                </c:pt>
                <c:pt idx="248">
                  <c:v>8.2097166757640458</c:v>
                </c:pt>
                <c:pt idx="249">
                  <c:v>7.6122753373361718</c:v>
                </c:pt>
                <c:pt idx="250">
                  <c:v>7.7099962338466055</c:v>
                </c:pt>
                <c:pt idx="251">
                  <c:v>9.2466531837269059</c:v>
                </c:pt>
                <c:pt idx="252">
                  <c:v>9.6096639164345419</c:v>
                </c:pt>
                <c:pt idx="253">
                  <c:v>10.804712503131553</c:v>
                </c:pt>
                <c:pt idx="254">
                  <c:v>11.062868216153987</c:v>
                </c:pt>
                <c:pt idx="255">
                  <c:v>11.062868216153987</c:v>
                </c:pt>
                <c:pt idx="256">
                  <c:v>11.062868216153987</c:v>
                </c:pt>
                <c:pt idx="257">
                  <c:v>12.003577016177868</c:v>
                </c:pt>
                <c:pt idx="258">
                  <c:v>11.678393727280723</c:v>
                </c:pt>
                <c:pt idx="259">
                  <c:v>11.974045064431094</c:v>
                </c:pt>
                <c:pt idx="260">
                  <c:v>11.974045064431094</c:v>
                </c:pt>
                <c:pt idx="261">
                  <c:v>11.456738179338588</c:v>
                </c:pt>
                <c:pt idx="262">
                  <c:v>11.668439136804288</c:v>
                </c:pt>
                <c:pt idx="263">
                  <c:v>11.669434595851925</c:v>
                </c:pt>
                <c:pt idx="264">
                  <c:v>12.079563723481378</c:v>
                </c:pt>
                <c:pt idx="265">
                  <c:v>11.520945287911633</c:v>
                </c:pt>
                <c:pt idx="266">
                  <c:v>11.015915731073434</c:v>
                </c:pt>
                <c:pt idx="267">
                  <c:v>11.822237559665316</c:v>
                </c:pt>
                <c:pt idx="268">
                  <c:v>12.107768396497963</c:v>
                </c:pt>
                <c:pt idx="269">
                  <c:v>12.268866852375071</c:v>
                </c:pt>
                <c:pt idx="270">
                  <c:v>13.148189011127576</c:v>
                </c:pt>
                <c:pt idx="271">
                  <c:v>13.074525041601891</c:v>
                </c:pt>
                <c:pt idx="272">
                  <c:v>13.304807901290294</c:v>
                </c:pt>
                <c:pt idx="273">
                  <c:v>13.428078913356888</c:v>
                </c:pt>
                <c:pt idx="274">
                  <c:v>13.387099182562224</c:v>
                </c:pt>
                <c:pt idx="275">
                  <c:v>13.255532678431891</c:v>
                </c:pt>
                <c:pt idx="276">
                  <c:v>12.375380970473016</c:v>
                </c:pt>
                <c:pt idx="277">
                  <c:v>10.558004569157031</c:v>
                </c:pt>
                <c:pt idx="278">
                  <c:v>8.6818960840300043</c:v>
                </c:pt>
                <c:pt idx="279">
                  <c:v>9.0414227100708899</c:v>
                </c:pt>
                <c:pt idx="280">
                  <c:v>8.5760456052971676</c:v>
                </c:pt>
                <c:pt idx="281">
                  <c:v>8.4793201678343912</c:v>
                </c:pt>
                <c:pt idx="282">
                  <c:v>8.0146067024257519</c:v>
                </c:pt>
                <c:pt idx="283">
                  <c:v>7.2716624332005431</c:v>
                </c:pt>
                <c:pt idx="284">
                  <c:v>6.9997362033523913</c:v>
                </c:pt>
                <c:pt idx="285">
                  <c:v>7.1427504865306135</c:v>
                </c:pt>
                <c:pt idx="286">
                  <c:v>8.8083193830808426</c:v>
                </c:pt>
                <c:pt idx="287">
                  <c:v>9.0306385703880832</c:v>
                </c:pt>
                <c:pt idx="288">
                  <c:v>9.3603014249996406</c:v>
                </c:pt>
                <c:pt idx="289">
                  <c:v>10.705996147573483</c:v>
                </c:pt>
                <c:pt idx="290">
                  <c:v>10.745316779955427</c:v>
                </c:pt>
                <c:pt idx="291">
                  <c:v>10.486331517726644</c:v>
                </c:pt>
                <c:pt idx="292">
                  <c:v>10.556013651061736</c:v>
                </c:pt>
                <c:pt idx="293">
                  <c:v>11.756869082203348</c:v>
                </c:pt>
                <c:pt idx="294">
                  <c:v>12.75946225302247</c:v>
                </c:pt>
                <c:pt idx="295">
                  <c:v>12.764107728578145</c:v>
                </c:pt>
                <c:pt idx="296">
                  <c:v>13.034208950172289</c:v>
                </c:pt>
                <c:pt idx="297">
                  <c:v>13.450144922246366</c:v>
                </c:pt>
                <c:pt idx="298">
                  <c:v>13.91137428098823</c:v>
                </c:pt>
                <c:pt idx="299">
                  <c:v>13.324717082243165</c:v>
                </c:pt>
                <c:pt idx="300">
                  <c:v>12.804589729848992</c:v>
                </c:pt>
                <c:pt idx="301">
                  <c:v>12.989081473345765</c:v>
                </c:pt>
                <c:pt idx="302">
                  <c:v>12.979624612393126</c:v>
                </c:pt>
                <c:pt idx="303">
                  <c:v>11.298128371080596</c:v>
                </c:pt>
                <c:pt idx="304">
                  <c:v>13.213059759065748</c:v>
                </c:pt>
                <c:pt idx="305">
                  <c:v>12.410885676505679</c:v>
                </c:pt>
                <c:pt idx="306">
                  <c:v>12.627729839050872</c:v>
                </c:pt>
                <c:pt idx="307">
                  <c:v>11.369801422510983</c:v>
                </c:pt>
                <c:pt idx="308">
                  <c:v>10.984558771072628</c:v>
                </c:pt>
                <c:pt idx="309">
                  <c:v>10.919356203451924</c:v>
                </c:pt>
                <c:pt idx="310">
                  <c:v>9.8472468091389764</c:v>
                </c:pt>
                <c:pt idx="311">
                  <c:v>8.7336599545075231</c:v>
                </c:pt>
                <c:pt idx="312">
                  <c:v>8.3041193754489928</c:v>
                </c:pt>
                <c:pt idx="313">
                  <c:v>8.9753905932438371</c:v>
                </c:pt>
                <c:pt idx="314">
                  <c:v>9.5880956370689052</c:v>
                </c:pt>
                <c:pt idx="315">
                  <c:v>9.054695497372812</c:v>
                </c:pt>
                <c:pt idx="316">
                  <c:v>8.5455181945027334</c:v>
                </c:pt>
                <c:pt idx="317">
                  <c:v>8.7899033906994273</c:v>
                </c:pt>
                <c:pt idx="318">
                  <c:v>8.1796869944934514</c:v>
                </c:pt>
                <c:pt idx="319">
                  <c:v>9.5816251532592212</c:v>
                </c:pt>
                <c:pt idx="320">
                  <c:v>9.5884274567514574</c:v>
                </c:pt>
                <c:pt idx="321">
                  <c:v>9.3067125462681144</c:v>
                </c:pt>
                <c:pt idx="322">
                  <c:v>9.7589827735811809</c:v>
                </c:pt>
                <c:pt idx="323">
                  <c:v>9.4734519367485337</c:v>
                </c:pt>
                <c:pt idx="324">
                  <c:v>10.373346915818992</c:v>
                </c:pt>
                <c:pt idx="325">
                  <c:v>10.480026943758226</c:v>
                </c:pt>
                <c:pt idx="326">
                  <c:v>10.31577620089692</c:v>
                </c:pt>
                <c:pt idx="327">
                  <c:v>11.085763774249813</c:v>
                </c:pt>
                <c:pt idx="328">
                  <c:v>9.8794333183461536</c:v>
                </c:pt>
                <c:pt idx="329">
                  <c:v>9.3460331786500603</c:v>
                </c:pt>
                <c:pt idx="330">
                  <c:v>10.091300185653118</c:v>
                </c:pt>
                <c:pt idx="331">
                  <c:v>10.196818844703426</c:v>
                </c:pt>
                <c:pt idx="332">
                  <c:v>8.865060548796567</c:v>
                </c:pt>
                <c:pt idx="333">
                  <c:v>9.2310576586471349</c:v>
                </c:pt>
                <c:pt idx="334">
                  <c:v>8.5317476776769929</c:v>
                </c:pt>
                <c:pt idx="335">
                  <c:v>9.2378599621393711</c:v>
                </c:pt>
                <c:pt idx="336">
                  <c:v>9.9194175900931825</c:v>
                </c:pt>
                <c:pt idx="337">
                  <c:v>9.9194175900931825</c:v>
                </c:pt>
                <c:pt idx="338">
                  <c:v>9.9194175900931825</c:v>
                </c:pt>
                <c:pt idx="339">
                  <c:v>10.856974103132888</c:v>
                </c:pt>
                <c:pt idx="340">
                  <c:v>10.740505394558486</c:v>
                </c:pt>
                <c:pt idx="341">
                  <c:v>11.209366605998961</c:v>
                </c:pt>
                <c:pt idx="342">
                  <c:v>10.922176670753569</c:v>
                </c:pt>
                <c:pt idx="343">
                  <c:v>11.162248211077141</c:v>
                </c:pt>
                <c:pt idx="344">
                  <c:v>12.319469353963663</c:v>
                </c:pt>
                <c:pt idx="345">
                  <c:v>12.487370113333007</c:v>
                </c:pt>
                <c:pt idx="346">
                  <c:v>12.965854095567387</c:v>
                </c:pt>
                <c:pt idx="347">
                  <c:v>13.190661930493741</c:v>
                </c:pt>
                <c:pt idx="348">
                  <c:v>13.190661930493741</c:v>
                </c:pt>
                <c:pt idx="349">
                  <c:v>12.794801049213845</c:v>
                </c:pt>
                <c:pt idx="350">
                  <c:v>12.759628162863734</c:v>
                </c:pt>
                <c:pt idx="351">
                  <c:v>13.469888193357971</c:v>
                </c:pt>
                <c:pt idx="352">
                  <c:v>13.0604227050936</c:v>
                </c:pt>
                <c:pt idx="353">
                  <c:v>13.677275494950546</c:v>
                </c:pt>
                <c:pt idx="354">
                  <c:v>14.031161186388097</c:v>
                </c:pt>
                <c:pt idx="355">
                  <c:v>14.120918410517348</c:v>
                </c:pt>
                <c:pt idx="356">
                  <c:v>13.497097407326919</c:v>
                </c:pt>
                <c:pt idx="357">
                  <c:v>13.744634890507811</c:v>
                </c:pt>
                <c:pt idx="358">
                  <c:v>13.557820409233212</c:v>
                </c:pt>
                <c:pt idx="359">
                  <c:v>12.85187403461212</c:v>
                </c:pt>
                <c:pt idx="360">
                  <c:v>13.167766372397915</c:v>
                </c:pt>
                <c:pt idx="361">
                  <c:v>13.159802700016776</c:v>
                </c:pt>
                <c:pt idx="362">
                  <c:v>13.08000006636394</c:v>
                </c:pt>
                <c:pt idx="363">
                  <c:v>13.08000006636394</c:v>
                </c:pt>
                <c:pt idx="364">
                  <c:v>13.564290893042896</c:v>
                </c:pt>
                <c:pt idx="365">
                  <c:v>13.668482273363015</c:v>
                </c:pt>
                <c:pt idx="366">
                  <c:v>14.001463324800035</c:v>
                </c:pt>
                <c:pt idx="367">
                  <c:v>13.557156769868129</c:v>
                </c:pt>
                <c:pt idx="368">
                  <c:v>13.882174148924008</c:v>
                </c:pt>
                <c:pt idx="369">
                  <c:v>13.420944790182121</c:v>
                </c:pt>
                <c:pt idx="370">
                  <c:v>13.127782100650865</c:v>
                </c:pt>
                <c:pt idx="371">
                  <c:v>13.042504442236002</c:v>
                </c:pt>
                <c:pt idx="372">
                  <c:v>13.784453252413575</c:v>
                </c:pt>
                <c:pt idx="373">
                  <c:v>14.063015875912722</c:v>
                </c:pt>
                <c:pt idx="374">
                  <c:v>14.03895894892797</c:v>
                </c:pt>
                <c:pt idx="375">
                  <c:v>13.463583619389553</c:v>
                </c:pt>
                <c:pt idx="376">
                  <c:v>13.53392939208975</c:v>
                </c:pt>
                <c:pt idx="377">
                  <c:v>12.451201767935283</c:v>
                </c:pt>
                <c:pt idx="378">
                  <c:v>12.066125026338192</c:v>
                </c:pt>
                <c:pt idx="379">
                  <c:v>12.267373663803616</c:v>
                </c:pt>
                <c:pt idx="380">
                  <c:v>12.462981366665726</c:v>
                </c:pt>
                <c:pt idx="381">
                  <c:v>12.953244947630548</c:v>
                </c:pt>
                <c:pt idx="382">
                  <c:v>13.236784866367923</c:v>
                </c:pt>
                <c:pt idx="383">
                  <c:v>12.827983017468657</c:v>
                </c:pt>
                <c:pt idx="384">
                  <c:v>12.60417064158994</c:v>
                </c:pt>
                <c:pt idx="385">
                  <c:v>11.717382539980115</c:v>
                </c:pt>
                <c:pt idx="386">
                  <c:v>11.742269016171235</c:v>
                </c:pt>
                <c:pt idx="387">
                  <c:v>12.118054806656975</c:v>
                </c:pt>
                <c:pt idx="388">
                  <c:v>11.888601496174944</c:v>
                </c:pt>
                <c:pt idx="389">
                  <c:v>12.867137740009337</c:v>
                </c:pt>
                <c:pt idx="390">
                  <c:v>13.090286476522927</c:v>
                </c:pt>
                <c:pt idx="391">
                  <c:v>13.900590141305425</c:v>
                </c:pt>
                <c:pt idx="392">
                  <c:v>13.91452656797243</c:v>
                </c:pt>
                <c:pt idx="393">
                  <c:v>13.208746103192603</c:v>
                </c:pt>
                <c:pt idx="394">
                  <c:v>11.797516993315483</c:v>
                </c:pt>
                <c:pt idx="395">
                  <c:v>11.458895007275149</c:v>
                </c:pt>
                <c:pt idx="396">
                  <c:v>10.701184762176542</c:v>
                </c:pt>
                <c:pt idx="397">
                  <c:v>10.996504279644359</c:v>
                </c:pt>
                <c:pt idx="398">
                  <c:v>11.925101661255244</c:v>
                </c:pt>
                <c:pt idx="399">
                  <c:v>11.33296943774813</c:v>
                </c:pt>
                <c:pt idx="400">
                  <c:v>12.564352279684176</c:v>
                </c:pt>
                <c:pt idx="401">
                  <c:v>11.79536016537892</c:v>
                </c:pt>
                <c:pt idx="402">
                  <c:v>11.980017818716959</c:v>
                </c:pt>
                <c:pt idx="403">
                  <c:v>11.631441242200168</c:v>
                </c:pt>
                <c:pt idx="404">
                  <c:v>12.741378080323585</c:v>
                </c:pt>
                <c:pt idx="405">
                  <c:v>12.787998745721584</c:v>
                </c:pt>
                <c:pt idx="406">
                  <c:v>13.174734585731418</c:v>
                </c:pt>
                <c:pt idx="407">
                  <c:v>12.678498250480729</c:v>
                </c:pt>
                <c:pt idx="408">
                  <c:v>12.620761625717346</c:v>
                </c:pt>
                <c:pt idx="409">
                  <c:v>12.947272193344705</c:v>
                </c:pt>
                <c:pt idx="410">
                  <c:v>12.378035527933395</c:v>
                </c:pt>
                <c:pt idx="411">
                  <c:v>11.659148185692935</c:v>
                </c:pt>
                <c:pt idx="412">
                  <c:v>10.814169364084169</c:v>
                </c:pt>
                <c:pt idx="413">
                  <c:v>10.786628330432691</c:v>
                </c:pt>
                <c:pt idx="414">
                  <c:v>10.868919611704598</c:v>
                </c:pt>
                <c:pt idx="415">
                  <c:v>10.100425226923182</c:v>
                </c:pt>
                <c:pt idx="416">
                  <c:v>9.4568609526211276</c:v>
                </c:pt>
                <c:pt idx="417">
                  <c:v>8.9589655189576956</c:v>
                </c:pt>
                <c:pt idx="418">
                  <c:v>10.045011339937648</c:v>
                </c:pt>
                <c:pt idx="419">
                  <c:v>10.038374946286698</c:v>
                </c:pt>
                <c:pt idx="420">
                  <c:v>10.440872221217546</c:v>
                </c:pt>
                <c:pt idx="421">
                  <c:v>10.915042547578802</c:v>
                </c:pt>
                <c:pt idx="422">
                  <c:v>10.978420106945475</c:v>
                </c:pt>
                <c:pt idx="423">
                  <c:v>11.843971748872239</c:v>
                </c:pt>
                <c:pt idx="424">
                  <c:v>12.475424604761297</c:v>
                </c:pt>
                <c:pt idx="425">
                  <c:v>12.080061453005197</c:v>
                </c:pt>
                <c:pt idx="426">
                  <c:v>12.448049480951063</c:v>
                </c:pt>
                <c:pt idx="427">
                  <c:v>12.408065209204011</c:v>
                </c:pt>
                <c:pt idx="428">
                  <c:v>12.408065209204011</c:v>
                </c:pt>
                <c:pt idx="429">
                  <c:v>13.196302865097053</c:v>
                </c:pt>
                <c:pt idx="430">
                  <c:v>13.327371639703545</c:v>
                </c:pt>
                <c:pt idx="431">
                  <c:v>12.914919774296262</c:v>
                </c:pt>
                <c:pt idx="432">
                  <c:v>13.146364002873568</c:v>
                </c:pt>
                <c:pt idx="433">
                  <c:v>13.238609874621933</c:v>
                </c:pt>
                <c:pt idx="434">
                  <c:v>13.302651073353712</c:v>
                </c:pt>
                <c:pt idx="435">
                  <c:v>14.039456678451788</c:v>
                </c:pt>
                <c:pt idx="436">
                  <c:v>14.112291098771102</c:v>
                </c:pt>
                <c:pt idx="437">
                  <c:v>13.732855291777346</c:v>
                </c:pt>
                <c:pt idx="438">
                  <c:v>13.395560584467203</c:v>
                </c:pt>
                <c:pt idx="439">
                  <c:v>13.299830606052065</c:v>
                </c:pt>
                <c:pt idx="440">
                  <c:v>13.318246598433481</c:v>
                </c:pt>
                <c:pt idx="441">
                  <c:v>12.812387492388888</c:v>
                </c:pt>
                <c:pt idx="442">
                  <c:v>12.93416531588405</c:v>
                </c:pt>
                <c:pt idx="443">
                  <c:v>12.888540109533686</c:v>
                </c:pt>
                <c:pt idx="444">
                  <c:v>12.689946029528642</c:v>
                </c:pt>
                <c:pt idx="445">
                  <c:v>12.501804269523852</c:v>
                </c:pt>
                <c:pt idx="446">
                  <c:v>13.13873215017496</c:v>
                </c:pt>
                <c:pt idx="447">
                  <c:v>13.447822184468517</c:v>
                </c:pt>
                <c:pt idx="448">
                  <c:v>12.381187814917617</c:v>
                </c:pt>
                <c:pt idx="449">
                  <c:v>10.762737313289206</c:v>
                </c:pt>
                <c:pt idx="450">
                  <c:v>11.263619124095591</c:v>
                </c:pt>
                <c:pt idx="451">
                  <c:v>10.159323220575466</c:v>
                </c:pt>
                <c:pt idx="452">
                  <c:v>10.319923946928778</c:v>
                </c:pt>
                <c:pt idx="453">
                  <c:v>10.273635101213308</c:v>
                </c:pt>
                <c:pt idx="454">
                  <c:v>9.8774424002508567</c:v>
                </c:pt>
                <c:pt idx="455">
                  <c:v>8.7957102351440284</c:v>
                </c:pt>
                <c:pt idx="456">
                  <c:v>6.9519541690654441</c:v>
                </c:pt>
                <c:pt idx="457">
                  <c:v>8.3044511951315449</c:v>
                </c:pt>
                <c:pt idx="458">
                  <c:v>8.8974129678450087</c:v>
                </c:pt>
                <c:pt idx="459">
                  <c:v>7.7680646782925189</c:v>
                </c:pt>
                <c:pt idx="460">
                  <c:v>7.5467409500329374</c:v>
                </c:pt>
                <c:pt idx="461">
                  <c:v>6.7107212598529697</c:v>
                </c:pt>
                <c:pt idx="462">
                  <c:v>5.1863416382269545</c:v>
                </c:pt>
                <c:pt idx="463">
                  <c:v>5.6221867912539025</c:v>
                </c:pt>
                <c:pt idx="464">
                  <c:v>6.0608524115824958</c:v>
                </c:pt>
                <c:pt idx="465">
                  <c:v>3.0572206451570105</c:v>
                </c:pt>
                <c:pt idx="466">
                  <c:v>2.796244464832931</c:v>
                </c:pt>
                <c:pt idx="467">
                  <c:v>4.6939212293255705</c:v>
                </c:pt>
                <c:pt idx="468">
                  <c:v>3.9768588953390971</c:v>
                </c:pt>
                <c:pt idx="469">
                  <c:v>5.7232258845897999</c:v>
                </c:pt>
                <c:pt idx="470">
                  <c:v>6.1778188496806941</c:v>
                </c:pt>
                <c:pt idx="471">
                  <c:v>6.5000157614349074</c:v>
                </c:pt>
                <c:pt idx="472">
                  <c:v>5.9953180242792392</c:v>
                </c:pt>
                <c:pt idx="473">
                  <c:v>5.5760638553797204</c:v>
                </c:pt>
                <c:pt idx="474">
                  <c:v>6.2183008509515858</c:v>
                </c:pt>
                <c:pt idx="475">
                  <c:v>7.0760547303384325</c:v>
                </c:pt>
                <c:pt idx="476">
                  <c:v>7.2366554566917207</c:v>
                </c:pt>
                <c:pt idx="477">
                  <c:v>8.6123798605362012</c:v>
                </c:pt>
                <c:pt idx="478">
                  <c:v>7.6418072890829691</c:v>
                </c:pt>
                <c:pt idx="479">
                  <c:v>7.0777138287511754</c:v>
                </c:pt>
                <c:pt idx="480">
                  <c:v>8.4907679468823041</c:v>
                </c:pt>
                <c:pt idx="481">
                  <c:v>8.6900256662524313</c:v>
                </c:pt>
                <c:pt idx="482">
                  <c:v>8.9569746008623987</c:v>
                </c:pt>
                <c:pt idx="483">
                  <c:v>9.6871438123095075</c:v>
                </c:pt>
                <c:pt idx="484">
                  <c:v>9.9550882059671117</c:v>
                </c:pt>
                <c:pt idx="485">
                  <c:v>9.6836597056427554</c:v>
                </c:pt>
                <c:pt idx="486">
                  <c:v>10.088645628192715</c:v>
                </c:pt>
                <c:pt idx="487">
                  <c:v>10.402547047883237</c:v>
                </c:pt>
                <c:pt idx="488">
                  <c:v>10.694548368525592</c:v>
                </c:pt>
                <c:pt idx="489">
                  <c:v>11.311069338699964</c:v>
                </c:pt>
                <c:pt idx="490">
                  <c:v>11.103184307583591</c:v>
                </c:pt>
                <c:pt idx="491">
                  <c:v>10.809523888528494</c:v>
                </c:pt>
                <c:pt idx="492">
                  <c:v>12.00175200792386</c:v>
                </c:pt>
                <c:pt idx="493">
                  <c:v>11.653839070772154</c:v>
                </c:pt>
                <c:pt idx="494">
                  <c:v>11.676236899344161</c:v>
                </c:pt>
                <c:pt idx="495">
                  <c:v>11.643552660613166</c:v>
                </c:pt>
                <c:pt idx="496">
                  <c:v>11.548154501880582</c:v>
                </c:pt>
                <c:pt idx="497">
                  <c:v>11.53488171457866</c:v>
                </c:pt>
                <c:pt idx="498">
                  <c:v>10.435729016138051</c:v>
                </c:pt>
                <c:pt idx="499">
                  <c:v>11.858074085380533</c:v>
                </c:pt>
                <c:pt idx="500">
                  <c:v>11.435501719655505</c:v>
                </c:pt>
                <c:pt idx="501">
                  <c:v>10.817321651068369</c:v>
                </c:pt>
                <c:pt idx="502">
                  <c:v>11.870351413634816</c:v>
                </c:pt>
                <c:pt idx="503">
                  <c:v>10.697534745668502</c:v>
                </c:pt>
                <c:pt idx="504">
                  <c:v>8.3303331303703043</c:v>
                </c:pt>
                <c:pt idx="505">
                  <c:v>7.8420604675007555</c:v>
                </c:pt>
                <c:pt idx="506">
                  <c:v>7.2059621360560211</c:v>
                </c:pt>
                <c:pt idx="507">
                  <c:v>4.5336523226548353</c:v>
                </c:pt>
                <c:pt idx="508">
                  <c:v>2.5774093841924417</c:v>
                </c:pt>
                <c:pt idx="509">
                  <c:v>5.0512910274298717</c:v>
                </c:pt>
                <c:pt idx="510">
                  <c:v>5.1284391036223065</c:v>
                </c:pt>
                <c:pt idx="511">
                  <c:v>7.2773033678038779</c:v>
                </c:pt>
                <c:pt idx="512">
                  <c:v>8.5924706795833075</c:v>
                </c:pt>
                <c:pt idx="513">
                  <c:v>9.1145889500727542</c:v>
                </c:pt>
                <c:pt idx="514">
                  <c:v>9.4702996497643355</c:v>
                </c:pt>
                <c:pt idx="515">
                  <c:v>9.66524371326134</c:v>
                </c:pt>
                <c:pt idx="516">
                  <c:v>9.66524371326134</c:v>
                </c:pt>
                <c:pt idx="517">
                  <c:v>9.66524371326134</c:v>
                </c:pt>
                <c:pt idx="518">
                  <c:v>10.056459118985561</c:v>
                </c:pt>
                <c:pt idx="519">
                  <c:v>8.6211730821237111</c:v>
                </c:pt>
                <c:pt idx="520">
                  <c:v>8.9378949691158773</c:v>
                </c:pt>
                <c:pt idx="521">
                  <c:v>8.9378949691158773</c:v>
                </c:pt>
                <c:pt idx="522">
                  <c:v>8.6344458694256332</c:v>
                </c:pt>
                <c:pt idx="523">
                  <c:v>6.4669997030213811</c:v>
                </c:pt>
                <c:pt idx="524">
                  <c:v>5.6266663569683129</c:v>
                </c:pt>
                <c:pt idx="525">
                  <c:v>6.5112976306415549</c:v>
                </c:pt>
                <c:pt idx="526">
                  <c:v>9.0021020776889458</c:v>
                </c:pt>
                <c:pt idx="527">
                  <c:v>7.8603105500409054</c:v>
                </c:pt>
                <c:pt idx="528">
                  <c:v>7.8649560255965811</c:v>
                </c:pt>
                <c:pt idx="529">
                  <c:v>8.5415363583121628</c:v>
                </c:pt>
                <c:pt idx="530">
                  <c:v>5.9908384585648511</c:v>
                </c:pt>
                <c:pt idx="531">
                  <c:v>7.8211558275002258</c:v>
                </c:pt>
                <c:pt idx="532">
                  <c:v>8.6754256002203434</c:v>
                </c:pt>
                <c:pt idx="533">
                  <c:v>9.2604237005526446</c:v>
                </c:pt>
                <c:pt idx="534">
                  <c:v>9.8339740218370544</c:v>
                </c:pt>
                <c:pt idx="535">
                  <c:v>11.624804848549196</c:v>
                </c:pt>
                <c:pt idx="536">
                  <c:v>12.762780449847956</c:v>
                </c:pt>
                <c:pt idx="537">
                  <c:v>13.363374075260026</c:v>
                </c:pt>
                <c:pt idx="538">
                  <c:v>13.688059634633355</c:v>
                </c:pt>
                <c:pt idx="539">
                  <c:v>13.011313392076485</c:v>
                </c:pt>
                <c:pt idx="540">
                  <c:v>13.249062194622185</c:v>
                </c:pt>
                <c:pt idx="541">
                  <c:v>12.994556498107812</c:v>
                </c:pt>
                <c:pt idx="542">
                  <c:v>11.979188269510587</c:v>
                </c:pt>
                <c:pt idx="543">
                  <c:v>12.52917939333409</c:v>
                </c:pt>
                <c:pt idx="544">
                  <c:v>14.009924726705014</c:v>
                </c:pt>
                <c:pt idx="545">
                  <c:v>13.814482933684191</c:v>
                </c:pt>
                <c:pt idx="546">
                  <c:v>13.912535649877157</c:v>
                </c:pt>
                <c:pt idx="547">
                  <c:v>13.705314258125846</c:v>
                </c:pt>
                <c:pt idx="548">
                  <c:v>13.435047126690414</c:v>
                </c:pt>
                <c:pt idx="549">
                  <c:v>13.301821524147339</c:v>
                </c:pt>
                <c:pt idx="550">
                  <c:v>13.120150247952257</c:v>
                </c:pt>
                <c:pt idx="551">
                  <c:v>13.285064630178667</c:v>
                </c:pt>
                <c:pt idx="552">
                  <c:v>14.038461219404152</c:v>
                </c:pt>
                <c:pt idx="553">
                  <c:v>13.765207710825788</c:v>
                </c:pt>
                <c:pt idx="554">
                  <c:v>14.446765338779599</c:v>
                </c:pt>
                <c:pt idx="555">
                  <c:v>14.445935789573227</c:v>
                </c:pt>
                <c:pt idx="556">
                  <c:v>14.293630555283654</c:v>
                </c:pt>
                <c:pt idx="557">
                  <c:v>14.72997343783442</c:v>
                </c:pt>
                <c:pt idx="558">
                  <c:v>14.679536846087093</c:v>
                </c:pt>
                <c:pt idx="559">
                  <c:v>15.301201021340983</c:v>
                </c:pt>
                <c:pt idx="560">
                  <c:v>15.06477949752545</c:v>
                </c:pt>
                <c:pt idx="561">
                  <c:v>15.302860119753724</c:v>
                </c:pt>
                <c:pt idx="562">
                  <c:v>15.25192579848258</c:v>
                </c:pt>
                <c:pt idx="563">
                  <c:v>15.152048074035607</c:v>
                </c:pt>
                <c:pt idx="564">
                  <c:v>14.297446481632958</c:v>
                </c:pt>
                <c:pt idx="565">
                  <c:v>14.797001013709131</c:v>
                </c:pt>
                <c:pt idx="566">
                  <c:v>15.492163248647417</c:v>
                </c:pt>
                <c:pt idx="567">
                  <c:v>14.673564091801229</c:v>
                </c:pt>
                <c:pt idx="568">
                  <c:v>14.087404622580003</c:v>
                </c:pt>
                <c:pt idx="569">
                  <c:v>11.206712048538581</c:v>
                </c:pt>
                <c:pt idx="570">
                  <c:v>11.516465722197244</c:v>
                </c:pt>
                <c:pt idx="571">
                  <c:v>12.172805054277402</c:v>
                </c:pt>
                <c:pt idx="572">
                  <c:v>11.832855789506858</c:v>
                </c:pt>
                <c:pt idx="573">
                  <c:v>12.886383281597125</c:v>
                </c:pt>
                <c:pt idx="574">
                  <c:v>13.442678979389022</c:v>
                </c:pt>
                <c:pt idx="575">
                  <c:v>15.227702961656586</c:v>
                </c:pt>
                <c:pt idx="576">
                  <c:v>15.511740609917757</c:v>
                </c:pt>
                <c:pt idx="577">
                  <c:v>16.510351944546308</c:v>
                </c:pt>
                <c:pt idx="578">
                  <c:v>16.761871263917772</c:v>
                </c:pt>
                <c:pt idx="579">
                  <c:v>16.463399459465755</c:v>
                </c:pt>
                <c:pt idx="580">
                  <c:v>15.987072305167938</c:v>
                </c:pt>
                <c:pt idx="581">
                  <c:v>14.400310583222865</c:v>
                </c:pt>
                <c:pt idx="582">
                  <c:v>13.731528013047157</c:v>
                </c:pt>
                <c:pt idx="583">
                  <c:v>14.335605745126001</c:v>
                </c:pt>
                <c:pt idx="584">
                  <c:v>12.371399134282445</c:v>
                </c:pt>
                <c:pt idx="585">
                  <c:v>12.976306415567663</c:v>
                </c:pt>
                <c:pt idx="586">
                  <c:v>13.373826395260281</c:v>
                </c:pt>
                <c:pt idx="587">
                  <c:v>13.373826395260281</c:v>
                </c:pt>
                <c:pt idx="588">
                  <c:v>13.373826395260281</c:v>
                </c:pt>
                <c:pt idx="589">
                  <c:v>15.502615568647693</c:v>
                </c:pt>
                <c:pt idx="590">
                  <c:v>15.098459195304081</c:v>
                </c:pt>
                <c:pt idx="591">
                  <c:v>16.391726408035346</c:v>
                </c:pt>
                <c:pt idx="592">
                  <c:v>17.626261536955589</c:v>
                </c:pt>
                <c:pt idx="593">
                  <c:v>17.203689171230586</c:v>
                </c:pt>
                <c:pt idx="594">
                  <c:v>17.385526357266933</c:v>
                </c:pt>
                <c:pt idx="595">
                  <c:v>17.742564335688705</c:v>
                </c:pt>
                <c:pt idx="596">
                  <c:v>17.13981388234005</c:v>
                </c:pt>
                <c:pt idx="597">
                  <c:v>16.047795307074232</c:v>
                </c:pt>
                <c:pt idx="598">
                  <c:v>17.001776894400056</c:v>
                </c:pt>
                <c:pt idx="599">
                  <c:v>17.180959522976025</c:v>
                </c:pt>
                <c:pt idx="600">
                  <c:v>16.605418283596318</c:v>
                </c:pt>
                <c:pt idx="601">
                  <c:v>17.027327009956259</c:v>
                </c:pt>
                <c:pt idx="602">
                  <c:v>17.309871469645955</c:v>
                </c:pt>
                <c:pt idx="603">
                  <c:v>17.862019421406018</c:v>
                </c:pt>
                <c:pt idx="604">
                  <c:v>16.643411637248096</c:v>
                </c:pt>
                <c:pt idx="605">
                  <c:v>15.245621224514183</c:v>
                </c:pt>
                <c:pt idx="606">
                  <c:v>15.483701846742438</c:v>
                </c:pt>
                <c:pt idx="607">
                  <c:v>15.903785564848349</c:v>
                </c:pt>
                <c:pt idx="608">
                  <c:v>15.903785564848349</c:v>
                </c:pt>
                <c:pt idx="609">
                  <c:v>14.935369821331701</c:v>
                </c:pt>
                <c:pt idx="610">
                  <c:v>15.037570283556501</c:v>
                </c:pt>
                <c:pt idx="611">
                  <c:v>14.261278136235212</c:v>
                </c:pt>
                <c:pt idx="612">
                  <c:v>16.913678768683525</c:v>
                </c:pt>
                <c:pt idx="613">
                  <c:v>16.632129768041448</c:v>
                </c:pt>
                <c:pt idx="614">
                  <c:v>15.03856574260416</c:v>
                </c:pt>
                <c:pt idx="615">
                  <c:v>15.301201021340983</c:v>
                </c:pt>
                <c:pt idx="616">
                  <c:v>15.689595959763537</c:v>
                </c:pt>
                <c:pt idx="617">
                  <c:v>15.48137910896461</c:v>
                </c:pt>
                <c:pt idx="618">
                  <c:v>15.620411555952263</c:v>
                </c:pt>
                <c:pt idx="619">
                  <c:v>16.055593069614126</c:v>
                </c:pt>
                <c:pt idx="620">
                  <c:v>16.257339436603367</c:v>
                </c:pt>
                <c:pt idx="621">
                  <c:v>16.360369448034561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15.366735408644239</c:v>
                </c:pt>
                <c:pt idx="629">
                  <c:v>14.946817600379614</c:v>
                </c:pt>
                <c:pt idx="630">
                  <c:v>15.314971538166722</c:v>
                </c:pt>
                <c:pt idx="631">
                  <c:v>13.8015419660648</c:v>
                </c:pt>
                <c:pt idx="632">
                  <c:v>12.89501059334337</c:v>
                </c:pt>
                <c:pt idx="633">
                  <c:v>12.653445864448344</c:v>
                </c:pt>
                <c:pt idx="634">
                  <c:v>12.052188599671165</c:v>
                </c:pt>
                <c:pt idx="635">
                  <c:v>13.320901155893882</c:v>
                </c:pt>
                <c:pt idx="636">
                  <c:v>13.594154664472224</c:v>
                </c:pt>
                <c:pt idx="637">
                  <c:v>12.568500025716034</c:v>
                </c:pt>
                <c:pt idx="638">
                  <c:v>11.334130806637077</c:v>
                </c:pt>
                <c:pt idx="639">
                  <c:v>11.327162593303552</c:v>
                </c:pt>
                <c:pt idx="640">
                  <c:v>10.83689901233873</c:v>
                </c:pt>
                <c:pt idx="641">
                  <c:v>11.2903306085407</c:v>
                </c:pt>
                <c:pt idx="642">
                  <c:v>11.33296943774813</c:v>
                </c:pt>
                <c:pt idx="643">
                  <c:v>13.244582628907796</c:v>
                </c:pt>
                <c:pt idx="644">
                  <c:v>13.397219682879925</c:v>
                </c:pt>
                <c:pt idx="645">
                  <c:v>13.56196815526507</c:v>
                </c:pt>
                <c:pt idx="646">
                  <c:v>12.948433562233607</c:v>
                </c:pt>
                <c:pt idx="647">
                  <c:v>12.050529501258422</c:v>
                </c:pt>
                <c:pt idx="648">
                  <c:v>9.8402785958054508</c:v>
                </c:pt>
                <c:pt idx="649">
                  <c:v>8.1894756751286213</c:v>
                </c:pt>
                <c:pt idx="650">
                  <c:v>9.6430117945306204</c:v>
                </c:pt>
                <c:pt idx="651">
                  <c:v>10.006022527238256</c:v>
                </c:pt>
                <c:pt idx="652">
                  <c:v>9.264571446584501</c:v>
                </c:pt>
                <c:pt idx="653">
                  <c:v>8.4333631418014967</c:v>
                </c:pt>
                <c:pt idx="654">
                  <c:v>6.7166940141388354</c:v>
                </c:pt>
                <c:pt idx="655">
                  <c:v>7.6871006757507798</c:v>
                </c:pt>
                <c:pt idx="656">
                  <c:v>9.1957188624557595</c:v>
                </c:pt>
                <c:pt idx="657">
                  <c:v>10.717941656145214</c:v>
                </c:pt>
                <c:pt idx="658">
                  <c:v>11.78922150125179</c:v>
                </c:pt>
                <c:pt idx="659">
                  <c:v>12.051359050464793</c:v>
                </c:pt>
                <c:pt idx="660">
                  <c:v>12.051359050464793</c:v>
                </c:pt>
                <c:pt idx="661">
                  <c:v>12.759794072704999</c:v>
                </c:pt>
                <c:pt idx="662">
                  <c:v>12.405244741902365</c:v>
                </c:pt>
                <c:pt idx="663">
                  <c:v>12.631048035876336</c:v>
                </c:pt>
                <c:pt idx="664">
                  <c:v>12.305532927296635</c:v>
                </c:pt>
                <c:pt idx="665">
                  <c:v>10.617732112015688</c:v>
                </c:pt>
                <c:pt idx="666">
                  <c:v>10.413165277724779</c:v>
                </c:pt>
                <c:pt idx="667">
                  <c:v>9.1655232713439005</c:v>
                </c:pt>
                <c:pt idx="668">
                  <c:v>7.9265085767092458</c:v>
                </c:pt>
                <c:pt idx="669">
                  <c:v>8.7585464306986225</c:v>
                </c:pt>
                <c:pt idx="670">
                  <c:v>10.014815748825768</c:v>
                </c:pt>
                <c:pt idx="671">
                  <c:v>10.643116317730627</c:v>
                </c:pt>
                <c:pt idx="672">
                  <c:v>11.097875192662809</c:v>
                </c:pt>
                <c:pt idx="673">
                  <c:v>10.970788254246887</c:v>
                </c:pt>
                <c:pt idx="674">
                  <c:v>10.936776736785703</c:v>
                </c:pt>
                <c:pt idx="675">
                  <c:v>12.029127131734075</c:v>
                </c:pt>
                <c:pt idx="676">
                  <c:v>11.94086309617628</c:v>
                </c:pt>
                <c:pt idx="677">
                  <c:v>11.46636095013247</c:v>
                </c:pt>
                <c:pt idx="678">
                  <c:v>11.760519098711386</c:v>
                </c:pt>
                <c:pt idx="679">
                  <c:v>10.571277356458953</c:v>
                </c:pt>
                <c:pt idx="680">
                  <c:v>9.0225089881656562</c:v>
                </c:pt>
                <c:pt idx="681">
                  <c:v>8.9750587735612619</c:v>
                </c:pt>
                <c:pt idx="682">
                  <c:v>8.6832233627602164</c:v>
                </c:pt>
                <c:pt idx="683">
                  <c:v>8.6759233297441618</c:v>
                </c:pt>
                <c:pt idx="684">
                  <c:v>8.2775738008451505</c:v>
                </c:pt>
                <c:pt idx="685">
                  <c:v>6.2395373106346463</c:v>
                </c:pt>
                <c:pt idx="686">
                  <c:v>5.6495619150641163</c:v>
                </c:pt>
                <c:pt idx="687">
                  <c:v>2.6592029359405522</c:v>
                </c:pt>
                <c:pt idx="688">
                  <c:v>-2.1319414603716003</c:v>
                </c:pt>
                <c:pt idx="689">
                  <c:v>0.895415413356071</c:v>
                </c:pt>
                <c:pt idx="690">
                  <c:v>-0.79918770541712592</c:v>
                </c:pt>
                <c:pt idx="691">
                  <c:v>2.7318714464185767</c:v>
                </c:pt>
                <c:pt idx="692">
                  <c:v>3.6594733689818248</c:v>
                </c:pt>
                <c:pt idx="693">
                  <c:v>3.6594733689818248</c:v>
                </c:pt>
                <c:pt idx="694">
                  <c:v>0.51714097525124014</c:v>
                </c:pt>
                <c:pt idx="695">
                  <c:v>0.92809965208706657</c:v>
                </c:pt>
                <c:pt idx="696">
                  <c:v>2.7662147835623152</c:v>
                </c:pt>
                <c:pt idx="697">
                  <c:v>0.25798980318116893</c:v>
                </c:pt>
                <c:pt idx="698">
                  <c:v>0.78226490160717699</c:v>
                </c:pt>
                <c:pt idx="699">
                  <c:v>1.9698475454468678</c:v>
                </c:pt>
                <c:pt idx="700">
                  <c:v>3.3454060394500384</c:v>
                </c:pt>
                <c:pt idx="701">
                  <c:v>2.1309460013239745</c:v>
                </c:pt>
                <c:pt idx="702">
                  <c:v>1.4996590552761813</c:v>
                </c:pt>
                <c:pt idx="703">
                  <c:v>0.94933611177014932</c:v>
                </c:pt>
                <c:pt idx="704">
                  <c:v>1.8288241803639194</c:v>
                </c:pt>
                <c:pt idx="705">
                  <c:v>3.3487242362755243</c:v>
                </c:pt>
                <c:pt idx="706">
                  <c:v>2.6482528864164578</c:v>
                </c:pt>
                <c:pt idx="707">
                  <c:v>1.2731921219370834</c:v>
                </c:pt>
                <c:pt idx="708">
                  <c:v>1.349510648923169</c:v>
                </c:pt>
                <c:pt idx="709">
                  <c:v>-1.518572777181415</c:v>
                </c:pt>
                <c:pt idx="710">
                  <c:v>8.0798092700473667E-2</c:v>
                </c:pt>
                <c:pt idx="711">
                  <c:v>-1.0930140343134775</c:v>
                </c:pt>
                <c:pt idx="712">
                  <c:v>1.3544879441613977</c:v>
                </c:pt>
                <c:pt idx="713">
                  <c:v>-1.1366483225685564</c:v>
                </c:pt>
                <c:pt idx="714">
                  <c:v>-1.9598929549704103</c:v>
                </c:pt>
                <c:pt idx="715">
                  <c:v>0.56807529652236344</c:v>
                </c:pt>
                <c:pt idx="716">
                  <c:v>0.74825338414599152</c:v>
                </c:pt>
                <c:pt idx="717">
                  <c:v>1.702400881313082</c:v>
                </c:pt>
                <c:pt idx="718">
                  <c:v>4.5052817397969624</c:v>
                </c:pt>
                <c:pt idx="719">
                  <c:v>4.9572201474274769</c:v>
                </c:pt>
                <c:pt idx="720">
                  <c:v>5.1262822756857451</c:v>
                </c:pt>
                <c:pt idx="721">
                  <c:v>5.7645374350670409</c:v>
                </c:pt>
                <c:pt idx="722">
                  <c:v>6.450408718893974</c:v>
                </c:pt>
                <c:pt idx="723">
                  <c:v>5.7041462528432785</c:v>
                </c:pt>
                <c:pt idx="724">
                  <c:v>5.2246668115612627</c:v>
                </c:pt>
                <c:pt idx="725">
                  <c:v>4.0189999950227095</c:v>
                </c:pt>
                <c:pt idx="726">
                  <c:v>5.1647733588613409</c:v>
                </c:pt>
                <c:pt idx="727">
                  <c:v>5.8179604039572785</c:v>
                </c:pt>
                <c:pt idx="728">
                  <c:v>5.391406202041682</c:v>
                </c:pt>
                <c:pt idx="729">
                  <c:v>5.2719511163243693</c:v>
                </c:pt>
                <c:pt idx="730">
                  <c:v>5.3265354541035315</c:v>
                </c:pt>
                <c:pt idx="731">
                  <c:v>5.7887602718930564</c:v>
                </c:pt>
                <c:pt idx="732">
                  <c:v>6.9136289957311359</c:v>
                </c:pt>
                <c:pt idx="733">
                  <c:v>6.4646769652435543</c:v>
                </c:pt>
                <c:pt idx="734">
                  <c:v>5.606093536650314</c:v>
                </c:pt>
                <c:pt idx="735">
                  <c:v>6.8094376154110403</c:v>
                </c:pt>
                <c:pt idx="736">
                  <c:v>6.1126162820600127</c:v>
                </c:pt>
                <c:pt idx="737">
                  <c:v>5.5367432229977531</c:v>
                </c:pt>
                <c:pt idx="738">
                  <c:v>5.548522821728219</c:v>
                </c:pt>
                <c:pt idx="739">
                  <c:v>5.9103721855469304</c:v>
                </c:pt>
                <c:pt idx="740">
                  <c:v>6.3959902909560995</c:v>
                </c:pt>
                <c:pt idx="741">
                  <c:v>5.5999548725231607</c:v>
                </c:pt>
                <c:pt idx="742">
                  <c:v>5.4162926782328036</c:v>
                </c:pt>
                <c:pt idx="743">
                  <c:v>4.4428996394779041</c:v>
                </c:pt>
                <c:pt idx="744">
                  <c:v>4.1130708750250822</c:v>
                </c:pt>
                <c:pt idx="745">
                  <c:v>4.4767452470978242</c:v>
                </c:pt>
                <c:pt idx="746">
                  <c:v>2.5103818083177298</c:v>
                </c:pt>
                <c:pt idx="747">
                  <c:v>1.5082863670224267</c:v>
                </c:pt>
                <c:pt idx="748">
                  <c:v>1.9744930210025213</c:v>
                </c:pt>
                <c:pt idx="749">
                  <c:v>4.0048976585144169</c:v>
                </c:pt>
                <c:pt idx="750">
                  <c:v>4.174291606455216</c:v>
                </c:pt>
                <c:pt idx="751">
                  <c:v>5.0197681575878006</c:v>
                </c:pt>
                <c:pt idx="752">
                  <c:v>5.0977457829866069</c:v>
                </c:pt>
                <c:pt idx="753">
                  <c:v>4.6142845055140214</c:v>
                </c:pt>
                <c:pt idx="754">
                  <c:v>4.1454232940735247</c:v>
                </c:pt>
                <c:pt idx="755">
                  <c:v>5.1476846452101155</c:v>
                </c:pt>
                <c:pt idx="756">
                  <c:v>6.0683183544398389</c:v>
                </c:pt>
                <c:pt idx="757">
                  <c:v>5.7700124598290659</c:v>
                </c:pt>
                <c:pt idx="758">
                  <c:v>5.4537883023607403</c:v>
                </c:pt>
                <c:pt idx="759">
                  <c:v>6.1101276344408983</c:v>
                </c:pt>
                <c:pt idx="760">
                  <c:v>6.5295477131817048</c:v>
                </c:pt>
                <c:pt idx="761">
                  <c:v>4.1084253994694286</c:v>
                </c:pt>
                <c:pt idx="762">
                  <c:v>3.4993703721523772</c:v>
                </c:pt>
                <c:pt idx="763">
                  <c:v>3.2543215365905986</c:v>
                </c:pt>
                <c:pt idx="764">
                  <c:v>1.7893376381406867</c:v>
                </c:pt>
                <c:pt idx="765">
                  <c:v>1.6476506336926544</c:v>
                </c:pt>
                <c:pt idx="766">
                  <c:v>1.4230087086075649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'c3-16'!$C$11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'c3-16'!$C$13:$C$779</c:f>
              <c:numCache>
                <c:formatCode>General</c:formatCode>
                <c:ptCount val="767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-0.38463615117023675</c:v>
                </c:pt>
                <c:pt idx="14">
                  <c:v>-1.0614775067555593</c:v>
                </c:pt>
                <c:pt idx="15">
                  <c:v>-0.91582484656976826</c:v>
                </c:pt>
                <c:pt idx="16">
                  <c:v>-0.39402065619543736</c:v>
                </c:pt>
                <c:pt idx="17">
                  <c:v>1.0180259629402055</c:v>
                </c:pt>
                <c:pt idx="18">
                  <c:v>0.69702446913268989</c:v>
                </c:pt>
                <c:pt idx="19">
                  <c:v>0.89718439138271044</c:v>
                </c:pt>
                <c:pt idx="20">
                  <c:v>0.4181889705069608</c:v>
                </c:pt>
                <c:pt idx="21">
                  <c:v>-3.5095477697011379E-2</c:v>
                </c:pt>
                <c:pt idx="22">
                  <c:v>0.70203810880369311</c:v>
                </c:pt>
                <c:pt idx="23">
                  <c:v>-1.8068386045112517</c:v>
                </c:pt>
                <c:pt idx="24">
                  <c:v>-1.4670681006533126</c:v>
                </c:pt>
                <c:pt idx="25">
                  <c:v>-2.5402440999745424</c:v>
                </c:pt>
                <c:pt idx="26">
                  <c:v>-2.4159315471063536</c:v>
                </c:pt>
                <c:pt idx="27">
                  <c:v>-1.6280187895788223</c:v>
                </c:pt>
                <c:pt idx="28">
                  <c:v>-1.8645597381594547</c:v>
                </c:pt>
                <c:pt idx="29">
                  <c:v>-1.5245321245748067</c:v>
                </c:pt>
                <c:pt idx="30">
                  <c:v>-0.85990348100858371</c:v>
                </c:pt>
                <c:pt idx="31">
                  <c:v>-1.8973412283160074</c:v>
                </c:pt>
                <c:pt idx="32">
                  <c:v>-2.3817359534528459</c:v>
                </c:pt>
                <c:pt idx="33">
                  <c:v>-1.9289657247023362</c:v>
                </c:pt>
                <c:pt idx="34">
                  <c:v>-0.33848495522433852</c:v>
                </c:pt>
                <c:pt idx="35">
                  <c:v>-0.64123165843487095</c:v>
                </c:pt>
                <c:pt idx="36">
                  <c:v>-2.5095194876317395</c:v>
                </c:pt>
                <c:pt idx="37">
                  <c:v>-1.5024206880770441</c:v>
                </c:pt>
                <c:pt idx="38">
                  <c:v>-7.1862168617697897E-2</c:v>
                </c:pt>
                <c:pt idx="39">
                  <c:v>-2.3354562026436043</c:v>
                </c:pt>
                <c:pt idx="40">
                  <c:v>-1.3234723182812713</c:v>
                </c:pt>
                <c:pt idx="41">
                  <c:v>-0.476681433335302</c:v>
                </c:pt>
                <c:pt idx="42">
                  <c:v>-0.90785444504151158</c:v>
                </c:pt>
                <c:pt idx="43">
                  <c:v>-1.1197128598571915</c:v>
                </c:pt>
                <c:pt idx="44">
                  <c:v>1.1766626643252565</c:v>
                </c:pt>
                <c:pt idx="45">
                  <c:v>1.8068386045112517</c:v>
                </c:pt>
                <c:pt idx="46">
                  <c:v>2.0696047452171351</c:v>
                </c:pt>
                <c:pt idx="47">
                  <c:v>2.6699559571038201</c:v>
                </c:pt>
                <c:pt idx="48">
                  <c:v>2.6419309968915394</c:v>
                </c:pt>
                <c:pt idx="49">
                  <c:v>2.4083468101681715</c:v>
                </c:pt>
                <c:pt idx="50">
                  <c:v>2.469924589717154</c:v>
                </c:pt>
                <c:pt idx="51">
                  <c:v>3.5942654246552852</c:v>
                </c:pt>
                <c:pt idx="52">
                  <c:v>3.3947482767220594</c:v>
                </c:pt>
                <c:pt idx="53">
                  <c:v>2.9814443910227473</c:v>
                </c:pt>
                <c:pt idx="54">
                  <c:v>2.172705745631065</c:v>
                </c:pt>
                <c:pt idx="55">
                  <c:v>2.8692159953103147</c:v>
                </c:pt>
                <c:pt idx="56">
                  <c:v>1.9762739144184582</c:v>
                </c:pt>
                <c:pt idx="57">
                  <c:v>1.7042518235507398</c:v>
                </c:pt>
                <c:pt idx="58">
                  <c:v>1.1842474012634385</c:v>
                </c:pt>
                <c:pt idx="59">
                  <c:v>1.2969900164293113</c:v>
                </c:pt>
                <c:pt idx="60">
                  <c:v>0.13254006412317665</c:v>
                </c:pt>
                <c:pt idx="61">
                  <c:v>0.21250118913249683</c:v>
                </c:pt>
                <c:pt idx="62">
                  <c:v>0.21250118913249683</c:v>
                </c:pt>
                <c:pt idx="63">
                  <c:v>0.21250118913249683</c:v>
                </c:pt>
                <c:pt idx="64">
                  <c:v>2.1223122391943239</c:v>
                </c:pt>
                <c:pt idx="65">
                  <c:v>1.2337410236566759</c:v>
                </c:pt>
                <c:pt idx="66">
                  <c:v>0.49635032742925134</c:v>
                </c:pt>
                <c:pt idx="67">
                  <c:v>-1.5430440248984989</c:v>
                </c:pt>
                <c:pt idx="68">
                  <c:v>-1.4930361830518324</c:v>
                </c:pt>
                <c:pt idx="69">
                  <c:v>-1.8160945546730867</c:v>
                </c:pt>
                <c:pt idx="70">
                  <c:v>0.40944723979854381</c:v>
                </c:pt>
                <c:pt idx="71">
                  <c:v>1.1936319062886502</c:v>
                </c:pt>
                <c:pt idx="72">
                  <c:v>-0.43721509028407102</c:v>
                </c:pt>
                <c:pt idx="73">
                  <c:v>-0.8503904211200175</c:v>
                </c:pt>
                <c:pt idx="74">
                  <c:v>-1.2366977855139183</c:v>
                </c:pt>
                <c:pt idx="75">
                  <c:v>-3.5449003571254134</c:v>
                </c:pt>
                <c:pt idx="76">
                  <c:v>-3.9215661067673824</c:v>
                </c:pt>
                <c:pt idx="77">
                  <c:v>-4.0985861536127715</c:v>
                </c:pt>
                <c:pt idx="78">
                  <c:v>-3.8652590766161232</c:v>
                </c:pt>
                <c:pt idx="79">
                  <c:v>-1.5499859875198863</c:v>
                </c:pt>
                <c:pt idx="80">
                  <c:v>-0.25389585513410085</c:v>
                </c:pt>
                <c:pt idx="81">
                  <c:v>0.69522470104566025</c:v>
                </c:pt>
                <c:pt idx="82">
                  <c:v>0.46254039836581828</c:v>
                </c:pt>
                <c:pt idx="83">
                  <c:v>1.2176716657367859</c:v>
                </c:pt>
                <c:pt idx="84">
                  <c:v>1.7345907713034681</c:v>
                </c:pt>
                <c:pt idx="85">
                  <c:v>1.7345907713034681</c:v>
                </c:pt>
                <c:pt idx="86">
                  <c:v>2.3516541154268378</c:v>
                </c:pt>
                <c:pt idx="87">
                  <c:v>4.4159881112462385</c:v>
                </c:pt>
                <c:pt idx="88">
                  <c:v>4.2847335957566735</c:v>
                </c:pt>
                <c:pt idx="89">
                  <c:v>5.180760993369149</c:v>
                </c:pt>
                <c:pt idx="90">
                  <c:v>6.0540341801670561</c:v>
                </c:pt>
                <c:pt idx="91">
                  <c:v>6.2190986247200764</c:v>
                </c:pt>
                <c:pt idx="92">
                  <c:v>6.4253006255479805</c:v>
                </c:pt>
                <c:pt idx="93">
                  <c:v>6.4342994659831065</c:v>
                </c:pt>
                <c:pt idx="94">
                  <c:v>7.203314658596871</c:v>
                </c:pt>
                <c:pt idx="95">
                  <c:v>7.5029760450867622</c:v>
                </c:pt>
                <c:pt idx="96">
                  <c:v>7.5987494182892634</c:v>
                </c:pt>
                <c:pt idx="97">
                  <c:v>7.9603742489182228</c:v>
                </c:pt>
                <c:pt idx="98">
                  <c:v>8.7038070237235097</c:v>
                </c:pt>
                <c:pt idx="99">
                  <c:v>8.9142513350422661</c:v>
                </c:pt>
                <c:pt idx="100">
                  <c:v>9.6687398280964398</c:v>
                </c:pt>
                <c:pt idx="101">
                  <c:v>7.3687647677399326</c:v>
                </c:pt>
                <c:pt idx="102">
                  <c:v>6.7689277753066657</c:v>
                </c:pt>
                <c:pt idx="103">
                  <c:v>7.7713985997804214</c:v>
                </c:pt>
                <c:pt idx="104">
                  <c:v>9.0257084015745512</c:v>
                </c:pt>
                <c:pt idx="105">
                  <c:v>7.1707902781670052</c:v>
                </c:pt>
                <c:pt idx="106">
                  <c:v>7.9886563188572124</c:v>
                </c:pt>
                <c:pt idx="107">
                  <c:v>7.3283985406451979</c:v>
                </c:pt>
                <c:pt idx="108">
                  <c:v>6.5179886820298183</c:v>
                </c:pt>
                <c:pt idx="109">
                  <c:v>6.6486004232026108</c:v>
                </c:pt>
                <c:pt idx="110">
                  <c:v>5.3658799966061599</c:v>
                </c:pt>
                <c:pt idx="111">
                  <c:v>4.114141292079232</c:v>
                </c:pt>
                <c:pt idx="112">
                  <c:v>6.1179259472565084</c:v>
                </c:pt>
                <c:pt idx="113">
                  <c:v>6.7993952779227707</c:v>
                </c:pt>
                <c:pt idx="114">
                  <c:v>5.7037221775136926</c:v>
                </c:pt>
                <c:pt idx="115">
                  <c:v>4.6856962145735093</c:v>
                </c:pt>
                <c:pt idx="116">
                  <c:v>4.070175528810438</c:v>
                </c:pt>
                <c:pt idx="117">
                  <c:v>4.4888787187708168</c:v>
                </c:pt>
                <c:pt idx="118">
                  <c:v>5.6172047544730708</c:v>
                </c:pt>
                <c:pt idx="119">
                  <c:v>5.7943533561818139</c:v>
                </c:pt>
                <c:pt idx="120">
                  <c:v>5.3774499343084647</c:v>
                </c:pt>
                <c:pt idx="121">
                  <c:v>1.9244663044847732</c:v>
                </c:pt>
                <c:pt idx="122">
                  <c:v>0.13446838707356079</c:v>
                </c:pt>
                <c:pt idx="123">
                  <c:v>-1.1098141353785507</c:v>
                </c:pt>
                <c:pt idx="124">
                  <c:v>0.41806041564358409</c:v>
                </c:pt>
                <c:pt idx="125">
                  <c:v>2.0852884385469173</c:v>
                </c:pt>
                <c:pt idx="126">
                  <c:v>2.7249774386214787</c:v>
                </c:pt>
                <c:pt idx="127">
                  <c:v>2.3196439544504566</c:v>
                </c:pt>
                <c:pt idx="128">
                  <c:v>2.6371744669472674</c:v>
                </c:pt>
                <c:pt idx="129">
                  <c:v>1.6967956414759122</c:v>
                </c:pt>
                <c:pt idx="130">
                  <c:v>0.64971627941656784</c:v>
                </c:pt>
                <c:pt idx="131">
                  <c:v>2.7707429699773023</c:v>
                </c:pt>
                <c:pt idx="132">
                  <c:v>0.34992633806329998</c:v>
                </c:pt>
                <c:pt idx="133">
                  <c:v>2.4394570871010712</c:v>
                </c:pt>
                <c:pt idx="134">
                  <c:v>3.5862950231270174</c:v>
                </c:pt>
                <c:pt idx="135">
                  <c:v>3.69852341883945</c:v>
                </c:pt>
                <c:pt idx="136">
                  <c:v>4.8853419173700896</c:v>
                </c:pt>
                <c:pt idx="137">
                  <c:v>5.5791525149188059</c:v>
                </c:pt>
                <c:pt idx="138">
                  <c:v>5.862487433762098</c:v>
                </c:pt>
                <c:pt idx="139">
                  <c:v>5.4284862150620006</c:v>
                </c:pt>
                <c:pt idx="140">
                  <c:v>6.1184401667099486</c:v>
                </c:pt>
                <c:pt idx="141">
                  <c:v>7.1773465761983291</c:v>
                </c:pt>
                <c:pt idx="142">
                  <c:v>7.1063842916241349</c:v>
                </c:pt>
                <c:pt idx="143">
                  <c:v>7.0998279935928332</c:v>
                </c:pt>
                <c:pt idx="144">
                  <c:v>6.8834701585595681</c:v>
                </c:pt>
                <c:pt idx="145">
                  <c:v>7.7175341120329977</c:v>
                </c:pt>
                <c:pt idx="146">
                  <c:v>6.6874239919370471</c:v>
                </c:pt>
                <c:pt idx="147">
                  <c:v>5.9923278457547413</c:v>
                </c:pt>
                <c:pt idx="148">
                  <c:v>6.1738473128176929</c:v>
                </c:pt>
                <c:pt idx="149">
                  <c:v>6.3279845939851809</c:v>
                </c:pt>
                <c:pt idx="150">
                  <c:v>6.391619251347902</c:v>
                </c:pt>
                <c:pt idx="151">
                  <c:v>8.1240245899742547</c:v>
                </c:pt>
                <c:pt idx="152">
                  <c:v>8.0753022967611887</c:v>
                </c:pt>
                <c:pt idx="153">
                  <c:v>7.9652593337258493</c:v>
                </c:pt>
                <c:pt idx="154">
                  <c:v>6.6970656066889678</c:v>
                </c:pt>
                <c:pt idx="155">
                  <c:v>6.1924877680047397</c:v>
                </c:pt>
                <c:pt idx="156">
                  <c:v>6.9360490976734246</c:v>
                </c:pt>
                <c:pt idx="157">
                  <c:v>7.1930302695281334</c:v>
                </c:pt>
                <c:pt idx="158">
                  <c:v>7.4622241534019418</c:v>
                </c:pt>
                <c:pt idx="159">
                  <c:v>8.1886876862438562</c:v>
                </c:pt>
                <c:pt idx="160">
                  <c:v>8.4761363607146691</c:v>
                </c:pt>
                <c:pt idx="161">
                  <c:v>7.6812816405657625</c:v>
                </c:pt>
                <c:pt idx="162">
                  <c:v>7.8824700017226412</c:v>
                </c:pt>
                <c:pt idx="163">
                  <c:v>7.5527267772067308</c:v>
                </c:pt>
                <c:pt idx="164">
                  <c:v>6.7009222525897583</c:v>
                </c:pt>
                <c:pt idx="165">
                  <c:v>6.5129750423588373</c:v>
                </c:pt>
                <c:pt idx="166">
                  <c:v>7.9589601454212566</c:v>
                </c:pt>
                <c:pt idx="167">
                  <c:v>8.2044999344370151</c:v>
                </c:pt>
                <c:pt idx="168">
                  <c:v>8.4379555662970276</c:v>
                </c:pt>
                <c:pt idx="169">
                  <c:v>5.9621174528653453</c:v>
                </c:pt>
                <c:pt idx="170">
                  <c:v>4.8737719796677625</c:v>
                </c:pt>
                <c:pt idx="171">
                  <c:v>5.3449255538786211</c:v>
                </c:pt>
                <c:pt idx="172">
                  <c:v>4.1699341027770398</c:v>
                </c:pt>
                <c:pt idx="173">
                  <c:v>5.9789581399654068</c:v>
                </c:pt>
                <c:pt idx="174">
                  <c:v>5.1670056229897288</c:v>
                </c:pt>
                <c:pt idx="175">
                  <c:v>5.3625375701588318</c:v>
                </c:pt>
                <c:pt idx="176">
                  <c:v>5.8646728664392134</c:v>
                </c:pt>
                <c:pt idx="177">
                  <c:v>6.3877626054471337</c:v>
                </c:pt>
                <c:pt idx="178">
                  <c:v>6.396118671565465</c:v>
                </c:pt>
                <c:pt idx="179">
                  <c:v>8.5843795556629807</c:v>
                </c:pt>
                <c:pt idx="180">
                  <c:v>9.2167409285260682</c:v>
                </c:pt>
                <c:pt idx="181">
                  <c:v>9.1945009371649622</c:v>
                </c:pt>
                <c:pt idx="182">
                  <c:v>9.3927325364645995</c:v>
                </c:pt>
                <c:pt idx="183">
                  <c:v>10.724303811137492</c:v>
                </c:pt>
                <c:pt idx="184">
                  <c:v>10.517973255446233</c:v>
                </c:pt>
                <c:pt idx="185">
                  <c:v>11.02075132604341</c:v>
                </c:pt>
                <c:pt idx="186">
                  <c:v>11.767912191886133</c:v>
                </c:pt>
                <c:pt idx="187">
                  <c:v>11.530728468988706</c:v>
                </c:pt>
                <c:pt idx="188">
                  <c:v>11.01085260156478</c:v>
                </c:pt>
                <c:pt idx="189">
                  <c:v>11.387646906070103</c:v>
                </c:pt>
                <c:pt idx="190">
                  <c:v>11.400888056996084</c:v>
                </c:pt>
                <c:pt idx="191">
                  <c:v>11.381219162902156</c:v>
                </c:pt>
                <c:pt idx="192">
                  <c:v>11.347923453292164</c:v>
                </c:pt>
                <c:pt idx="193">
                  <c:v>10.485191765289681</c:v>
                </c:pt>
                <c:pt idx="194">
                  <c:v>11.703120540753176</c:v>
                </c:pt>
                <c:pt idx="195">
                  <c:v>10.935390896773022</c:v>
                </c:pt>
                <c:pt idx="196">
                  <c:v>10.530314522328688</c:v>
                </c:pt>
                <c:pt idx="197">
                  <c:v>10.852473009906438</c:v>
                </c:pt>
                <c:pt idx="198">
                  <c:v>10.448939293822423</c:v>
                </c:pt>
                <c:pt idx="199">
                  <c:v>9.990126986494019</c:v>
                </c:pt>
                <c:pt idx="200">
                  <c:v>9.4861919221266078</c:v>
                </c:pt>
                <c:pt idx="201">
                  <c:v>11.659797551801198</c:v>
                </c:pt>
                <c:pt idx="202">
                  <c:v>12.16193284808158</c:v>
                </c:pt>
                <c:pt idx="203">
                  <c:v>12.148820252018954</c:v>
                </c:pt>
                <c:pt idx="204">
                  <c:v>13.185358115282874</c:v>
                </c:pt>
                <c:pt idx="205">
                  <c:v>13.719632127403013</c:v>
                </c:pt>
                <c:pt idx="206">
                  <c:v>13.282288482255566</c:v>
                </c:pt>
                <c:pt idx="207">
                  <c:v>13.965171916418772</c:v>
                </c:pt>
                <c:pt idx="208">
                  <c:v>13.992425547450882</c:v>
                </c:pt>
                <c:pt idx="209">
                  <c:v>15.023949771043776</c:v>
                </c:pt>
                <c:pt idx="210">
                  <c:v>14.669138348172851</c:v>
                </c:pt>
                <c:pt idx="211">
                  <c:v>15.450366252805715</c:v>
                </c:pt>
                <c:pt idx="212">
                  <c:v>15.516057787982174</c:v>
                </c:pt>
                <c:pt idx="213">
                  <c:v>15.424912389860612</c:v>
                </c:pt>
                <c:pt idx="214">
                  <c:v>15.982711941975491</c:v>
                </c:pt>
                <c:pt idx="215">
                  <c:v>15.831402867801891</c:v>
                </c:pt>
                <c:pt idx="216">
                  <c:v>16.135435119646012</c:v>
                </c:pt>
                <c:pt idx="217">
                  <c:v>15.800035481142283</c:v>
                </c:pt>
                <c:pt idx="218">
                  <c:v>16.177986779417843</c:v>
                </c:pt>
                <c:pt idx="219">
                  <c:v>15.816490503652258</c:v>
                </c:pt>
                <c:pt idx="220">
                  <c:v>16.224780749680544</c:v>
                </c:pt>
                <c:pt idx="221">
                  <c:v>16.741057080930432</c:v>
                </c:pt>
                <c:pt idx="222">
                  <c:v>16.705704493506701</c:v>
                </c:pt>
                <c:pt idx="223">
                  <c:v>17.085969779322731</c:v>
                </c:pt>
                <c:pt idx="224">
                  <c:v>16.68256461810207</c:v>
                </c:pt>
                <c:pt idx="225">
                  <c:v>16.40424333892976</c:v>
                </c:pt>
                <c:pt idx="226">
                  <c:v>17.623329108163489</c:v>
                </c:pt>
                <c:pt idx="227">
                  <c:v>17.867969013135742</c:v>
                </c:pt>
                <c:pt idx="228">
                  <c:v>18.597389307834923</c:v>
                </c:pt>
                <c:pt idx="229">
                  <c:v>18.184213976998986</c:v>
                </c:pt>
                <c:pt idx="230">
                  <c:v>18.297085147028191</c:v>
                </c:pt>
                <c:pt idx="231">
                  <c:v>18.220080783876135</c:v>
                </c:pt>
                <c:pt idx="232">
                  <c:v>18.515242750148488</c:v>
                </c:pt>
                <c:pt idx="233">
                  <c:v>19.555380149586444</c:v>
                </c:pt>
                <c:pt idx="234">
                  <c:v>19.428367944587709</c:v>
                </c:pt>
                <c:pt idx="235">
                  <c:v>20.213323940257986</c:v>
                </c:pt>
                <c:pt idx="236">
                  <c:v>20.679206765071136</c:v>
                </c:pt>
                <c:pt idx="237">
                  <c:v>20.909705635073884</c:v>
                </c:pt>
                <c:pt idx="238">
                  <c:v>20.866768310711947</c:v>
                </c:pt>
                <c:pt idx="239">
                  <c:v>18.571292670573026</c:v>
                </c:pt>
                <c:pt idx="240">
                  <c:v>17.507244066550264</c:v>
                </c:pt>
                <c:pt idx="241">
                  <c:v>16.791450587367173</c:v>
                </c:pt>
                <c:pt idx="242">
                  <c:v>17.915791422305304</c:v>
                </c:pt>
                <c:pt idx="243">
                  <c:v>18.208382291310478</c:v>
                </c:pt>
                <c:pt idx="244">
                  <c:v>17.170558879412965</c:v>
                </c:pt>
                <c:pt idx="245">
                  <c:v>16.690663574493691</c:v>
                </c:pt>
                <c:pt idx="246">
                  <c:v>15.917920290842535</c:v>
                </c:pt>
                <c:pt idx="247">
                  <c:v>15.782423464862095</c:v>
                </c:pt>
                <c:pt idx="248">
                  <c:v>17.802020368232551</c:v>
                </c:pt>
                <c:pt idx="249">
                  <c:v>16.793636020044289</c:v>
                </c:pt>
                <c:pt idx="250">
                  <c:v>18.035861664682649</c:v>
                </c:pt>
                <c:pt idx="251">
                  <c:v>20.015478005548438</c:v>
                </c:pt>
                <c:pt idx="252">
                  <c:v>20.84388554503407</c:v>
                </c:pt>
                <c:pt idx="253">
                  <c:v>21.983395853848542</c:v>
                </c:pt>
                <c:pt idx="254">
                  <c:v>21.983395853848542</c:v>
                </c:pt>
                <c:pt idx="255">
                  <c:v>21.983395853848542</c:v>
                </c:pt>
                <c:pt idx="256">
                  <c:v>21.983395853848542</c:v>
                </c:pt>
                <c:pt idx="257">
                  <c:v>23.276272114650375</c:v>
                </c:pt>
                <c:pt idx="258">
                  <c:v>22.79766235836469</c:v>
                </c:pt>
                <c:pt idx="259">
                  <c:v>22.79766235836469</c:v>
                </c:pt>
                <c:pt idx="260">
                  <c:v>22.79766235836469</c:v>
                </c:pt>
                <c:pt idx="261">
                  <c:v>20.842085776947037</c:v>
                </c:pt>
                <c:pt idx="262">
                  <c:v>21.293441902200595</c:v>
                </c:pt>
                <c:pt idx="263">
                  <c:v>21.201525174898904</c:v>
                </c:pt>
                <c:pt idx="264">
                  <c:v>22.206824206366569</c:v>
                </c:pt>
                <c:pt idx="265">
                  <c:v>22.099352340598411</c:v>
                </c:pt>
                <c:pt idx="266">
                  <c:v>21.119378617212469</c:v>
                </c:pt>
                <c:pt idx="267">
                  <c:v>21.783107376735167</c:v>
                </c:pt>
                <c:pt idx="268">
                  <c:v>22.257860487120084</c:v>
                </c:pt>
                <c:pt idx="269">
                  <c:v>22.647895942551411</c:v>
                </c:pt>
                <c:pt idx="270">
                  <c:v>25.132861451281553</c:v>
                </c:pt>
                <c:pt idx="271">
                  <c:v>24.925888121273498</c:v>
                </c:pt>
                <c:pt idx="272">
                  <c:v>25.250489151255074</c:v>
                </c:pt>
                <c:pt idx="273">
                  <c:v>24.902619691005533</c:v>
                </c:pt>
                <c:pt idx="274">
                  <c:v>25.085424706702099</c:v>
                </c:pt>
                <c:pt idx="275">
                  <c:v>24.956741288479691</c:v>
                </c:pt>
                <c:pt idx="276">
                  <c:v>23.811703120540773</c:v>
                </c:pt>
                <c:pt idx="277">
                  <c:v>20.738984776533087</c:v>
                </c:pt>
                <c:pt idx="278">
                  <c:v>20.188769961356414</c:v>
                </c:pt>
                <c:pt idx="279">
                  <c:v>20.930402968074691</c:v>
                </c:pt>
                <c:pt idx="280">
                  <c:v>20.028204937020977</c:v>
                </c:pt>
                <c:pt idx="281">
                  <c:v>20.500644059865426</c:v>
                </c:pt>
                <c:pt idx="282">
                  <c:v>19.639326475359887</c:v>
                </c:pt>
                <c:pt idx="283">
                  <c:v>18.0971823345049</c:v>
                </c:pt>
                <c:pt idx="284">
                  <c:v>17.343722280357589</c:v>
                </c:pt>
                <c:pt idx="285">
                  <c:v>17.194727193724457</c:v>
                </c:pt>
                <c:pt idx="286">
                  <c:v>18.997837707198293</c:v>
                </c:pt>
                <c:pt idx="287">
                  <c:v>19.580705457668167</c:v>
                </c:pt>
                <c:pt idx="288">
                  <c:v>19.425668292457175</c:v>
                </c:pt>
                <c:pt idx="289">
                  <c:v>21.854198216172716</c:v>
                </c:pt>
                <c:pt idx="290">
                  <c:v>22.641339644520087</c:v>
                </c:pt>
                <c:pt idx="291">
                  <c:v>23.371145603809353</c:v>
                </c:pt>
                <c:pt idx="292">
                  <c:v>24.214851172034678</c:v>
                </c:pt>
                <c:pt idx="293">
                  <c:v>24.142346229100209</c:v>
                </c:pt>
                <c:pt idx="294">
                  <c:v>24.181169797834645</c:v>
                </c:pt>
                <c:pt idx="295">
                  <c:v>24.184640779145305</c:v>
                </c:pt>
                <c:pt idx="296">
                  <c:v>23.654994742106105</c:v>
                </c:pt>
                <c:pt idx="297">
                  <c:v>24.144788771504032</c:v>
                </c:pt>
                <c:pt idx="298">
                  <c:v>24.813145506107649</c:v>
                </c:pt>
                <c:pt idx="299">
                  <c:v>24.689861392146327</c:v>
                </c:pt>
                <c:pt idx="300">
                  <c:v>24.206237996189639</c:v>
                </c:pt>
                <c:pt idx="301">
                  <c:v>23.262645299134309</c:v>
                </c:pt>
                <c:pt idx="302">
                  <c:v>24.596402006484318</c:v>
                </c:pt>
                <c:pt idx="303">
                  <c:v>20.31308251422459</c:v>
                </c:pt>
                <c:pt idx="304">
                  <c:v>23.273186797929757</c:v>
                </c:pt>
                <c:pt idx="305">
                  <c:v>22.667307726918629</c:v>
                </c:pt>
                <c:pt idx="306">
                  <c:v>22.67823489030414</c:v>
                </c:pt>
                <c:pt idx="307">
                  <c:v>20.208438855450339</c:v>
                </c:pt>
                <c:pt idx="308">
                  <c:v>19.112508645314573</c:v>
                </c:pt>
                <c:pt idx="309">
                  <c:v>19.656167162459948</c:v>
                </c:pt>
                <c:pt idx="310">
                  <c:v>18.125078739853826</c:v>
                </c:pt>
                <c:pt idx="311">
                  <c:v>15.928076125047896</c:v>
                </c:pt>
                <c:pt idx="312">
                  <c:v>16.42455500734048</c:v>
                </c:pt>
                <c:pt idx="313">
                  <c:v>18.024805946433766</c:v>
                </c:pt>
                <c:pt idx="314">
                  <c:v>18.817475233905579</c:v>
                </c:pt>
                <c:pt idx="315">
                  <c:v>19.260989512494241</c:v>
                </c:pt>
                <c:pt idx="316">
                  <c:v>19.506143636919937</c:v>
                </c:pt>
                <c:pt idx="317">
                  <c:v>20.108037507166941</c:v>
                </c:pt>
                <c:pt idx="318">
                  <c:v>18.126107178760687</c:v>
                </c:pt>
                <c:pt idx="319">
                  <c:v>20.049673599201935</c:v>
                </c:pt>
                <c:pt idx="320">
                  <c:v>21.466091083691797</c:v>
                </c:pt>
                <c:pt idx="321">
                  <c:v>21.499901012755206</c:v>
                </c:pt>
                <c:pt idx="322">
                  <c:v>23.247990044711386</c:v>
                </c:pt>
                <c:pt idx="323">
                  <c:v>22.845870432124315</c:v>
                </c:pt>
                <c:pt idx="324">
                  <c:v>23.460362678980506</c:v>
                </c:pt>
                <c:pt idx="325">
                  <c:v>23.712972985481031</c:v>
                </c:pt>
                <c:pt idx="326">
                  <c:v>23.783163940875053</c:v>
                </c:pt>
                <c:pt idx="327">
                  <c:v>24.643838751063797</c:v>
                </c:pt>
                <c:pt idx="328">
                  <c:v>22.266602217828503</c:v>
                </c:pt>
                <c:pt idx="329">
                  <c:v>22.008721161930289</c:v>
                </c:pt>
                <c:pt idx="330">
                  <c:v>22.208752529316953</c:v>
                </c:pt>
                <c:pt idx="331">
                  <c:v>21.542709782253787</c:v>
                </c:pt>
                <c:pt idx="332">
                  <c:v>19.752583309979222</c:v>
                </c:pt>
                <c:pt idx="333">
                  <c:v>20.059572323680584</c:v>
                </c:pt>
                <c:pt idx="334">
                  <c:v>17.932503554541967</c:v>
                </c:pt>
                <c:pt idx="335">
                  <c:v>19.785107690409042</c:v>
                </c:pt>
                <c:pt idx="336">
                  <c:v>20.966398329815217</c:v>
                </c:pt>
                <c:pt idx="337">
                  <c:v>20.966398329815217</c:v>
                </c:pt>
                <c:pt idx="338">
                  <c:v>20.966398329815217</c:v>
                </c:pt>
                <c:pt idx="339">
                  <c:v>23.413825818444533</c:v>
                </c:pt>
                <c:pt idx="340">
                  <c:v>22.695204132267534</c:v>
                </c:pt>
                <c:pt idx="341">
                  <c:v>22.752925265915746</c:v>
                </c:pt>
                <c:pt idx="342">
                  <c:v>20.861497561314234</c:v>
                </c:pt>
                <c:pt idx="343">
                  <c:v>21.437551904026098</c:v>
                </c:pt>
                <c:pt idx="344">
                  <c:v>23.208523701660177</c:v>
                </c:pt>
                <c:pt idx="345">
                  <c:v>23.454192045539269</c:v>
                </c:pt>
                <c:pt idx="346">
                  <c:v>23.454192045539269</c:v>
                </c:pt>
                <c:pt idx="347">
                  <c:v>22.847284535621281</c:v>
                </c:pt>
                <c:pt idx="348">
                  <c:v>22.506357037993109</c:v>
                </c:pt>
                <c:pt idx="349">
                  <c:v>21.709702549757171</c:v>
                </c:pt>
                <c:pt idx="350">
                  <c:v>22.400942050038687</c:v>
                </c:pt>
                <c:pt idx="351">
                  <c:v>23.507799423559984</c:v>
                </c:pt>
                <c:pt idx="352">
                  <c:v>23.174199553143303</c:v>
                </c:pt>
                <c:pt idx="353">
                  <c:v>24.729841954650979</c:v>
                </c:pt>
                <c:pt idx="354">
                  <c:v>25.397941579527906</c:v>
                </c:pt>
                <c:pt idx="355">
                  <c:v>25.397427360074467</c:v>
                </c:pt>
                <c:pt idx="356">
                  <c:v>24.133218833801706</c:v>
                </c:pt>
                <c:pt idx="357">
                  <c:v>23.78676347704911</c:v>
                </c:pt>
                <c:pt idx="358">
                  <c:v>24.176156158163622</c:v>
                </c:pt>
                <c:pt idx="359">
                  <c:v>23.91506123068141</c:v>
                </c:pt>
                <c:pt idx="360">
                  <c:v>24.670835272369196</c:v>
                </c:pt>
                <c:pt idx="361">
                  <c:v>24.967025677548406</c:v>
                </c:pt>
                <c:pt idx="362">
                  <c:v>25.572519083969468</c:v>
                </c:pt>
                <c:pt idx="363">
                  <c:v>27.177012333553584</c:v>
                </c:pt>
                <c:pt idx="364">
                  <c:v>27.794075677676954</c:v>
                </c:pt>
                <c:pt idx="365">
                  <c:v>27.772864125222728</c:v>
                </c:pt>
                <c:pt idx="366">
                  <c:v>27.769393143912026</c:v>
                </c:pt>
                <c:pt idx="367">
                  <c:v>27.825571619199941</c:v>
                </c:pt>
                <c:pt idx="368">
                  <c:v>27.913631700600881</c:v>
                </c:pt>
                <c:pt idx="369">
                  <c:v>27.523082025716118</c:v>
                </c:pt>
                <c:pt idx="370">
                  <c:v>27.61217054602394</c:v>
                </c:pt>
                <c:pt idx="371">
                  <c:v>27.884192636891658</c:v>
                </c:pt>
                <c:pt idx="372">
                  <c:v>28.39018457907283</c:v>
                </c:pt>
                <c:pt idx="373">
                  <c:v>28.665806206114585</c:v>
                </c:pt>
                <c:pt idx="374">
                  <c:v>28.925101365509764</c:v>
                </c:pt>
                <c:pt idx="375">
                  <c:v>27.90964649983674</c:v>
                </c:pt>
                <c:pt idx="376">
                  <c:v>27.766822046644869</c:v>
                </c:pt>
                <c:pt idx="377">
                  <c:v>27.434764834588464</c:v>
                </c:pt>
                <c:pt idx="378">
                  <c:v>27.063369834344208</c:v>
                </c:pt>
                <c:pt idx="379">
                  <c:v>27.530538207790944</c:v>
                </c:pt>
                <c:pt idx="380">
                  <c:v>27.659221626013331</c:v>
                </c:pt>
                <c:pt idx="381">
                  <c:v>28.606285304379362</c:v>
                </c:pt>
                <c:pt idx="382">
                  <c:v>28.390827353389604</c:v>
                </c:pt>
                <c:pt idx="383">
                  <c:v>27.53825149959248</c:v>
                </c:pt>
                <c:pt idx="384">
                  <c:v>27.7588516451166</c:v>
                </c:pt>
                <c:pt idx="385">
                  <c:v>26.854725291112501</c:v>
                </c:pt>
                <c:pt idx="386">
                  <c:v>26.046757974900949</c:v>
                </c:pt>
                <c:pt idx="387">
                  <c:v>26.178783819570683</c:v>
                </c:pt>
                <c:pt idx="388">
                  <c:v>26.408897024983347</c:v>
                </c:pt>
                <c:pt idx="389">
                  <c:v>27.300296447514903</c:v>
                </c:pt>
                <c:pt idx="390">
                  <c:v>27.414196056451011</c:v>
                </c:pt>
                <c:pt idx="391">
                  <c:v>28.933200321901388</c:v>
                </c:pt>
                <c:pt idx="392">
                  <c:v>28.671591174965737</c:v>
                </c:pt>
                <c:pt idx="393">
                  <c:v>27.347347527504319</c:v>
                </c:pt>
                <c:pt idx="394">
                  <c:v>25.632425650294778</c:v>
                </c:pt>
                <c:pt idx="395">
                  <c:v>26.089181079809443</c:v>
                </c:pt>
                <c:pt idx="396">
                  <c:v>24.172813731716268</c:v>
                </c:pt>
                <c:pt idx="397">
                  <c:v>24.265501788198151</c:v>
                </c:pt>
                <c:pt idx="398">
                  <c:v>25.765351379008017</c:v>
                </c:pt>
                <c:pt idx="399">
                  <c:v>24.947742448044565</c:v>
                </c:pt>
                <c:pt idx="400">
                  <c:v>26.745710766984043</c:v>
                </c:pt>
                <c:pt idx="401">
                  <c:v>25.390871062043139</c:v>
                </c:pt>
                <c:pt idx="402">
                  <c:v>24.955584294709453</c:v>
                </c:pt>
                <c:pt idx="403">
                  <c:v>23.567577435021935</c:v>
                </c:pt>
                <c:pt idx="404">
                  <c:v>25.139546304176228</c:v>
                </c:pt>
                <c:pt idx="405">
                  <c:v>25.386757306415664</c:v>
                </c:pt>
                <c:pt idx="406">
                  <c:v>25.907404503019759</c:v>
                </c:pt>
                <c:pt idx="407">
                  <c:v>23.978438778317425</c:v>
                </c:pt>
                <c:pt idx="408">
                  <c:v>23.389143284679605</c:v>
                </c:pt>
                <c:pt idx="409">
                  <c:v>24.102108556868806</c:v>
                </c:pt>
                <c:pt idx="410">
                  <c:v>23.331422151031411</c:v>
                </c:pt>
                <c:pt idx="411">
                  <c:v>20.937730595286141</c:v>
                </c:pt>
                <c:pt idx="412">
                  <c:v>18.40005759257879</c:v>
                </c:pt>
                <c:pt idx="413">
                  <c:v>17.680921686948324</c:v>
                </c:pt>
                <c:pt idx="414">
                  <c:v>18.138577000506515</c:v>
                </c:pt>
                <c:pt idx="415">
                  <c:v>17.371104466253072</c:v>
                </c:pt>
                <c:pt idx="416">
                  <c:v>16.200355325642324</c:v>
                </c:pt>
                <c:pt idx="417">
                  <c:v>15.819190155782792</c:v>
                </c:pt>
                <c:pt idx="418">
                  <c:v>18.022877623483382</c:v>
                </c:pt>
                <c:pt idx="419">
                  <c:v>16.592447658887387</c:v>
                </c:pt>
                <c:pt idx="420">
                  <c:v>18.25607614561666</c:v>
                </c:pt>
                <c:pt idx="421">
                  <c:v>18.593146997344068</c:v>
                </c:pt>
                <c:pt idx="422">
                  <c:v>16.889795057836832</c:v>
                </c:pt>
                <c:pt idx="423">
                  <c:v>18.853213485919397</c:v>
                </c:pt>
                <c:pt idx="424">
                  <c:v>19.996708995498015</c:v>
                </c:pt>
                <c:pt idx="425">
                  <c:v>19.743327359817343</c:v>
                </c:pt>
                <c:pt idx="426">
                  <c:v>20.861240451587527</c:v>
                </c:pt>
                <c:pt idx="427">
                  <c:v>20.059572323680584</c:v>
                </c:pt>
                <c:pt idx="428">
                  <c:v>22.25747482253</c:v>
                </c:pt>
                <c:pt idx="429">
                  <c:v>23.260331311593841</c:v>
                </c:pt>
                <c:pt idx="430">
                  <c:v>23.023276143559791</c:v>
                </c:pt>
                <c:pt idx="431">
                  <c:v>21.645810782667716</c:v>
                </c:pt>
                <c:pt idx="432">
                  <c:v>21.743641033683957</c:v>
                </c:pt>
                <c:pt idx="433">
                  <c:v>21.857540642620066</c:v>
                </c:pt>
                <c:pt idx="434">
                  <c:v>22.217365705161995</c:v>
                </c:pt>
                <c:pt idx="435">
                  <c:v>23.753210657712387</c:v>
                </c:pt>
                <c:pt idx="436">
                  <c:v>25.010091556773695</c:v>
                </c:pt>
                <c:pt idx="437">
                  <c:v>25.302682425778865</c:v>
                </c:pt>
                <c:pt idx="438">
                  <c:v>25.444221330337168</c:v>
                </c:pt>
                <c:pt idx="439">
                  <c:v>24.83577116205884</c:v>
                </c:pt>
                <c:pt idx="440">
                  <c:v>24.700402890941774</c:v>
                </c:pt>
                <c:pt idx="441">
                  <c:v>24.586117617415603</c:v>
                </c:pt>
                <c:pt idx="442">
                  <c:v>24.069969841029049</c:v>
                </c:pt>
                <c:pt idx="443">
                  <c:v>24.17924147488424</c:v>
                </c:pt>
                <c:pt idx="444">
                  <c:v>23.835999989715617</c:v>
                </c:pt>
                <c:pt idx="445">
                  <c:v>24.203281234332373</c:v>
                </c:pt>
                <c:pt idx="446">
                  <c:v>25.959726332406884</c:v>
                </c:pt>
                <c:pt idx="447">
                  <c:v>25.974253031966455</c:v>
                </c:pt>
                <c:pt idx="448">
                  <c:v>25.335078251345333</c:v>
                </c:pt>
                <c:pt idx="449">
                  <c:v>23.348777057584869</c:v>
                </c:pt>
                <c:pt idx="450">
                  <c:v>24.209323312910236</c:v>
                </c:pt>
                <c:pt idx="451">
                  <c:v>22.255803609306348</c:v>
                </c:pt>
                <c:pt idx="452">
                  <c:v>22.005635845209646</c:v>
                </c:pt>
                <c:pt idx="453">
                  <c:v>21.136090749449153</c:v>
                </c:pt>
                <c:pt idx="454">
                  <c:v>21.796734192251233</c:v>
                </c:pt>
                <c:pt idx="455">
                  <c:v>20.610558468037411</c:v>
                </c:pt>
                <c:pt idx="456">
                  <c:v>18.214938589341777</c:v>
                </c:pt>
                <c:pt idx="457">
                  <c:v>18.214938589341777</c:v>
                </c:pt>
                <c:pt idx="458">
                  <c:v>18.392729965367316</c:v>
                </c:pt>
                <c:pt idx="459">
                  <c:v>16.807648500150396</c:v>
                </c:pt>
                <c:pt idx="460">
                  <c:v>15.639341901943492</c:v>
                </c:pt>
                <c:pt idx="461">
                  <c:v>15.763911564538402</c:v>
                </c:pt>
                <c:pt idx="462">
                  <c:v>12.984426863852683</c:v>
                </c:pt>
                <c:pt idx="463">
                  <c:v>13.28807345110674</c:v>
                </c:pt>
                <c:pt idx="464">
                  <c:v>13.452366566479569</c:v>
                </c:pt>
                <c:pt idx="465">
                  <c:v>10.196586097048655</c:v>
                </c:pt>
                <c:pt idx="466">
                  <c:v>10.337353672426786</c:v>
                </c:pt>
                <c:pt idx="467">
                  <c:v>13.774525054057317</c:v>
                </c:pt>
                <c:pt idx="468">
                  <c:v>12.071044559686751</c:v>
                </c:pt>
                <c:pt idx="469">
                  <c:v>14.246192847721616</c:v>
                </c:pt>
                <c:pt idx="470">
                  <c:v>14.929847611064972</c:v>
                </c:pt>
                <c:pt idx="471">
                  <c:v>16.307570081683753</c:v>
                </c:pt>
                <c:pt idx="472">
                  <c:v>15.542540089834134</c:v>
                </c:pt>
                <c:pt idx="473">
                  <c:v>14.447381208878518</c:v>
                </c:pt>
                <c:pt idx="474">
                  <c:v>16.575992636377435</c:v>
                </c:pt>
                <c:pt idx="475">
                  <c:v>16.763939846608334</c:v>
                </c:pt>
                <c:pt idx="476">
                  <c:v>17.175701073947323</c:v>
                </c:pt>
                <c:pt idx="477">
                  <c:v>19.901449841748974</c:v>
                </c:pt>
                <c:pt idx="478">
                  <c:v>18.935102933879101</c:v>
                </c:pt>
                <c:pt idx="479">
                  <c:v>17.839429833470021</c:v>
                </c:pt>
                <c:pt idx="480">
                  <c:v>19.755025852383024</c:v>
                </c:pt>
                <c:pt idx="481">
                  <c:v>20.551166121165544</c:v>
                </c:pt>
                <c:pt idx="482">
                  <c:v>19.450993600538901</c:v>
                </c:pt>
                <c:pt idx="483">
                  <c:v>20.222837000146576</c:v>
                </c:pt>
                <c:pt idx="484">
                  <c:v>20.443437145670671</c:v>
                </c:pt>
                <c:pt idx="485">
                  <c:v>18.411370420554363</c:v>
                </c:pt>
                <c:pt idx="486">
                  <c:v>18.89409393246757</c:v>
                </c:pt>
                <c:pt idx="487">
                  <c:v>18.951043736935613</c:v>
                </c:pt>
                <c:pt idx="488">
                  <c:v>19.637655262136235</c:v>
                </c:pt>
                <c:pt idx="489">
                  <c:v>21.568292200062224</c:v>
                </c:pt>
                <c:pt idx="490">
                  <c:v>21.77745096274737</c:v>
                </c:pt>
                <c:pt idx="491">
                  <c:v>21.921046745119412</c:v>
                </c:pt>
                <c:pt idx="492">
                  <c:v>25.116663538498329</c:v>
                </c:pt>
                <c:pt idx="493">
                  <c:v>25.797875759437861</c:v>
                </c:pt>
                <c:pt idx="494">
                  <c:v>26.770650410475682</c:v>
                </c:pt>
                <c:pt idx="495">
                  <c:v>27.469346092832026</c:v>
                </c:pt>
                <c:pt idx="496">
                  <c:v>28.231804987414488</c:v>
                </c:pt>
                <c:pt idx="497">
                  <c:v>28.308680795703189</c:v>
                </c:pt>
                <c:pt idx="498">
                  <c:v>28.085766662638623</c:v>
                </c:pt>
                <c:pt idx="499">
                  <c:v>27.70742969977298</c:v>
                </c:pt>
                <c:pt idx="500">
                  <c:v>28.192210089499902</c:v>
                </c:pt>
                <c:pt idx="501">
                  <c:v>26.643895315203679</c:v>
                </c:pt>
                <c:pt idx="502">
                  <c:v>29.674833328619666</c:v>
                </c:pt>
                <c:pt idx="503">
                  <c:v>28.747567099210936</c:v>
                </c:pt>
                <c:pt idx="504">
                  <c:v>25.902905082802175</c:v>
                </c:pt>
                <c:pt idx="505">
                  <c:v>25.980295110544315</c:v>
                </c:pt>
                <c:pt idx="506">
                  <c:v>26.787619652439076</c:v>
                </c:pt>
                <c:pt idx="507">
                  <c:v>23.3449204116841</c:v>
                </c:pt>
                <c:pt idx="508">
                  <c:v>19.99323801418733</c:v>
                </c:pt>
                <c:pt idx="509">
                  <c:v>22.948457213084829</c:v>
                </c:pt>
                <c:pt idx="510">
                  <c:v>22.698289448988152</c:v>
                </c:pt>
                <c:pt idx="511">
                  <c:v>26.125947770730118</c:v>
                </c:pt>
                <c:pt idx="512">
                  <c:v>25.816130550034821</c:v>
                </c:pt>
                <c:pt idx="513">
                  <c:v>26.829142873304047</c:v>
                </c:pt>
                <c:pt idx="514">
                  <c:v>27.553549528332223</c:v>
                </c:pt>
                <c:pt idx="515">
                  <c:v>27.553549528332223</c:v>
                </c:pt>
                <c:pt idx="516">
                  <c:v>27.553549528332223</c:v>
                </c:pt>
                <c:pt idx="517">
                  <c:v>27.553549528332223</c:v>
                </c:pt>
                <c:pt idx="518">
                  <c:v>27.618084069738448</c:v>
                </c:pt>
                <c:pt idx="519">
                  <c:v>26.05511404101928</c:v>
                </c:pt>
                <c:pt idx="520">
                  <c:v>26.05511404101928</c:v>
                </c:pt>
                <c:pt idx="521">
                  <c:v>26.05511404101928</c:v>
                </c:pt>
                <c:pt idx="522">
                  <c:v>25.530353088787706</c:v>
                </c:pt>
                <c:pt idx="523">
                  <c:v>21.78207893782831</c:v>
                </c:pt>
                <c:pt idx="524">
                  <c:v>21.737084735652633</c:v>
                </c:pt>
                <c:pt idx="525">
                  <c:v>22.360832932670682</c:v>
                </c:pt>
                <c:pt idx="526">
                  <c:v>26.467260932948356</c:v>
                </c:pt>
                <c:pt idx="527">
                  <c:v>24.036159911965637</c:v>
                </c:pt>
                <c:pt idx="528">
                  <c:v>25.751081789175156</c:v>
                </c:pt>
                <c:pt idx="529">
                  <c:v>27.796389665217426</c:v>
                </c:pt>
                <c:pt idx="530">
                  <c:v>26.203337798472258</c:v>
                </c:pt>
                <c:pt idx="531">
                  <c:v>28.974080768449561</c:v>
                </c:pt>
                <c:pt idx="532">
                  <c:v>30.711628301610293</c:v>
                </c:pt>
                <c:pt idx="533">
                  <c:v>31.670390472541964</c:v>
                </c:pt>
                <c:pt idx="534">
                  <c:v>31.860394560586624</c:v>
                </c:pt>
                <c:pt idx="535">
                  <c:v>32.401610535328153</c:v>
                </c:pt>
                <c:pt idx="536">
                  <c:v>34.154970316682068</c:v>
                </c:pt>
                <c:pt idx="537">
                  <c:v>36.905530173111977</c:v>
                </c:pt>
                <c:pt idx="538">
                  <c:v>38.81778376557763</c:v>
                </c:pt>
                <c:pt idx="539">
                  <c:v>36.635564960057998</c:v>
                </c:pt>
                <c:pt idx="540">
                  <c:v>37.694728479273088</c:v>
                </c:pt>
                <c:pt idx="541">
                  <c:v>38.040541061708907</c:v>
                </c:pt>
                <c:pt idx="542">
                  <c:v>37.480684631780314</c:v>
                </c:pt>
                <c:pt idx="543">
                  <c:v>39.199334600027271</c:v>
                </c:pt>
                <c:pt idx="544">
                  <c:v>40.00845891000904</c:v>
                </c:pt>
                <c:pt idx="545">
                  <c:v>40.27032516667137</c:v>
                </c:pt>
                <c:pt idx="546">
                  <c:v>40.194349242426199</c:v>
                </c:pt>
                <c:pt idx="547">
                  <c:v>39.43561843888115</c:v>
                </c:pt>
                <c:pt idx="548">
                  <c:v>37.084607097771126</c:v>
                </c:pt>
                <c:pt idx="549">
                  <c:v>38.245714623629937</c:v>
                </c:pt>
                <c:pt idx="550">
                  <c:v>38.223603187132184</c:v>
                </c:pt>
                <c:pt idx="551">
                  <c:v>40.377411367849447</c:v>
                </c:pt>
                <c:pt idx="552">
                  <c:v>40.939838895045241</c:v>
                </c:pt>
                <c:pt idx="553">
                  <c:v>40.423434008931977</c:v>
                </c:pt>
                <c:pt idx="554">
                  <c:v>40.068494031197702</c:v>
                </c:pt>
                <c:pt idx="555">
                  <c:v>40.908985727839074</c:v>
                </c:pt>
                <c:pt idx="556">
                  <c:v>41.43528933843097</c:v>
                </c:pt>
                <c:pt idx="557">
                  <c:v>42.061351522989469</c:v>
                </c:pt>
                <c:pt idx="558">
                  <c:v>43.093389966035801</c:v>
                </c:pt>
                <c:pt idx="559">
                  <c:v>44.055237453688115</c:v>
                </c:pt>
                <c:pt idx="560">
                  <c:v>44.113472806789765</c:v>
                </c:pt>
                <c:pt idx="561">
                  <c:v>45.616536269183605</c:v>
                </c:pt>
                <c:pt idx="562">
                  <c:v>46.573884336618335</c:v>
                </c:pt>
                <c:pt idx="563">
                  <c:v>46.6857270677407</c:v>
                </c:pt>
                <c:pt idx="564">
                  <c:v>45.014513844073242</c:v>
                </c:pt>
                <c:pt idx="565">
                  <c:v>46.428874450749348</c:v>
                </c:pt>
                <c:pt idx="566">
                  <c:v>47.889643363098067</c:v>
                </c:pt>
                <c:pt idx="567">
                  <c:v>48.493337001432103</c:v>
                </c:pt>
                <c:pt idx="568">
                  <c:v>48.893656845932142</c:v>
                </c:pt>
                <c:pt idx="569">
                  <c:v>47.842977947698742</c:v>
                </c:pt>
                <c:pt idx="570">
                  <c:v>51.771743126814229</c:v>
                </c:pt>
                <c:pt idx="571">
                  <c:v>51.686896916997263</c:v>
                </c:pt>
                <c:pt idx="572">
                  <c:v>53.000984730253343</c:v>
                </c:pt>
                <c:pt idx="573">
                  <c:v>56.421958199100629</c:v>
                </c:pt>
                <c:pt idx="574">
                  <c:v>54.019653467510345</c:v>
                </c:pt>
                <c:pt idx="575">
                  <c:v>53.273006821121058</c:v>
                </c:pt>
                <c:pt idx="576">
                  <c:v>52.972574105450974</c:v>
                </c:pt>
                <c:pt idx="577">
                  <c:v>54.771956527887426</c:v>
                </c:pt>
                <c:pt idx="578">
                  <c:v>52.926808574095176</c:v>
                </c:pt>
                <c:pt idx="579">
                  <c:v>54.338983748094179</c:v>
                </c:pt>
                <c:pt idx="580">
                  <c:v>52.534459131123398</c:v>
                </c:pt>
                <c:pt idx="581">
                  <c:v>52.256266406814447</c:v>
                </c:pt>
                <c:pt idx="582">
                  <c:v>52.573154144994461</c:v>
                </c:pt>
                <c:pt idx="583">
                  <c:v>55.371536410593961</c:v>
                </c:pt>
                <c:pt idx="584">
                  <c:v>53.830934928099275</c:v>
                </c:pt>
                <c:pt idx="585">
                  <c:v>54.283576601986418</c:v>
                </c:pt>
                <c:pt idx="586">
                  <c:v>53.846618621429052</c:v>
                </c:pt>
                <c:pt idx="587">
                  <c:v>53.846618621429052</c:v>
                </c:pt>
                <c:pt idx="588">
                  <c:v>53.846618621429052</c:v>
                </c:pt>
                <c:pt idx="589">
                  <c:v>55.853745703053704</c:v>
                </c:pt>
                <c:pt idx="590">
                  <c:v>54.726833770848394</c:v>
                </c:pt>
                <c:pt idx="591">
                  <c:v>56.405503176590678</c:v>
                </c:pt>
                <c:pt idx="592">
                  <c:v>59.083172425496031</c:v>
                </c:pt>
                <c:pt idx="593">
                  <c:v>58.62037491740351</c:v>
                </c:pt>
                <c:pt idx="594">
                  <c:v>57.191744720894548</c:v>
                </c:pt>
                <c:pt idx="595">
                  <c:v>57.239824239790813</c:v>
                </c:pt>
                <c:pt idx="596">
                  <c:v>54.251180776419972</c:v>
                </c:pt>
                <c:pt idx="597">
                  <c:v>50.263923134476116</c:v>
                </c:pt>
                <c:pt idx="598">
                  <c:v>52.876286512795076</c:v>
                </c:pt>
                <c:pt idx="599">
                  <c:v>53.489107546427597</c:v>
                </c:pt>
                <c:pt idx="600">
                  <c:v>52.560812878112003</c:v>
                </c:pt>
                <c:pt idx="601">
                  <c:v>50.712322497872428</c:v>
                </c:pt>
                <c:pt idx="602">
                  <c:v>51.834220790406739</c:v>
                </c:pt>
                <c:pt idx="603">
                  <c:v>54.769256875756867</c:v>
                </c:pt>
                <c:pt idx="604">
                  <c:v>51.844633734338807</c:v>
                </c:pt>
                <c:pt idx="605">
                  <c:v>46.973175742211495</c:v>
                </c:pt>
                <c:pt idx="606">
                  <c:v>47.251625576247179</c:v>
                </c:pt>
                <c:pt idx="607">
                  <c:v>47.251625576247179</c:v>
                </c:pt>
                <c:pt idx="608">
                  <c:v>49.378822900249155</c:v>
                </c:pt>
                <c:pt idx="609">
                  <c:v>45.6228354574882</c:v>
                </c:pt>
                <c:pt idx="610">
                  <c:v>45.911698235455958</c:v>
                </c:pt>
                <c:pt idx="611">
                  <c:v>46.655002455397884</c:v>
                </c:pt>
                <c:pt idx="612">
                  <c:v>50.534274012120164</c:v>
                </c:pt>
                <c:pt idx="613">
                  <c:v>50.066591419219989</c:v>
                </c:pt>
                <c:pt idx="614">
                  <c:v>47.483409994883516</c:v>
                </c:pt>
                <c:pt idx="615">
                  <c:v>45.928538922555973</c:v>
                </c:pt>
                <c:pt idx="616">
                  <c:v>48.607108055504852</c:v>
                </c:pt>
                <c:pt idx="617">
                  <c:v>47.157137751678292</c:v>
                </c:pt>
                <c:pt idx="618">
                  <c:v>49.050108114640103</c:v>
                </c:pt>
                <c:pt idx="619">
                  <c:v>52.380321849955912</c:v>
                </c:pt>
                <c:pt idx="620">
                  <c:v>52.317844186363402</c:v>
                </c:pt>
                <c:pt idx="621">
                  <c:v>52.525074626098188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47.015984511710052</c:v>
                </c:pt>
                <c:pt idx="629">
                  <c:v>45.637233602184388</c:v>
                </c:pt>
                <c:pt idx="630">
                  <c:v>46.804768871211188</c:v>
                </c:pt>
                <c:pt idx="631">
                  <c:v>45.788928340948075</c:v>
                </c:pt>
                <c:pt idx="632">
                  <c:v>43.944808826062712</c:v>
                </c:pt>
                <c:pt idx="633">
                  <c:v>42.244927867866181</c:v>
                </c:pt>
                <c:pt idx="634">
                  <c:v>41.426933272312638</c:v>
                </c:pt>
                <c:pt idx="635">
                  <c:v>44.822067213624763</c:v>
                </c:pt>
                <c:pt idx="636">
                  <c:v>45.688398437801304</c:v>
                </c:pt>
                <c:pt idx="637">
                  <c:v>43.936324205081</c:v>
                </c:pt>
                <c:pt idx="638">
                  <c:v>41.217131735310673</c:v>
                </c:pt>
                <c:pt idx="639">
                  <c:v>41.976119648582433</c:v>
                </c:pt>
                <c:pt idx="640">
                  <c:v>41.127657550412792</c:v>
                </c:pt>
                <c:pt idx="641">
                  <c:v>42.699754974430434</c:v>
                </c:pt>
                <c:pt idx="642">
                  <c:v>41.925854697009044</c:v>
                </c:pt>
                <c:pt idx="643">
                  <c:v>47.330301152622908</c:v>
                </c:pt>
                <c:pt idx="644">
                  <c:v>48.384965251620457</c:v>
                </c:pt>
                <c:pt idx="645">
                  <c:v>47.468626185597238</c:v>
                </c:pt>
                <c:pt idx="646">
                  <c:v>47.492665945045353</c:v>
                </c:pt>
                <c:pt idx="647">
                  <c:v>47.740776831328311</c:v>
                </c:pt>
                <c:pt idx="648">
                  <c:v>42.479926158086492</c:v>
                </c:pt>
                <c:pt idx="649">
                  <c:v>40.702912281874525</c:v>
                </c:pt>
                <c:pt idx="650">
                  <c:v>43.730764978569916</c:v>
                </c:pt>
                <c:pt idx="651">
                  <c:v>42.687542262411341</c:v>
                </c:pt>
                <c:pt idx="652">
                  <c:v>42.160981542092713</c:v>
                </c:pt>
                <c:pt idx="653">
                  <c:v>40.004345154381539</c:v>
                </c:pt>
                <c:pt idx="654">
                  <c:v>37.255199401448571</c:v>
                </c:pt>
                <c:pt idx="655">
                  <c:v>38.161768297856469</c:v>
                </c:pt>
                <c:pt idx="656">
                  <c:v>41.364198498993417</c:v>
                </c:pt>
                <c:pt idx="657">
                  <c:v>45.467926847140539</c:v>
                </c:pt>
                <c:pt idx="658">
                  <c:v>47.637290166324277</c:v>
                </c:pt>
                <c:pt idx="659">
                  <c:v>48.055350581967858</c:v>
                </c:pt>
                <c:pt idx="660">
                  <c:v>48.347941450973032</c:v>
                </c:pt>
                <c:pt idx="661">
                  <c:v>50.624648081061551</c:v>
                </c:pt>
                <c:pt idx="662">
                  <c:v>50.067491303263488</c:v>
                </c:pt>
                <c:pt idx="663">
                  <c:v>50.868388101990277</c:v>
                </c:pt>
                <c:pt idx="664">
                  <c:v>49.185347830893789</c:v>
                </c:pt>
                <c:pt idx="665">
                  <c:v>48.103815765454236</c:v>
                </c:pt>
                <c:pt idx="666">
                  <c:v>47.993772802418903</c:v>
                </c:pt>
                <c:pt idx="667">
                  <c:v>45.876988422349015</c:v>
                </c:pt>
                <c:pt idx="668">
                  <c:v>42.135399124284277</c:v>
                </c:pt>
                <c:pt idx="669">
                  <c:v>43.646047323616301</c:v>
                </c:pt>
                <c:pt idx="670">
                  <c:v>44.133784475200486</c:v>
                </c:pt>
                <c:pt idx="671">
                  <c:v>44.716138006216923</c:v>
                </c:pt>
                <c:pt idx="672">
                  <c:v>45.382566417870152</c:v>
                </c:pt>
                <c:pt idx="673">
                  <c:v>47.114586091906439</c:v>
                </c:pt>
                <c:pt idx="674">
                  <c:v>47.273351348154847</c:v>
                </c:pt>
                <c:pt idx="675">
                  <c:v>49.590295650474744</c:v>
                </c:pt>
                <c:pt idx="676">
                  <c:v>48.932094750076494</c:v>
                </c:pt>
                <c:pt idx="677">
                  <c:v>47.720208053190859</c:v>
                </c:pt>
                <c:pt idx="678">
                  <c:v>49.185090721167079</c:v>
                </c:pt>
                <c:pt idx="679">
                  <c:v>45.185363257477398</c:v>
                </c:pt>
                <c:pt idx="680">
                  <c:v>40.441174580075547</c:v>
                </c:pt>
                <c:pt idx="681">
                  <c:v>41.598425460033582</c:v>
                </c:pt>
                <c:pt idx="682">
                  <c:v>41.219317167987789</c:v>
                </c:pt>
                <c:pt idx="683">
                  <c:v>40.643262825275947</c:v>
                </c:pt>
                <c:pt idx="684">
                  <c:v>40.329460403816555</c:v>
                </c:pt>
                <c:pt idx="685">
                  <c:v>37.324233363072359</c:v>
                </c:pt>
                <c:pt idx="686">
                  <c:v>34.110875998549915</c:v>
                </c:pt>
                <c:pt idx="687">
                  <c:v>30.155628517582468</c:v>
                </c:pt>
                <c:pt idx="688">
                  <c:v>24.035260027922135</c:v>
                </c:pt>
                <c:pt idx="689">
                  <c:v>30.201908268391708</c:v>
                </c:pt>
                <c:pt idx="690">
                  <c:v>28.52182475915248</c:v>
                </c:pt>
                <c:pt idx="691">
                  <c:v>32.612311956373638</c:v>
                </c:pt>
                <c:pt idx="692">
                  <c:v>32.392611694893048</c:v>
                </c:pt>
                <c:pt idx="693">
                  <c:v>31.890347843749268</c:v>
                </c:pt>
                <c:pt idx="694">
                  <c:v>28.755023281285762</c:v>
                </c:pt>
                <c:pt idx="695">
                  <c:v>29.172569477475907</c:v>
                </c:pt>
                <c:pt idx="696">
                  <c:v>32.640851136039338</c:v>
                </c:pt>
                <c:pt idx="697">
                  <c:v>29.04388605925352</c:v>
                </c:pt>
                <c:pt idx="698">
                  <c:v>29.951097729978237</c:v>
                </c:pt>
                <c:pt idx="699">
                  <c:v>32.043328131146545</c:v>
                </c:pt>
                <c:pt idx="700">
                  <c:v>32.451618377174853</c:v>
                </c:pt>
                <c:pt idx="701">
                  <c:v>31.260171903563293</c:v>
                </c:pt>
                <c:pt idx="702">
                  <c:v>30.14328725069997</c:v>
                </c:pt>
                <c:pt idx="703">
                  <c:v>30.248445128927681</c:v>
                </c:pt>
                <c:pt idx="704">
                  <c:v>30.973366003409275</c:v>
                </c:pt>
                <c:pt idx="705">
                  <c:v>31.475758409416386</c:v>
                </c:pt>
                <c:pt idx="706">
                  <c:v>31.50622591203247</c:v>
                </c:pt>
                <c:pt idx="707">
                  <c:v>27.477059384633584</c:v>
                </c:pt>
                <c:pt idx="708">
                  <c:v>27.892934367600077</c:v>
                </c:pt>
                <c:pt idx="709">
                  <c:v>23.03548885557889</c:v>
                </c:pt>
                <c:pt idx="710">
                  <c:v>23.57490506223343</c:v>
                </c:pt>
                <c:pt idx="711">
                  <c:v>21.196897199817965</c:v>
                </c:pt>
                <c:pt idx="712">
                  <c:v>24.550765029991872</c:v>
                </c:pt>
                <c:pt idx="713">
                  <c:v>21.915647440858322</c:v>
                </c:pt>
                <c:pt idx="714">
                  <c:v>21.489488068823135</c:v>
                </c:pt>
                <c:pt idx="715">
                  <c:v>24.189654418816332</c:v>
                </c:pt>
                <c:pt idx="716">
                  <c:v>22.246033439691072</c:v>
                </c:pt>
                <c:pt idx="717">
                  <c:v>22.80936085093035</c:v>
                </c:pt>
                <c:pt idx="718">
                  <c:v>26.173898734763057</c:v>
                </c:pt>
                <c:pt idx="719">
                  <c:v>27.305695751775993</c:v>
                </c:pt>
                <c:pt idx="720">
                  <c:v>28.174340963492984</c:v>
                </c:pt>
                <c:pt idx="721">
                  <c:v>28.465774838727921</c:v>
                </c:pt>
                <c:pt idx="722">
                  <c:v>29.79670333908404</c:v>
                </c:pt>
                <c:pt idx="723">
                  <c:v>30.095336286667074</c:v>
                </c:pt>
                <c:pt idx="724">
                  <c:v>28.976780420580095</c:v>
                </c:pt>
                <c:pt idx="725">
                  <c:v>27.473074183869461</c:v>
                </c:pt>
                <c:pt idx="726">
                  <c:v>29.387898873602293</c:v>
                </c:pt>
                <c:pt idx="727">
                  <c:v>29.897361797094145</c:v>
                </c:pt>
                <c:pt idx="728">
                  <c:v>30.66714831888806</c:v>
                </c:pt>
                <c:pt idx="729">
                  <c:v>30.453361581121975</c:v>
                </c:pt>
                <c:pt idx="730">
                  <c:v>31.615754655614392</c:v>
                </c:pt>
                <c:pt idx="731">
                  <c:v>34.879376971710215</c:v>
                </c:pt>
                <c:pt idx="732">
                  <c:v>38.769061472364584</c:v>
                </c:pt>
                <c:pt idx="733">
                  <c:v>38.856478779448707</c:v>
                </c:pt>
                <c:pt idx="734">
                  <c:v>37.453302445884852</c:v>
                </c:pt>
                <c:pt idx="735">
                  <c:v>39.250113771054075</c:v>
                </c:pt>
                <c:pt idx="736">
                  <c:v>38.85005103628076</c:v>
                </c:pt>
                <c:pt idx="737">
                  <c:v>39.483826512640796</c:v>
                </c:pt>
                <c:pt idx="738">
                  <c:v>40.776188553989186</c:v>
                </c:pt>
                <c:pt idx="739">
                  <c:v>40.78235918743043</c:v>
                </c:pt>
                <c:pt idx="740">
                  <c:v>39.420834629594872</c:v>
                </c:pt>
                <c:pt idx="741">
                  <c:v>39.967192798870776</c:v>
                </c:pt>
                <c:pt idx="742">
                  <c:v>41.256469523498552</c:v>
                </c:pt>
                <c:pt idx="743">
                  <c:v>39.037869691648311</c:v>
                </c:pt>
                <c:pt idx="744">
                  <c:v>39.25731284340219</c:v>
                </c:pt>
                <c:pt idx="745">
                  <c:v>40.225973738812534</c:v>
                </c:pt>
                <c:pt idx="746">
                  <c:v>38.615952630103934</c:v>
                </c:pt>
                <c:pt idx="747">
                  <c:v>37.661689879389826</c:v>
                </c:pt>
                <c:pt idx="748">
                  <c:v>37.723781878392245</c:v>
                </c:pt>
                <c:pt idx="749">
                  <c:v>41.038054810651545</c:v>
                </c:pt>
                <c:pt idx="750">
                  <c:v>40.895487467186385</c:v>
                </c:pt>
                <c:pt idx="751">
                  <c:v>42.508722447478917</c:v>
                </c:pt>
                <c:pt idx="752">
                  <c:v>42.950822622570641</c:v>
                </c:pt>
                <c:pt idx="753">
                  <c:v>42.597039638606574</c:v>
                </c:pt>
                <c:pt idx="754">
                  <c:v>40.561759041906306</c:v>
                </c:pt>
                <c:pt idx="755">
                  <c:v>43.589868848328429</c:v>
                </c:pt>
                <c:pt idx="756">
                  <c:v>45.534004046907107</c:v>
                </c:pt>
                <c:pt idx="757">
                  <c:v>45.18677736097434</c:v>
                </c:pt>
                <c:pt idx="758">
                  <c:v>46.324102237111745</c:v>
                </c:pt>
                <c:pt idx="759">
                  <c:v>44.768716945330752</c:v>
                </c:pt>
                <c:pt idx="760">
                  <c:v>43.853149208487707</c:v>
                </c:pt>
                <c:pt idx="761">
                  <c:v>38.70092739478428</c:v>
                </c:pt>
                <c:pt idx="762">
                  <c:v>38.223474632268825</c:v>
                </c:pt>
                <c:pt idx="763">
                  <c:v>39.94598124641653</c:v>
                </c:pt>
                <c:pt idx="764">
                  <c:v>37.214318954900392</c:v>
                </c:pt>
                <c:pt idx="765">
                  <c:v>36.171610458195232</c:v>
                </c:pt>
                <c:pt idx="766">
                  <c:v>36.61409629787704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'c3-16'!$D$11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'c3-16'!$D$13:$D$779</c:f>
              <c:numCache>
                <c:formatCode>General</c:formatCode>
                <c:ptCount val="767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1.7681201561224436</c:v>
                </c:pt>
                <c:pt idx="14">
                  <c:v>2.2341762006478971</c:v>
                </c:pt>
                <c:pt idx="15">
                  <c:v>2.7346030396904419</c:v>
                </c:pt>
                <c:pt idx="16">
                  <c:v>3.0775654144812092</c:v>
                </c:pt>
                <c:pt idx="17">
                  <c:v>3.6043108879370456</c:v>
                </c:pt>
                <c:pt idx="18">
                  <c:v>3.4995582495498612</c:v>
                </c:pt>
                <c:pt idx="19">
                  <c:v>4.04002221799733</c:v>
                </c:pt>
                <c:pt idx="20">
                  <c:v>3.7119712508061564</c:v>
                </c:pt>
                <c:pt idx="21">
                  <c:v>3.3403789734241407</c:v>
                </c:pt>
                <c:pt idx="22">
                  <c:v>4.452844537392231</c:v>
                </c:pt>
                <c:pt idx="23">
                  <c:v>3.4857651975202408</c:v>
                </c:pt>
                <c:pt idx="24">
                  <c:v>4.225520128536342</c:v>
                </c:pt>
                <c:pt idx="25">
                  <c:v>4.2793503099708863</c:v>
                </c:pt>
                <c:pt idx="26">
                  <c:v>3.9627065695934105</c:v>
                </c:pt>
                <c:pt idx="27">
                  <c:v>4.3274395994795878</c:v>
                </c:pt>
                <c:pt idx="28">
                  <c:v>4.1654271559099509</c:v>
                </c:pt>
                <c:pt idx="29">
                  <c:v>4.5192748582484343</c:v>
                </c:pt>
                <c:pt idx="30">
                  <c:v>4.252435219253603</c:v>
                </c:pt>
                <c:pt idx="31">
                  <c:v>4.1814569190795181</c:v>
                </c:pt>
                <c:pt idx="32">
                  <c:v>4.2438611598838438</c:v>
                </c:pt>
                <c:pt idx="33">
                  <c:v>4.2438611598838438</c:v>
                </c:pt>
                <c:pt idx="34">
                  <c:v>4.6457981517310287</c:v>
                </c:pt>
                <c:pt idx="35">
                  <c:v>3.8396128998587242</c:v>
                </c:pt>
                <c:pt idx="36">
                  <c:v>3.4897912775721407</c:v>
                </c:pt>
                <c:pt idx="37">
                  <c:v>4.3841029483580707</c:v>
                </c:pt>
                <c:pt idx="38">
                  <c:v>2.7706886460814761</c:v>
                </c:pt>
                <c:pt idx="39">
                  <c:v>3.6352520587062065</c:v>
                </c:pt>
                <c:pt idx="40">
                  <c:v>4.9417895925830679</c:v>
                </c:pt>
                <c:pt idx="41">
                  <c:v>4.7861144972432657</c:v>
                </c:pt>
                <c:pt idx="42">
                  <c:v>5.0483315998822054</c:v>
                </c:pt>
                <c:pt idx="43">
                  <c:v>5.3328412568825589</c:v>
                </c:pt>
                <c:pt idx="44">
                  <c:v>6.2718871504672924</c:v>
                </c:pt>
                <c:pt idx="45">
                  <c:v>6.5885308908447682</c:v>
                </c:pt>
                <c:pt idx="46">
                  <c:v>6.8364330421881059</c:v>
                </c:pt>
                <c:pt idx="47">
                  <c:v>7.3402895049785588</c:v>
                </c:pt>
                <c:pt idx="48">
                  <c:v>7.7147149498044909</c:v>
                </c:pt>
                <c:pt idx="49">
                  <c:v>7.7353672493299275</c:v>
                </c:pt>
                <c:pt idx="50">
                  <c:v>7.774286023164878</c:v>
                </c:pt>
                <c:pt idx="51">
                  <c:v>8.3995213438160512</c:v>
                </c:pt>
                <c:pt idx="52">
                  <c:v>8.212905077707088</c:v>
                </c:pt>
                <c:pt idx="53">
                  <c:v>7.7502786569295212</c:v>
                </c:pt>
                <c:pt idx="54">
                  <c:v>7.7783121032167779</c:v>
                </c:pt>
                <c:pt idx="55">
                  <c:v>8.1951605026635566</c:v>
                </c:pt>
                <c:pt idx="56">
                  <c:v>7.5223577917696627</c:v>
                </c:pt>
                <c:pt idx="57">
                  <c:v>8.1973972138035034</c:v>
                </c:pt>
                <c:pt idx="58">
                  <c:v>7.7181445735523768</c:v>
                </c:pt>
                <c:pt idx="59">
                  <c:v>8.5524378287499481</c:v>
                </c:pt>
                <c:pt idx="60">
                  <c:v>8.3027463084946582</c:v>
                </c:pt>
                <c:pt idx="61">
                  <c:v>8.6932760735281676</c:v>
                </c:pt>
                <c:pt idx="62">
                  <c:v>8.6932760735281676</c:v>
                </c:pt>
                <c:pt idx="63">
                  <c:v>8.6508531189072979</c:v>
                </c:pt>
                <c:pt idx="64">
                  <c:v>9.3156036696974134</c:v>
                </c:pt>
                <c:pt idx="65">
                  <c:v>8.4830997834118183</c:v>
                </c:pt>
                <c:pt idx="66">
                  <c:v>8.8988298272886226</c:v>
                </c:pt>
                <c:pt idx="67">
                  <c:v>8.5941897700288159</c:v>
                </c:pt>
                <c:pt idx="68">
                  <c:v>8.9537783642931412</c:v>
                </c:pt>
                <c:pt idx="69">
                  <c:v>9.4009714782051113</c:v>
                </c:pt>
                <c:pt idx="70">
                  <c:v>10.361117013543296</c:v>
                </c:pt>
                <c:pt idx="71">
                  <c:v>10.830080782550677</c:v>
                </c:pt>
                <c:pt idx="72">
                  <c:v>10.829484326246686</c:v>
                </c:pt>
                <c:pt idx="73">
                  <c:v>8.8473109140320148</c:v>
                </c:pt>
                <c:pt idx="74">
                  <c:v>10.022180718804407</c:v>
                </c:pt>
                <c:pt idx="75">
                  <c:v>8.9918770107101373</c:v>
                </c:pt>
                <c:pt idx="76">
                  <c:v>8.3846099362164583</c:v>
                </c:pt>
                <c:pt idx="77">
                  <c:v>8.4619255846203778</c:v>
                </c:pt>
                <c:pt idx="78">
                  <c:v>8.6085047213244401</c:v>
                </c:pt>
                <c:pt idx="79">
                  <c:v>9.7439338529958786</c:v>
                </c:pt>
                <c:pt idx="80">
                  <c:v>9.4221456769965517</c:v>
                </c:pt>
                <c:pt idx="81">
                  <c:v>9.6048104200916242</c:v>
                </c:pt>
                <c:pt idx="82">
                  <c:v>9.6924149397392689</c:v>
                </c:pt>
                <c:pt idx="83">
                  <c:v>10.484210683277983</c:v>
                </c:pt>
                <c:pt idx="84">
                  <c:v>10.641153248263757</c:v>
                </c:pt>
                <c:pt idx="85">
                  <c:v>9.6059287756616207</c:v>
                </c:pt>
                <c:pt idx="86">
                  <c:v>10.579867363029404</c:v>
                </c:pt>
                <c:pt idx="87">
                  <c:v>11.641410470044855</c:v>
                </c:pt>
                <c:pt idx="88">
                  <c:v>11.603610051779857</c:v>
                </c:pt>
                <c:pt idx="89">
                  <c:v>12.254567550540374</c:v>
                </c:pt>
                <c:pt idx="90">
                  <c:v>12.61930058042655</c:v>
                </c:pt>
                <c:pt idx="91">
                  <c:v>12.451547244931071</c:v>
                </c:pt>
                <c:pt idx="92">
                  <c:v>12.718983340229872</c:v>
                </c:pt>
                <c:pt idx="93">
                  <c:v>12.519095921357248</c:v>
                </c:pt>
                <c:pt idx="94">
                  <c:v>13.440397239898449</c:v>
                </c:pt>
                <c:pt idx="95">
                  <c:v>13.891019977558351</c:v>
                </c:pt>
                <c:pt idx="96">
                  <c:v>13.574376237180852</c:v>
                </c:pt>
                <c:pt idx="97">
                  <c:v>14.477858423640555</c:v>
                </c:pt>
                <c:pt idx="98">
                  <c:v>14.335305366988393</c:v>
                </c:pt>
                <c:pt idx="99">
                  <c:v>14.72523867571789</c:v>
                </c:pt>
                <c:pt idx="100">
                  <c:v>14.125725533176015</c:v>
                </c:pt>
                <c:pt idx="101">
                  <c:v>14.031261766032554</c:v>
                </c:pt>
                <c:pt idx="102">
                  <c:v>14.095380818710845</c:v>
                </c:pt>
                <c:pt idx="103">
                  <c:v>14.095380818710845</c:v>
                </c:pt>
                <c:pt idx="104">
                  <c:v>14.887847575591518</c:v>
                </c:pt>
                <c:pt idx="105">
                  <c:v>14.093144107570899</c:v>
                </c:pt>
                <c:pt idx="106">
                  <c:v>14.255156551140558</c:v>
                </c:pt>
                <c:pt idx="107">
                  <c:v>12.69721268513444</c:v>
                </c:pt>
                <c:pt idx="108">
                  <c:v>13.729529433254694</c:v>
                </c:pt>
                <c:pt idx="109">
                  <c:v>13.159242649608039</c:v>
                </c:pt>
                <c:pt idx="110">
                  <c:v>11.541727710241535</c:v>
                </c:pt>
                <c:pt idx="111">
                  <c:v>12.138407685339491</c:v>
                </c:pt>
                <c:pt idx="112">
                  <c:v>13.685466223797871</c:v>
                </c:pt>
                <c:pt idx="113">
                  <c:v>13.614413366585776</c:v>
                </c:pt>
                <c:pt idx="114">
                  <c:v>12.745301974643164</c:v>
                </c:pt>
                <c:pt idx="115">
                  <c:v>11.799993289866585</c:v>
                </c:pt>
                <c:pt idx="116">
                  <c:v>13.148357322060322</c:v>
                </c:pt>
                <c:pt idx="117">
                  <c:v>12.358798289661554</c:v>
                </c:pt>
                <c:pt idx="118">
                  <c:v>13.176465325385568</c:v>
                </c:pt>
                <c:pt idx="119">
                  <c:v>14.208185617201806</c:v>
                </c:pt>
                <c:pt idx="120">
                  <c:v>12.672012406291122</c:v>
                </c:pt>
                <c:pt idx="121">
                  <c:v>10.033662502656092</c:v>
                </c:pt>
                <c:pt idx="122">
                  <c:v>10.339942814751858</c:v>
                </c:pt>
                <c:pt idx="123">
                  <c:v>9.2973371953879003</c:v>
                </c:pt>
                <c:pt idx="124">
                  <c:v>10.0484993532177</c:v>
                </c:pt>
                <c:pt idx="125">
                  <c:v>11.165587453541637</c:v>
                </c:pt>
                <c:pt idx="126">
                  <c:v>12.018147183048722</c:v>
                </c:pt>
                <c:pt idx="127">
                  <c:v>11.161561373489759</c:v>
                </c:pt>
                <c:pt idx="128">
                  <c:v>11.648866173844642</c:v>
                </c:pt>
                <c:pt idx="129">
                  <c:v>11.331625977163174</c:v>
                </c:pt>
                <c:pt idx="130">
                  <c:v>11.750189188483917</c:v>
                </c:pt>
                <c:pt idx="131">
                  <c:v>11.750189188483917</c:v>
                </c:pt>
                <c:pt idx="132">
                  <c:v>12.848339801156383</c:v>
                </c:pt>
                <c:pt idx="133">
                  <c:v>13.510779083768565</c:v>
                </c:pt>
                <c:pt idx="134">
                  <c:v>14.074803076223397</c:v>
                </c:pt>
                <c:pt idx="135">
                  <c:v>14.010087567241136</c:v>
                </c:pt>
                <c:pt idx="136">
                  <c:v>15.272039992395193</c:v>
                </c:pt>
                <c:pt idx="137">
                  <c:v>15.297240271238511</c:v>
                </c:pt>
                <c:pt idx="138">
                  <c:v>15.446056119082519</c:v>
                </c:pt>
                <c:pt idx="139">
                  <c:v>15.204416758931005</c:v>
                </c:pt>
                <c:pt idx="140">
                  <c:v>15.343614748873268</c:v>
                </c:pt>
                <c:pt idx="141">
                  <c:v>15.925308759333623</c:v>
                </c:pt>
                <c:pt idx="142">
                  <c:v>15.889521381094585</c:v>
                </c:pt>
                <c:pt idx="143">
                  <c:v>15.903016204972209</c:v>
                </c:pt>
                <c:pt idx="144">
                  <c:v>16.068458272289753</c:v>
                </c:pt>
                <c:pt idx="145">
                  <c:v>15.878337825394873</c:v>
                </c:pt>
                <c:pt idx="146">
                  <c:v>15.978020585198195</c:v>
                </c:pt>
                <c:pt idx="147">
                  <c:v>16.002027951433551</c:v>
                </c:pt>
                <c:pt idx="148">
                  <c:v>15.72721070937293</c:v>
                </c:pt>
                <c:pt idx="149">
                  <c:v>15.716921838129227</c:v>
                </c:pt>
                <c:pt idx="150">
                  <c:v>15.559979273143455</c:v>
                </c:pt>
                <c:pt idx="151">
                  <c:v>16.517888097341672</c:v>
                </c:pt>
                <c:pt idx="152">
                  <c:v>16.744094150627586</c:v>
                </c:pt>
                <c:pt idx="153">
                  <c:v>16.399416963962853</c:v>
                </c:pt>
                <c:pt idx="154">
                  <c:v>15.703128786099585</c:v>
                </c:pt>
                <c:pt idx="155">
                  <c:v>15.344733104443243</c:v>
                </c:pt>
                <c:pt idx="156">
                  <c:v>15.55088331450769</c:v>
                </c:pt>
                <c:pt idx="157">
                  <c:v>15.0080335208443</c:v>
                </c:pt>
                <c:pt idx="158">
                  <c:v>14.964566767691467</c:v>
                </c:pt>
                <c:pt idx="159">
                  <c:v>15.198153967739181</c:v>
                </c:pt>
                <c:pt idx="160">
                  <c:v>14.353049942031904</c:v>
                </c:pt>
                <c:pt idx="161">
                  <c:v>12.672012406291122</c:v>
                </c:pt>
                <c:pt idx="162">
                  <c:v>12.442973185561289</c:v>
                </c:pt>
                <c:pt idx="163">
                  <c:v>11.915631255801484</c:v>
                </c:pt>
                <c:pt idx="164">
                  <c:v>11.857849551353027</c:v>
                </c:pt>
                <c:pt idx="165">
                  <c:v>11.071720142702169</c:v>
                </c:pt>
                <c:pt idx="166">
                  <c:v>11.565213177210909</c:v>
                </c:pt>
                <c:pt idx="167">
                  <c:v>11.913916443927519</c:v>
                </c:pt>
                <c:pt idx="168">
                  <c:v>11.436378615550357</c:v>
                </c:pt>
                <c:pt idx="169">
                  <c:v>10.166448587330512</c:v>
                </c:pt>
                <c:pt idx="170">
                  <c:v>10.527155537164834</c:v>
                </c:pt>
                <c:pt idx="171">
                  <c:v>10.649727307633539</c:v>
                </c:pt>
                <c:pt idx="172">
                  <c:v>10.421284543207676</c:v>
                </c:pt>
                <c:pt idx="173">
                  <c:v>10.421284543207676</c:v>
                </c:pt>
                <c:pt idx="174">
                  <c:v>10.597611938072916</c:v>
                </c:pt>
                <c:pt idx="175">
                  <c:v>11.32014419331151</c:v>
                </c:pt>
                <c:pt idx="176">
                  <c:v>11.369426395428173</c:v>
                </c:pt>
                <c:pt idx="177">
                  <c:v>11.257739952507162</c:v>
                </c:pt>
                <c:pt idx="178">
                  <c:v>12.306161020834971</c:v>
                </c:pt>
                <c:pt idx="179">
                  <c:v>13.260043764981312</c:v>
                </c:pt>
                <c:pt idx="180">
                  <c:v>14.270589858006133</c:v>
                </c:pt>
                <c:pt idx="181">
                  <c:v>14.077039787363322</c:v>
                </c:pt>
                <c:pt idx="182">
                  <c:v>14.63934896794421</c:v>
                </c:pt>
                <c:pt idx="183">
                  <c:v>15.524490123056411</c:v>
                </c:pt>
                <c:pt idx="184">
                  <c:v>15.785066970859374</c:v>
                </c:pt>
                <c:pt idx="185">
                  <c:v>16.882621127227871</c:v>
                </c:pt>
                <c:pt idx="186">
                  <c:v>16.581485250753957</c:v>
                </c:pt>
                <c:pt idx="187">
                  <c:v>15.198750424043151</c:v>
                </c:pt>
                <c:pt idx="188">
                  <c:v>14.828127388155131</c:v>
                </c:pt>
                <c:pt idx="189">
                  <c:v>14.330160931366521</c:v>
                </c:pt>
                <c:pt idx="190">
                  <c:v>13.872902617324833</c:v>
                </c:pt>
                <c:pt idx="191">
                  <c:v>14.283264554465781</c:v>
                </c:pt>
                <c:pt idx="192">
                  <c:v>13.760917946251826</c:v>
                </c:pt>
                <c:pt idx="193">
                  <c:v>12.802338108711631</c:v>
                </c:pt>
                <c:pt idx="194">
                  <c:v>13.264815415413178</c:v>
                </c:pt>
                <c:pt idx="195">
                  <c:v>12.828209400896927</c:v>
                </c:pt>
                <c:pt idx="196">
                  <c:v>11.809312919616332</c:v>
                </c:pt>
                <c:pt idx="197">
                  <c:v>12.376691978781063</c:v>
                </c:pt>
                <c:pt idx="198">
                  <c:v>11.360181322716411</c:v>
                </c:pt>
                <c:pt idx="199">
                  <c:v>10.169430868850448</c:v>
                </c:pt>
                <c:pt idx="200">
                  <c:v>10.366634234355132</c:v>
                </c:pt>
                <c:pt idx="201">
                  <c:v>12.775497575032336</c:v>
                </c:pt>
                <c:pt idx="202">
                  <c:v>13.603378924962083</c:v>
                </c:pt>
                <c:pt idx="203">
                  <c:v>14.081662323719213</c:v>
                </c:pt>
                <c:pt idx="204">
                  <c:v>13.088189792395944</c:v>
                </c:pt>
                <c:pt idx="205">
                  <c:v>14.62272274847065</c:v>
                </c:pt>
                <c:pt idx="206">
                  <c:v>14.606469314187098</c:v>
                </c:pt>
                <c:pt idx="207">
                  <c:v>14.815229020581477</c:v>
                </c:pt>
                <c:pt idx="208">
                  <c:v>14.759684027272968</c:v>
                </c:pt>
                <c:pt idx="209">
                  <c:v>15.32229143600583</c:v>
                </c:pt>
                <c:pt idx="210">
                  <c:v>14.917223048562732</c:v>
                </c:pt>
                <c:pt idx="211">
                  <c:v>15.63207592888749</c:v>
                </c:pt>
                <c:pt idx="212">
                  <c:v>16.08739575994127</c:v>
                </c:pt>
                <c:pt idx="213">
                  <c:v>16.077330559811532</c:v>
                </c:pt>
                <c:pt idx="214">
                  <c:v>16.908045077185175</c:v>
                </c:pt>
                <c:pt idx="215">
                  <c:v>16.448848280155538</c:v>
                </c:pt>
                <c:pt idx="216">
                  <c:v>15.904507345732167</c:v>
                </c:pt>
                <c:pt idx="217">
                  <c:v>16.424915470958169</c:v>
                </c:pt>
                <c:pt idx="218">
                  <c:v>16.600646409519459</c:v>
                </c:pt>
                <c:pt idx="219">
                  <c:v>16.444822200103637</c:v>
                </c:pt>
                <c:pt idx="220">
                  <c:v>17.404073050985836</c:v>
                </c:pt>
                <c:pt idx="221">
                  <c:v>16.264095939996494</c:v>
                </c:pt>
                <c:pt idx="222">
                  <c:v>17.515163037602854</c:v>
                </c:pt>
                <c:pt idx="223">
                  <c:v>17.674118642614566</c:v>
                </c:pt>
                <c:pt idx="224">
                  <c:v>17.432330168387079</c:v>
                </c:pt>
                <c:pt idx="225">
                  <c:v>17.961386910020849</c:v>
                </c:pt>
                <c:pt idx="226">
                  <c:v>18.368393780451896</c:v>
                </c:pt>
                <c:pt idx="227">
                  <c:v>19.005707341258748</c:v>
                </c:pt>
                <c:pt idx="228">
                  <c:v>19.112473019671896</c:v>
                </c:pt>
                <c:pt idx="229">
                  <c:v>19.045446242511698</c:v>
                </c:pt>
                <c:pt idx="230">
                  <c:v>18.551804093926961</c:v>
                </c:pt>
                <c:pt idx="231">
                  <c:v>19.365743277751069</c:v>
                </c:pt>
                <c:pt idx="232">
                  <c:v>19.774166731904085</c:v>
                </c:pt>
                <c:pt idx="233">
                  <c:v>19.832097550428539</c:v>
                </c:pt>
                <c:pt idx="234">
                  <c:v>19.834036033416467</c:v>
                </c:pt>
                <c:pt idx="235">
                  <c:v>20.016924447625549</c:v>
                </c:pt>
                <c:pt idx="236">
                  <c:v>20.016924447625549</c:v>
                </c:pt>
                <c:pt idx="237">
                  <c:v>19.935508162131743</c:v>
                </c:pt>
                <c:pt idx="238">
                  <c:v>19.356647319115304</c:v>
                </c:pt>
                <c:pt idx="239">
                  <c:v>18.654692806364203</c:v>
                </c:pt>
                <c:pt idx="240">
                  <c:v>18.469418566939176</c:v>
                </c:pt>
                <c:pt idx="241">
                  <c:v>17.960492225564863</c:v>
                </c:pt>
                <c:pt idx="242">
                  <c:v>19.441866013547028</c:v>
                </c:pt>
                <c:pt idx="243">
                  <c:v>19.481604914799956</c:v>
                </c:pt>
                <c:pt idx="244">
                  <c:v>19.090926035690448</c:v>
                </c:pt>
                <c:pt idx="245">
                  <c:v>18.124666823236456</c:v>
                </c:pt>
                <c:pt idx="246">
                  <c:v>17.348528057677328</c:v>
                </c:pt>
                <c:pt idx="247">
                  <c:v>17.467297419208137</c:v>
                </c:pt>
                <c:pt idx="248">
                  <c:v>18.430648907180224</c:v>
                </c:pt>
                <c:pt idx="249">
                  <c:v>18.361236304804084</c:v>
                </c:pt>
                <c:pt idx="250">
                  <c:v>20.543595364043377</c:v>
                </c:pt>
                <c:pt idx="251">
                  <c:v>20.626428233259155</c:v>
                </c:pt>
                <c:pt idx="252">
                  <c:v>20.940015135078728</c:v>
                </c:pt>
                <c:pt idx="253">
                  <c:v>21.487785693249982</c:v>
                </c:pt>
                <c:pt idx="254">
                  <c:v>21.957047690409361</c:v>
                </c:pt>
                <c:pt idx="255">
                  <c:v>21.957047690409361</c:v>
                </c:pt>
                <c:pt idx="256">
                  <c:v>22.869103936238844</c:v>
                </c:pt>
                <c:pt idx="257">
                  <c:v>22.858144051653117</c:v>
                </c:pt>
                <c:pt idx="258">
                  <c:v>23.051097665991939</c:v>
                </c:pt>
                <c:pt idx="259">
                  <c:v>23.590666949983419</c:v>
                </c:pt>
                <c:pt idx="260">
                  <c:v>23.590666949983419</c:v>
                </c:pt>
                <c:pt idx="261">
                  <c:v>22.581835668832539</c:v>
                </c:pt>
                <c:pt idx="262">
                  <c:v>22.79536702565883</c:v>
                </c:pt>
                <c:pt idx="263">
                  <c:v>22.460680482085806</c:v>
                </c:pt>
                <c:pt idx="264">
                  <c:v>23.249792172256576</c:v>
                </c:pt>
                <c:pt idx="265">
                  <c:v>22.741313173110278</c:v>
                </c:pt>
                <c:pt idx="266">
                  <c:v>22.607259618789865</c:v>
                </c:pt>
                <c:pt idx="267">
                  <c:v>22.549776142493407</c:v>
                </c:pt>
                <c:pt idx="268">
                  <c:v>21.214385034911352</c:v>
                </c:pt>
                <c:pt idx="269">
                  <c:v>22.078650219384087</c:v>
                </c:pt>
                <c:pt idx="270">
                  <c:v>22.88446268606641</c:v>
                </c:pt>
                <c:pt idx="271">
                  <c:v>22.400363838345427</c:v>
                </c:pt>
                <c:pt idx="272">
                  <c:v>22.71014833122711</c:v>
                </c:pt>
                <c:pt idx="273">
                  <c:v>22.71014833122711</c:v>
                </c:pt>
                <c:pt idx="274">
                  <c:v>22.38120267957995</c:v>
                </c:pt>
                <c:pt idx="275">
                  <c:v>22.074773253408186</c:v>
                </c:pt>
                <c:pt idx="276">
                  <c:v>20.762643941681503</c:v>
                </c:pt>
                <c:pt idx="277">
                  <c:v>18.389940764433319</c:v>
                </c:pt>
                <c:pt idx="278">
                  <c:v>18.082542096767583</c:v>
                </c:pt>
                <c:pt idx="279">
                  <c:v>18.75862531733339</c:v>
                </c:pt>
                <c:pt idx="280">
                  <c:v>17.343756407245458</c:v>
                </c:pt>
                <c:pt idx="281">
                  <c:v>18.162541798539444</c:v>
                </c:pt>
                <c:pt idx="282">
                  <c:v>17.045975597481466</c:v>
                </c:pt>
                <c:pt idx="283">
                  <c:v>14.615043373556858</c:v>
                </c:pt>
                <c:pt idx="284">
                  <c:v>15.155134556814343</c:v>
                </c:pt>
                <c:pt idx="285">
                  <c:v>15.117781480777337</c:v>
                </c:pt>
                <c:pt idx="286">
                  <c:v>16.521690506279583</c:v>
                </c:pt>
                <c:pt idx="287">
                  <c:v>17.755982270336368</c:v>
                </c:pt>
                <c:pt idx="288">
                  <c:v>17.813465746632829</c:v>
                </c:pt>
                <c:pt idx="289">
                  <c:v>19.252267465918127</c:v>
                </c:pt>
                <c:pt idx="290">
                  <c:v>19.022408117770318</c:v>
                </c:pt>
                <c:pt idx="291">
                  <c:v>19.496963664627543</c:v>
                </c:pt>
                <c:pt idx="292">
                  <c:v>20.442346906442111</c:v>
                </c:pt>
                <c:pt idx="293">
                  <c:v>20.442346906442111</c:v>
                </c:pt>
                <c:pt idx="294">
                  <c:v>20.263484572284906</c:v>
                </c:pt>
                <c:pt idx="295">
                  <c:v>19.593664142910928</c:v>
                </c:pt>
                <c:pt idx="296">
                  <c:v>20.284584214038336</c:v>
                </c:pt>
                <c:pt idx="297">
                  <c:v>20.061434999310347</c:v>
                </c:pt>
                <c:pt idx="298">
                  <c:v>20.835635281881526</c:v>
                </c:pt>
                <c:pt idx="299">
                  <c:v>20.63075254146305</c:v>
                </c:pt>
                <c:pt idx="300">
                  <c:v>20.770546987709281</c:v>
                </c:pt>
                <c:pt idx="301">
                  <c:v>21.324058437806382</c:v>
                </c:pt>
                <c:pt idx="302">
                  <c:v>21.689835266224545</c:v>
                </c:pt>
                <c:pt idx="303">
                  <c:v>20.54404270627137</c:v>
                </c:pt>
                <c:pt idx="304">
                  <c:v>22.242824817055684</c:v>
                </c:pt>
                <c:pt idx="305">
                  <c:v>21.976656191402832</c:v>
                </c:pt>
                <c:pt idx="306">
                  <c:v>22.436747672888458</c:v>
                </c:pt>
                <c:pt idx="307">
                  <c:v>22.666607021036288</c:v>
                </c:pt>
                <c:pt idx="308">
                  <c:v>22.412814863691111</c:v>
                </c:pt>
                <c:pt idx="309">
                  <c:v>21.91007675647063</c:v>
                </c:pt>
                <c:pt idx="310">
                  <c:v>21.826796545026859</c:v>
                </c:pt>
                <c:pt idx="311">
                  <c:v>20.103112383551224</c:v>
                </c:pt>
                <c:pt idx="312">
                  <c:v>19.780876865323904</c:v>
                </c:pt>
                <c:pt idx="313">
                  <c:v>21.134459890177482</c:v>
                </c:pt>
                <c:pt idx="314">
                  <c:v>21.797793857245651</c:v>
                </c:pt>
                <c:pt idx="315">
                  <c:v>20.94769450999252</c:v>
                </c:pt>
                <c:pt idx="316">
                  <c:v>21.759471539714671</c:v>
                </c:pt>
                <c:pt idx="317">
                  <c:v>21.548624236256341</c:v>
                </c:pt>
                <c:pt idx="318">
                  <c:v>21.354179481157587</c:v>
                </c:pt>
                <c:pt idx="319">
                  <c:v>22.034065110661281</c:v>
                </c:pt>
                <c:pt idx="320">
                  <c:v>21.296770561899116</c:v>
                </c:pt>
                <c:pt idx="321">
                  <c:v>21.261281411812071</c:v>
                </c:pt>
                <c:pt idx="322">
                  <c:v>21.699900466354283</c:v>
                </c:pt>
                <c:pt idx="323">
                  <c:v>22.703438197807291</c:v>
                </c:pt>
                <c:pt idx="324">
                  <c:v>23.26224319760226</c:v>
                </c:pt>
                <c:pt idx="325">
                  <c:v>23.563379074076153</c:v>
                </c:pt>
                <c:pt idx="326">
                  <c:v>23.560024007366231</c:v>
                </c:pt>
                <c:pt idx="327">
                  <c:v>22.368304312006295</c:v>
                </c:pt>
                <c:pt idx="328">
                  <c:v>21.124394690047765</c:v>
                </c:pt>
                <c:pt idx="329">
                  <c:v>21.200964768071696</c:v>
                </c:pt>
                <c:pt idx="330">
                  <c:v>22.550745383987405</c:v>
                </c:pt>
                <c:pt idx="331">
                  <c:v>20.560370697592933</c:v>
                </c:pt>
                <c:pt idx="332">
                  <c:v>19.490700873435696</c:v>
                </c:pt>
                <c:pt idx="333">
                  <c:v>20.582886923068333</c:v>
                </c:pt>
                <c:pt idx="334">
                  <c:v>21.248830386466409</c:v>
                </c:pt>
                <c:pt idx="335">
                  <c:v>22.458816556135865</c:v>
                </c:pt>
                <c:pt idx="336">
                  <c:v>22.337214027161135</c:v>
                </c:pt>
                <c:pt idx="337">
                  <c:v>22.337214027161135</c:v>
                </c:pt>
                <c:pt idx="338">
                  <c:v>22.64073572885097</c:v>
                </c:pt>
                <c:pt idx="339">
                  <c:v>23.126251160293897</c:v>
                </c:pt>
                <c:pt idx="340">
                  <c:v>23.031414607960478</c:v>
                </c:pt>
                <c:pt idx="341">
                  <c:v>23.031414607960478</c:v>
                </c:pt>
                <c:pt idx="342">
                  <c:v>21.986199492266568</c:v>
                </c:pt>
                <c:pt idx="343">
                  <c:v>22.636933319913076</c:v>
                </c:pt>
                <c:pt idx="344">
                  <c:v>23.282820940089689</c:v>
                </c:pt>
                <c:pt idx="345">
                  <c:v>23.621831791866587</c:v>
                </c:pt>
                <c:pt idx="346">
                  <c:v>23.458029979384975</c:v>
                </c:pt>
                <c:pt idx="347">
                  <c:v>23.115216718670204</c:v>
                </c:pt>
                <c:pt idx="348">
                  <c:v>23.246884447774651</c:v>
                </c:pt>
                <c:pt idx="349">
                  <c:v>22.281147134586643</c:v>
                </c:pt>
                <c:pt idx="350">
                  <c:v>23.157341445139078</c:v>
                </c:pt>
                <c:pt idx="351">
                  <c:v>23.399129919366569</c:v>
                </c:pt>
                <c:pt idx="352">
                  <c:v>23.640471051366085</c:v>
                </c:pt>
                <c:pt idx="353">
                  <c:v>24.476479118437599</c:v>
                </c:pt>
                <c:pt idx="354">
                  <c:v>24.625369523319574</c:v>
                </c:pt>
                <c:pt idx="355">
                  <c:v>23.868839258753937</c:v>
                </c:pt>
                <c:pt idx="356">
                  <c:v>22.622543811579465</c:v>
                </c:pt>
                <c:pt idx="357">
                  <c:v>22.954322630670543</c:v>
                </c:pt>
                <c:pt idx="358">
                  <c:v>23.107537343756412</c:v>
                </c:pt>
                <c:pt idx="359">
                  <c:v>22.082005286093988</c:v>
                </c:pt>
                <c:pt idx="360">
                  <c:v>23.265598264312182</c:v>
                </c:pt>
                <c:pt idx="361">
                  <c:v>23.340304416386171</c:v>
                </c:pt>
                <c:pt idx="362">
                  <c:v>23.811430339495487</c:v>
                </c:pt>
                <c:pt idx="363">
                  <c:v>23.811430339495487</c:v>
                </c:pt>
                <c:pt idx="364">
                  <c:v>24.327588713555603</c:v>
                </c:pt>
                <c:pt idx="365">
                  <c:v>24.012063328748077</c:v>
                </c:pt>
                <c:pt idx="366">
                  <c:v>24.500859269862939</c:v>
                </c:pt>
                <c:pt idx="367">
                  <c:v>24.638267890893228</c:v>
                </c:pt>
                <c:pt idx="368">
                  <c:v>24.835545813435942</c:v>
                </c:pt>
                <c:pt idx="369">
                  <c:v>24.676813879538194</c:v>
                </c:pt>
                <c:pt idx="370">
                  <c:v>24.79006602025715</c:v>
                </c:pt>
                <c:pt idx="371">
                  <c:v>25.525049300841385</c:v>
                </c:pt>
                <c:pt idx="372">
                  <c:v>26.182418704869683</c:v>
                </c:pt>
                <c:pt idx="373">
                  <c:v>26.322735050381919</c:v>
                </c:pt>
                <c:pt idx="374">
                  <c:v>26.343760135097337</c:v>
                </c:pt>
                <c:pt idx="375">
                  <c:v>25.582980119365839</c:v>
                </c:pt>
                <c:pt idx="376">
                  <c:v>24.765163969565805</c:v>
                </c:pt>
                <c:pt idx="377">
                  <c:v>25.074948462447509</c:v>
                </c:pt>
                <c:pt idx="378">
                  <c:v>25.114240021472423</c:v>
                </c:pt>
                <c:pt idx="379">
                  <c:v>25.319122761890945</c:v>
                </c:pt>
                <c:pt idx="380">
                  <c:v>26.050750975765236</c:v>
                </c:pt>
                <c:pt idx="381">
                  <c:v>26.161393620154261</c:v>
                </c:pt>
                <c:pt idx="382">
                  <c:v>26.352408751505131</c:v>
                </c:pt>
                <c:pt idx="383">
                  <c:v>26.279193740191076</c:v>
                </c:pt>
                <c:pt idx="384">
                  <c:v>25.390995746520993</c:v>
                </c:pt>
                <c:pt idx="385">
                  <c:v>25.75915840015508</c:v>
                </c:pt>
                <c:pt idx="386">
                  <c:v>25.599755452915375</c:v>
                </c:pt>
                <c:pt idx="387">
                  <c:v>25.642327521612241</c:v>
                </c:pt>
                <c:pt idx="388">
                  <c:v>25.454145557705289</c:v>
                </c:pt>
                <c:pt idx="389">
                  <c:v>26.419435528665325</c:v>
                </c:pt>
                <c:pt idx="390">
                  <c:v>26.569817074307302</c:v>
                </c:pt>
                <c:pt idx="391">
                  <c:v>27.255890937964811</c:v>
                </c:pt>
                <c:pt idx="392">
                  <c:v>27.255890937964811</c:v>
                </c:pt>
                <c:pt idx="393">
                  <c:v>26.927467185583652</c:v>
                </c:pt>
                <c:pt idx="394">
                  <c:v>26.050750975765236</c:v>
                </c:pt>
                <c:pt idx="395">
                  <c:v>26.639677018911414</c:v>
                </c:pt>
                <c:pt idx="396">
                  <c:v>26.113751672873555</c:v>
                </c:pt>
                <c:pt idx="397">
                  <c:v>26.32802860007979</c:v>
                </c:pt>
                <c:pt idx="398">
                  <c:v>27.160159701175381</c:v>
                </c:pt>
                <c:pt idx="399">
                  <c:v>27.199376703162347</c:v>
                </c:pt>
                <c:pt idx="400">
                  <c:v>27.777342861722797</c:v>
                </c:pt>
                <c:pt idx="401">
                  <c:v>26.574066825473164</c:v>
                </c:pt>
                <c:pt idx="402">
                  <c:v>27.493877003254429</c:v>
                </c:pt>
                <c:pt idx="403">
                  <c:v>27.132648154154126</c:v>
                </c:pt>
                <c:pt idx="404">
                  <c:v>27.593485206019743</c:v>
                </c:pt>
                <c:pt idx="405">
                  <c:v>27.39285221676715</c:v>
                </c:pt>
                <c:pt idx="406">
                  <c:v>27.371752575013698</c:v>
                </c:pt>
                <c:pt idx="407">
                  <c:v>26.452986195764417</c:v>
                </c:pt>
                <c:pt idx="408">
                  <c:v>26.617160793436014</c:v>
                </c:pt>
                <c:pt idx="409">
                  <c:v>26.091682789626148</c:v>
                </c:pt>
                <c:pt idx="410">
                  <c:v>25.854964193982521</c:v>
                </c:pt>
                <c:pt idx="411">
                  <c:v>23.491058747218084</c:v>
                </c:pt>
                <c:pt idx="412">
                  <c:v>22.969681380498109</c:v>
                </c:pt>
                <c:pt idx="413">
                  <c:v>23.53564385594089</c:v>
                </c:pt>
                <c:pt idx="414">
                  <c:v>22.493261907690943</c:v>
                </c:pt>
                <c:pt idx="415">
                  <c:v>22.596672519394168</c:v>
                </c:pt>
                <c:pt idx="416">
                  <c:v>22.03697283514321</c:v>
                </c:pt>
                <c:pt idx="417">
                  <c:v>23.421198802613972</c:v>
                </c:pt>
                <c:pt idx="418">
                  <c:v>23.540862848600753</c:v>
                </c:pt>
                <c:pt idx="419">
                  <c:v>23.470481004730658</c:v>
                </c:pt>
                <c:pt idx="420">
                  <c:v>24.150888533500336</c:v>
                </c:pt>
                <c:pt idx="421">
                  <c:v>24.611501914251967</c:v>
                </c:pt>
                <c:pt idx="422">
                  <c:v>24.233721402716114</c:v>
                </c:pt>
                <c:pt idx="423">
                  <c:v>25.544657801834859</c:v>
                </c:pt>
                <c:pt idx="424">
                  <c:v>26.147451454048642</c:v>
                </c:pt>
                <c:pt idx="425">
                  <c:v>26.591364058288704</c:v>
                </c:pt>
                <c:pt idx="426">
                  <c:v>27.041390339644611</c:v>
                </c:pt>
                <c:pt idx="427">
                  <c:v>26.756060555226281</c:v>
                </c:pt>
                <c:pt idx="428">
                  <c:v>27.320084547681091</c:v>
                </c:pt>
                <c:pt idx="429">
                  <c:v>27.542488192029111</c:v>
                </c:pt>
                <c:pt idx="430">
                  <c:v>27.656635017204035</c:v>
                </c:pt>
                <c:pt idx="431">
                  <c:v>27.340214947940545</c:v>
                </c:pt>
                <c:pt idx="432">
                  <c:v>27.480978635680774</c:v>
                </c:pt>
                <c:pt idx="433">
                  <c:v>27.480978635680774</c:v>
                </c:pt>
                <c:pt idx="434">
                  <c:v>27.250671945304973</c:v>
                </c:pt>
                <c:pt idx="435">
                  <c:v>27.3305970900388</c:v>
                </c:pt>
                <c:pt idx="436">
                  <c:v>27.265732466980563</c:v>
                </c:pt>
                <c:pt idx="437">
                  <c:v>27.771080070530974</c:v>
                </c:pt>
                <c:pt idx="438">
                  <c:v>27.577679113964159</c:v>
                </c:pt>
                <c:pt idx="439">
                  <c:v>26.85037520829372</c:v>
                </c:pt>
                <c:pt idx="440">
                  <c:v>27.259246004674729</c:v>
                </c:pt>
                <c:pt idx="441">
                  <c:v>27.112294082780686</c:v>
                </c:pt>
                <c:pt idx="442">
                  <c:v>26.653842856131014</c:v>
                </c:pt>
                <c:pt idx="443">
                  <c:v>26.979135212916262</c:v>
                </c:pt>
                <c:pt idx="444">
                  <c:v>27.730893827050053</c:v>
                </c:pt>
                <c:pt idx="445">
                  <c:v>27.916391737589041</c:v>
                </c:pt>
                <c:pt idx="446">
                  <c:v>28.730107250299184</c:v>
                </c:pt>
                <c:pt idx="447">
                  <c:v>28.832623177546424</c:v>
                </c:pt>
                <c:pt idx="448">
                  <c:v>28.034415528739885</c:v>
                </c:pt>
                <c:pt idx="449">
                  <c:v>27.1635147678853</c:v>
                </c:pt>
                <c:pt idx="450">
                  <c:v>28.313109736776386</c:v>
                </c:pt>
                <c:pt idx="451">
                  <c:v>26.342865450641373</c:v>
                </c:pt>
                <c:pt idx="452">
                  <c:v>27.590577481537835</c:v>
                </c:pt>
                <c:pt idx="453">
                  <c:v>27.277959821212239</c:v>
                </c:pt>
                <c:pt idx="454">
                  <c:v>27.066814289601915</c:v>
                </c:pt>
                <c:pt idx="455">
                  <c:v>25.290940201527668</c:v>
                </c:pt>
                <c:pt idx="456">
                  <c:v>25.263652325620399</c:v>
                </c:pt>
                <c:pt idx="457">
                  <c:v>26.819210366410552</c:v>
                </c:pt>
                <c:pt idx="458">
                  <c:v>26.686647952850141</c:v>
                </c:pt>
                <c:pt idx="459">
                  <c:v>24.654819553328778</c:v>
                </c:pt>
                <c:pt idx="460">
                  <c:v>26.703870628627691</c:v>
                </c:pt>
                <c:pt idx="461">
                  <c:v>24.206433526808844</c:v>
                </c:pt>
                <c:pt idx="462">
                  <c:v>23.347909234261934</c:v>
                </c:pt>
                <c:pt idx="463">
                  <c:v>21.685063615792679</c:v>
                </c:pt>
                <c:pt idx="464">
                  <c:v>21.641224077449863</c:v>
                </c:pt>
                <c:pt idx="465">
                  <c:v>20.348032253374647</c:v>
                </c:pt>
                <c:pt idx="466">
                  <c:v>20.165367510279552</c:v>
                </c:pt>
                <c:pt idx="467">
                  <c:v>22.12748507927278</c:v>
                </c:pt>
                <c:pt idx="468">
                  <c:v>22.271081934456905</c:v>
                </c:pt>
                <c:pt idx="469">
                  <c:v>23.875102049945784</c:v>
                </c:pt>
                <c:pt idx="470">
                  <c:v>22.730726073714557</c:v>
                </c:pt>
                <c:pt idx="471">
                  <c:v>24.345482402675135</c:v>
                </c:pt>
                <c:pt idx="472">
                  <c:v>25.296159194187528</c:v>
                </c:pt>
                <c:pt idx="473">
                  <c:v>25.389579162799023</c:v>
                </c:pt>
                <c:pt idx="474">
                  <c:v>26.789834893439355</c:v>
                </c:pt>
                <c:pt idx="475">
                  <c:v>26.555427565973666</c:v>
                </c:pt>
                <c:pt idx="476">
                  <c:v>28.203958233147297</c:v>
                </c:pt>
                <c:pt idx="477">
                  <c:v>29.6585660444882</c:v>
                </c:pt>
                <c:pt idx="478">
                  <c:v>29.477541556229081</c:v>
                </c:pt>
                <c:pt idx="479">
                  <c:v>29.608761943105534</c:v>
                </c:pt>
                <c:pt idx="480">
                  <c:v>30.359476758707338</c:v>
                </c:pt>
                <c:pt idx="481">
                  <c:v>30.880928682465324</c:v>
                </c:pt>
                <c:pt idx="482">
                  <c:v>31.026016678409405</c:v>
                </c:pt>
                <c:pt idx="483">
                  <c:v>31.322828246679425</c:v>
                </c:pt>
                <c:pt idx="484">
                  <c:v>31.331476863087193</c:v>
                </c:pt>
                <c:pt idx="485">
                  <c:v>31.311346462827739</c:v>
                </c:pt>
                <c:pt idx="486">
                  <c:v>31.61397348006161</c:v>
                </c:pt>
                <c:pt idx="487">
                  <c:v>31.479398026475213</c:v>
                </c:pt>
                <c:pt idx="488">
                  <c:v>31.576396732910595</c:v>
                </c:pt>
                <c:pt idx="489">
                  <c:v>31.875146784168564</c:v>
                </c:pt>
                <c:pt idx="490">
                  <c:v>31.859564363226987</c:v>
                </c:pt>
                <c:pt idx="491">
                  <c:v>32.1076156286463</c:v>
                </c:pt>
                <c:pt idx="492">
                  <c:v>32.786532016656068</c:v>
                </c:pt>
                <c:pt idx="493">
                  <c:v>32.844984734446484</c:v>
                </c:pt>
                <c:pt idx="494">
                  <c:v>32.822915851199056</c:v>
                </c:pt>
                <c:pt idx="495">
                  <c:v>32.918423416874496</c:v>
                </c:pt>
                <c:pt idx="496">
                  <c:v>32.918423416874496</c:v>
                </c:pt>
                <c:pt idx="497">
                  <c:v>32.922076711736416</c:v>
                </c:pt>
                <c:pt idx="498">
                  <c:v>32.538555308274717</c:v>
                </c:pt>
                <c:pt idx="499">
                  <c:v>33.304628873704111</c:v>
                </c:pt>
                <c:pt idx="500">
                  <c:v>33.551188998363472</c:v>
                </c:pt>
                <c:pt idx="501">
                  <c:v>33.457843586789984</c:v>
                </c:pt>
                <c:pt idx="502">
                  <c:v>33.895418842800225</c:v>
                </c:pt>
                <c:pt idx="503">
                  <c:v>33.102802971843538</c:v>
                </c:pt>
                <c:pt idx="504">
                  <c:v>32.720474480989822</c:v>
                </c:pt>
                <c:pt idx="505">
                  <c:v>30.72197307745359</c:v>
                </c:pt>
                <c:pt idx="506">
                  <c:v>31.193099000562906</c:v>
                </c:pt>
                <c:pt idx="507">
                  <c:v>28.840749894688212</c:v>
                </c:pt>
                <c:pt idx="508">
                  <c:v>28.095254071746247</c:v>
                </c:pt>
                <c:pt idx="509">
                  <c:v>27.260438917282691</c:v>
                </c:pt>
                <c:pt idx="510">
                  <c:v>29.407681611624923</c:v>
                </c:pt>
                <c:pt idx="511">
                  <c:v>32.548620508404454</c:v>
                </c:pt>
                <c:pt idx="512">
                  <c:v>32.747315014669098</c:v>
                </c:pt>
                <c:pt idx="513">
                  <c:v>33.900265050270086</c:v>
                </c:pt>
                <c:pt idx="514">
                  <c:v>34.382872757231084</c:v>
                </c:pt>
                <c:pt idx="515">
                  <c:v>34.427905208181883</c:v>
                </c:pt>
                <c:pt idx="516">
                  <c:v>34.427905208181883</c:v>
                </c:pt>
                <c:pt idx="517">
                  <c:v>34.603114247477173</c:v>
                </c:pt>
                <c:pt idx="518">
                  <c:v>34.487699952656278</c:v>
                </c:pt>
                <c:pt idx="519">
                  <c:v>34.076443331059345</c:v>
                </c:pt>
                <c:pt idx="520">
                  <c:v>32.883530723091447</c:v>
                </c:pt>
                <c:pt idx="521">
                  <c:v>32.883530723091447</c:v>
                </c:pt>
                <c:pt idx="522">
                  <c:v>32.957491304785471</c:v>
                </c:pt>
                <c:pt idx="523">
                  <c:v>30.487118407759905</c:v>
                </c:pt>
                <c:pt idx="524">
                  <c:v>29.517802356747968</c:v>
                </c:pt>
                <c:pt idx="525">
                  <c:v>31.104972581649282</c:v>
                </c:pt>
                <c:pt idx="526">
                  <c:v>33.515774405314438</c:v>
                </c:pt>
                <c:pt idx="527">
                  <c:v>32.244576907448618</c:v>
                </c:pt>
                <c:pt idx="528">
                  <c:v>31.524877819653984</c:v>
                </c:pt>
                <c:pt idx="529">
                  <c:v>31.322380904451428</c:v>
                </c:pt>
                <c:pt idx="530">
                  <c:v>29.931221132446861</c:v>
                </c:pt>
                <c:pt idx="531">
                  <c:v>29.138083362224187</c:v>
                </c:pt>
                <c:pt idx="532">
                  <c:v>30.561078989453904</c:v>
                </c:pt>
                <c:pt idx="533">
                  <c:v>30.561078989453904</c:v>
                </c:pt>
                <c:pt idx="534">
                  <c:v>30.588366865361174</c:v>
                </c:pt>
                <c:pt idx="535">
                  <c:v>30.879512098743334</c:v>
                </c:pt>
                <c:pt idx="536">
                  <c:v>32.815758375551262</c:v>
                </c:pt>
                <c:pt idx="537">
                  <c:v>31.761670972335597</c:v>
                </c:pt>
                <c:pt idx="538">
                  <c:v>31.807150765514393</c:v>
                </c:pt>
                <c:pt idx="539">
                  <c:v>29.633887664910841</c:v>
                </c:pt>
                <c:pt idx="540">
                  <c:v>28.173762632758127</c:v>
                </c:pt>
                <c:pt idx="541">
                  <c:v>29.854874725536895</c:v>
                </c:pt>
                <c:pt idx="542">
                  <c:v>27.976782938367428</c:v>
                </c:pt>
                <c:pt idx="543">
                  <c:v>29.438771896470108</c:v>
                </c:pt>
                <c:pt idx="544">
                  <c:v>31.715445608776882</c:v>
                </c:pt>
                <c:pt idx="545">
                  <c:v>31.764802367931534</c:v>
                </c:pt>
                <c:pt idx="546">
                  <c:v>33.344367774957064</c:v>
                </c:pt>
                <c:pt idx="547">
                  <c:v>32.892626681727208</c:v>
                </c:pt>
                <c:pt idx="548">
                  <c:v>32.183738364442263</c:v>
                </c:pt>
                <c:pt idx="549">
                  <c:v>33.224181829704257</c:v>
                </c:pt>
                <c:pt idx="550">
                  <c:v>33.174825070549609</c:v>
                </c:pt>
                <c:pt idx="551">
                  <c:v>33.996741857439503</c:v>
                </c:pt>
                <c:pt idx="552">
                  <c:v>34.346936264916074</c:v>
                </c:pt>
                <c:pt idx="553">
                  <c:v>34.346936264916074</c:v>
                </c:pt>
                <c:pt idx="554">
                  <c:v>34.557410783184416</c:v>
                </c:pt>
                <c:pt idx="555">
                  <c:v>34.425221154813968</c:v>
                </c:pt>
                <c:pt idx="556">
                  <c:v>34.096573731318799</c:v>
                </c:pt>
                <c:pt idx="557">
                  <c:v>35.249747438033772</c:v>
                </c:pt>
                <c:pt idx="558">
                  <c:v>35.073792828358521</c:v>
                </c:pt>
                <c:pt idx="559">
                  <c:v>35.762327074269983</c:v>
                </c:pt>
                <c:pt idx="560">
                  <c:v>35.876995798710908</c:v>
                </c:pt>
                <c:pt idx="561">
                  <c:v>35.801320405142945</c:v>
                </c:pt>
                <c:pt idx="562">
                  <c:v>35.192040290623353</c:v>
                </c:pt>
                <c:pt idx="563">
                  <c:v>36.354608184126079</c:v>
                </c:pt>
                <c:pt idx="564">
                  <c:v>35.71893487815516</c:v>
                </c:pt>
                <c:pt idx="565">
                  <c:v>34.925126094590532</c:v>
                </c:pt>
                <c:pt idx="566">
                  <c:v>35.214556516098753</c:v>
                </c:pt>
                <c:pt idx="567">
                  <c:v>33.13486249818267</c:v>
                </c:pt>
                <c:pt idx="568">
                  <c:v>34.17075798412683</c:v>
                </c:pt>
                <c:pt idx="569">
                  <c:v>31.689648873629551</c:v>
                </c:pt>
                <c:pt idx="570">
                  <c:v>31.48424423394507</c:v>
                </c:pt>
                <c:pt idx="571">
                  <c:v>33.421459752246975</c:v>
                </c:pt>
                <c:pt idx="572">
                  <c:v>32.333598010818257</c:v>
                </c:pt>
                <c:pt idx="573">
                  <c:v>34.034318604590474</c:v>
                </c:pt>
                <c:pt idx="574">
                  <c:v>33.077453578924242</c:v>
                </c:pt>
                <c:pt idx="575">
                  <c:v>34.770718468896654</c:v>
                </c:pt>
                <c:pt idx="576">
                  <c:v>33.897208211712162</c:v>
                </c:pt>
                <c:pt idx="577">
                  <c:v>35.15438898643437</c:v>
                </c:pt>
                <c:pt idx="578">
                  <c:v>35.067828265318688</c:v>
                </c:pt>
                <c:pt idx="579">
                  <c:v>34.28572493671971</c:v>
                </c:pt>
                <c:pt idx="580">
                  <c:v>32.104186004898416</c:v>
                </c:pt>
                <c:pt idx="581">
                  <c:v>31.803646584728497</c:v>
                </c:pt>
                <c:pt idx="582">
                  <c:v>32.060346466555579</c:v>
                </c:pt>
                <c:pt idx="583">
                  <c:v>34.026042773372708</c:v>
                </c:pt>
                <c:pt idx="584">
                  <c:v>32.533485429690856</c:v>
                </c:pt>
                <c:pt idx="585">
                  <c:v>31.952387875534495</c:v>
                </c:pt>
                <c:pt idx="586">
                  <c:v>32.437455964749454</c:v>
                </c:pt>
                <c:pt idx="587">
                  <c:v>32.437455964749454</c:v>
                </c:pt>
                <c:pt idx="588">
                  <c:v>33.314321288643846</c:v>
                </c:pt>
                <c:pt idx="589">
                  <c:v>33.273836817010924</c:v>
                </c:pt>
                <c:pt idx="590">
                  <c:v>33.4758118329475</c:v>
                </c:pt>
                <c:pt idx="591">
                  <c:v>33.894971500572233</c:v>
                </c:pt>
                <c:pt idx="592">
                  <c:v>34.632489720448412</c:v>
                </c:pt>
                <c:pt idx="593">
                  <c:v>34.031485437146557</c:v>
                </c:pt>
                <c:pt idx="594">
                  <c:v>34.476292725842605</c:v>
                </c:pt>
                <c:pt idx="595">
                  <c:v>35.042255201285364</c:v>
                </c:pt>
                <c:pt idx="596">
                  <c:v>34.99125818729474</c:v>
                </c:pt>
                <c:pt idx="597">
                  <c:v>32.90761264636479</c:v>
                </c:pt>
                <c:pt idx="598">
                  <c:v>34.463096130116952</c:v>
                </c:pt>
                <c:pt idx="599">
                  <c:v>33.826826367842067</c:v>
                </c:pt>
                <c:pt idx="600">
                  <c:v>34.487998180808276</c:v>
                </c:pt>
                <c:pt idx="601">
                  <c:v>34.640243652400173</c:v>
                </c:pt>
                <c:pt idx="602">
                  <c:v>34.800168498905883</c:v>
                </c:pt>
                <c:pt idx="603">
                  <c:v>34.485761469668354</c:v>
                </c:pt>
                <c:pt idx="604">
                  <c:v>35.023839612899856</c:v>
                </c:pt>
                <c:pt idx="605">
                  <c:v>34.467569552396824</c:v>
                </c:pt>
                <c:pt idx="606">
                  <c:v>33.013632754397946</c:v>
                </c:pt>
                <c:pt idx="607">
                  <c:v>34.382052629813131</c:v>
                </c:pt>
                <c:pt idx="608">
                  <c:v>34.727549943895838</c:v>
                </c:pt>
                <c:pt idx="609">
                  <c:v>33.667348863564349</c:v>
                </c:pt>
                <c:pt idx="610">
                  <c:v>33.024518081945644</c:v>
                </c:pt>
                <c:pt idx="611">
                  <c:v>33.6364822498332</c:v>
                </c:pt>
                <c:pt idx="612">
                  <c:v>35.627527949569625</c:v>
                </c:pt>
                <c:pt idx="613">
                  <c:v>34.986784765014846</c:v>
                </c:pt>
                <c:pt idx="614">
                  <c:v>34.711371066650273</c:v>
                </c:pt>
                <c:pt idx="615">
                  <c:v>34.653663919239833</c:v>
                </c:pt>
                <c:pt idx="616">
                  <c:v>36.083295122851375</c:v>
                </c:pt>
                <c:pt idx="617">
                  <c:v>36.234795024063303</c:v>
                </c:pt>
                <c:pt idx="618">
                  <c:v>36.43102914807401</c:v>
                </c:pt>
                <c:pt idx="619">
                  <c:v>36.531755706409299</c:v>
                </c:pt>
                <c:pt idx="620">
                  <c:v>36.330526260852736</c:v>
                </c:pt>
                <c:pt idx="621">
                  <c:v>36.333061200144655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34.503655158787858</c:v>
                </c:pt>
                <c:pt idx="629">
                  <c:v>34.291689499759556</c:v>
                </c:pt>
                <c:pt idx="630">
                  <c:v>34.77131492520067</c:v>
                </c:pt>
                <c:pt idx="631">
                  <c:v>33.498700843612909</c:v>
                </c:pt>
                <c:pt idx="632">
                  <c:v>33.080286746368138</c:v>
                </c:pt>
                <c:pt idx="633">
                  <c:v>32.462134344326763</c:v>
                </c:pt>
                <c:pt idx="634">
                  <c:v>32.443420527789279</c:v>
                </c:pt>
                <c:pt idx="635">
                  <c:v>34.20565067790988</c:v>
                </c:pt>
                <c:pt idx="636">
                  <c:v>34.496199454988052</c:v>
                </c:pt>
                <c:pt idx="637">
                  <c:v>33.448449400002247</c:v>
                </c:pt>
                <c:pt idx="638">
                  <c:v>32.645693771877824</c:v>
                </c:pt>
                <c:pt idx="639">
                  <c:v>33.490499569433105</c:v>
                </c:pt>
                <c:pt idx="640">
                  <c:v>33.723564870214858</c:v>
                </c:pt>
                <c:pt idx="641">
                  <c:v>35.066337124558736</c:v>
                </c:pt>
                <c:pt idx="642">
                  <c:v>34.321586871996757</c:v>
                </c:pt>
                <c:pt idx="643">
                  <c:v>35.095712597529925</c:v>
                </c:pt>
                <c:pt idx="644">
                  <c:v>35.276811642827056</c:v>
                </c:pt>
                <c:pt idx="645">
                  <c:v>33.949696366462767</c:v>
                </c:pt>
                <c:pt idx="646">
                  <c:v>33.385225031779939</c:v>
                </c:pt>
                <c:pt idx="647">
                  <c:v>33.805130269784641</c:v>
                </c:pt>
                <c:pt idx="648">
                  <c:v>31.193173557600893</c:v>
                </c:pt>
                <c:pt idx="649">
                  <c:v>31.365847657604263</c:v>
                </c:pt>
                <c:pt idx="650">
                  <c:v>32.397717063496501</c:v>
                </c:pt>
                <c:pt idx="651">
                  <c:v>32.190448497862079</c:v>
                </c:pt>
                <c:pt idx="652">
                  <c:v>32.190448497862079</c:v>
                </c:pt>
                <c:pt idx="653">
                  <c:v>31.843534600057421</c:v>
                </c:pt>
                <c:pt idx="654">
                  <c:v>32.539375435692698</c:v>
                </c:pt>
                <c:pt idx="655">
                  <c:v>30.589783449083118</c:v>
                </c:pt>
                <c:pt idx="656">
                  <c:v>30.837312815236473</c:v>
                </c:pt>
                <c:pt idx="657">
                  <c:v>32.416356322995995</c:v>
                </c:pt>
                <c:pt idx="658">
                  <c:v>34.036257087578427</c:v>
                </c:pt>
                <c:pt idx="659">
                  <c:v>34.602145005983218</c:v>
                </c:pt>
                <c:pt idx="660">
                  <c:v>34.576721056025875</c:v>
                </c:pt>
                <c:pt idx="661">
                  <c:v>35.099216778315842</c:v>
                </c:pt>
                <c:pt idx="662">
                  <c:v>34.847213989882619</c:v>
                </c:pt>
                <c:pt idx="663">
                  <c:v>34.951295614927822</c:v>
                </c:pt>
                <c:pt idx="664">
                  <c:v>33.600918542708143</c:v>
                </c:pt>
                <c:pt idx="665">
                  <c:v>33.092066758371843</c:v>
                </c:pt>
                <c:pt idx="666">
                  <c:v>32.2039433217397</c:v>
                </c:pt>
                <c:pt idx="667">
                  <c:v>30.985755877890476</c:v>
                </c:pt>
                <c:pt idx="668">
                  <c:v>30.031873133744156</c:v>
                </c:pt>
                <c:pt idx="669">
                  <c:v>31.44607103049011</c:v>
                </c:pt>
                <c:pt idx="670">
                  <c:v>32.349105874721815</c:v>
                </c:pt>
                <c:pt idx="671">
                  <c:v>32.308770517164895</c:v>
                </c:pt>
                <c:pt idx="672">
                  <c:v>31.890356419920153</c:v>
                </c:pt>
                <c:pt idx="673">
                  <c:v>31.206966609630538</c:v>
                </c:pt>
                <c:pt idx="674">
                  <c:v>30.852746122102047</c:v>
                </c:pt>
                <c:pt idx="675">
                  <c:v>30.776548829268123</c:v>
                </c:pt>
                <c:pt idx="676">
                  <c:v>29.87649626655633</c:v>
                </c:pt>
                <c:pt idx="677">
                  <c:v>29.530775281359634</c:v>
                </c:pt>
                <c:pt idx="678">
                  <c:v>31.333489903113133</c:v>
                </c:pt>
                <c:pt idx="679">
                  <c:v>29.750420315301728</c:v>
                </c:pt>
                <c:pt idx="680">
                  <c:v>29.747959933047774</c:v>
                </c:pt>
                <c:pt idx="681">
                  <c:v>29.790755672858626</c:v>
                </c:pt>
                <c:pt idx="682">
                  <c:v>30.306317590614775</c:v>
                </c:pt>
                <c:pt idx="683">
                  <c:v>30.811665194165183</c:v>
                </c:pt>
                <c:pt idx="684">
                  <c:v>30.559364177579962</c:v>
                </c:pt>
                <c:pt idx="685">
                  <c:v>29.346992182694564</c:v>
                </c:pt>
                <c:pt idx="686">
                  <c:v>26.677551994214376</c:v>
                </c:pt>
                <c:pt idx="687">
                  <c:v>22.719020618748864</c:v>
                </c:pt>
                <c:pt idx="688">
                  <c:v>18.332084502946877</c:v>
                </c:pt>
                <c:pt idx="689">
                  <c:v>16.804336237329977</c:v>
                </c:pt>
                <c:pt idx="690">
                  <c:v>21.419938788671811</c:v>
                </c:pt>
                <c:pt idx="691">
                  <c:v>24.173031973785754</c:v>
                </c:pt>
                <c:pt idx="692">
                  <c:v>24.085352897100098</c:v>
                </c:pt>
                <c:pt idx="693">
                  <c:v>23.228096074199158</c:v>
                </c:pt>
                <c:pt idx="694">
                  <c:v>19.726301113509372</c:v>
                </c:pt>
                <c:pt idx="695">
                  <c:v>21.911045997964585</c:v>
                </c:pt>
                <c:pt idx="696">
                  <c:v>22.085360352803907</c:v>
                </c:pt>
                <c:pt idx="697">
                  <c:v>20.054575751814529</c:v>
                </c:pt>
                <c:pt idx="698">
                  <c:v>20.054575751814529</c:v>
                </c:pt>
                <c:pt idx="699">
                  <c:v>22.964536944876258</c:v>
                </c:pt>
                <c:pt idx="700">
                  <c:v>21.181803609306215</c:v>
                </c:pt>
                <c:pt idx="701">
                  <c:v>21.754625332244814</c:v>
                </c:pt>
                <c:pt idx="702">
                  <c:v>22.520251555446215</c:v>
                </c:pt>
                <c:pt idx="703">
                  <c:v>22.057028678364677</c:v>
                </c:pt>
                <c:pt idx="704">
                  <c:v>23.763564721100749</c:v>
                </c:pt>
                <c:pt idx="705">
                  <c:v>24.808108823452677</c:v>
                </c:pt>
                <c:pt idx="706">
                  <c:v>24.32192237866775</c:v>
                </c:pt>
                <c:pt idx="707">
                  <c:v>22.158575364117961</c:v>
                </c:pt>
                <c:pt idx="708">
                  <c:v>23.095086318410729</c:v>
                </c:pt>
                <c:pt idx="709">
                  <c:v>21.755147231510797</c:v>
                </c:pt>
                <c:pt idx="710">
                  <c:v>21.378037733316923</c:v>
                </c:pt>
                <c:pt idx="711">
                  <c:v>20.792243085766703</c:v>
                </c:pt>
                <c:pt idx="712">
                  <c:v>21.637347111473957</c:v>
                </c:pt>
                <c:pt idx="713">
                  <c:v>19.305352076972682</c:v>
                </c:pt>
                <c:pt idx="714">
                  <c:v>19.657559524475211</c:v>
                </c:pt>
                <c:pt idx="715">
                  <c:v>21.41389966859397</c:v>
                </c:pt>
                <c:pt idx="716">
                  <c:v>21.319286787374516</c:v>
                </c:pt>
                <c:pt idx="717">
                  <c:v>22.813111600702317</c:v>
                </c:pt>
                <c:pt idx="718">
                  <c:v>25.08009289806936</c:v>
                </c:pt>
                <c:pt idx="719">
                  <c:v>25.182683382354586</c:v>
                </c:pt>
                <c:pt idx="720">
                  <c:v>26.093024816310106</c:v>
                </c:pt>
                <c:pt idx="721">
                  <c:v>27.12534156443034</c:v>
                </c:pt>
                <c:pt idx="722">
                  <c:v>27.37689701063557</c:v>
                </c:pt>
                <c:pt idx="723">
                  <c:v>27.730073699632072</c:v>
                </c:pt>
                <c:pt idx="724">
                  <c:v>27.357512180756082</c:v>
                </c:pt>
                <c:pt idx="725">
                  <c:v>26.1859228856556</c:v>
                </c:pt>
                <c:pt idx="726">
                  <c:v>27.803810610212089</c:v>
                </c:pt>
                <c:pt idx="727">
                  <c:v>28.357172946233213</c:v>
                </c:pt>
                <c:pt idx="728">
                  <c:v>28.465802550596276</c:v>
                </c:pt>
                <c:pt idx="729">
                  <c:v>28.365672448564982</c:v>
                </c:pt>
                <c:pt idx="730">
                  <c:v>28.004070814274694</c:v>
                </c:pt>
                <c:pt idx="731">
                  <c:v>30.393996667300407</c:v>
                </c:pt>
                <c:pt idx="732">
                  <c:v>31.568568243920826</c:v>
                </c:pt>
                <c:pt idx="733">
                  <c:v>31.39224084905554</c:v>
                </c:pt>
                <c:pt idx="734">
                  <c:v>31.081934456907902</c:v>
                </c:pt>
                <c:pt idx="735">
                  <c:v>32.558834822610173</c:v>
                </c:pt>
                <c:pt idx="736">
                  <c:v>32.381985528478928</c:v>
                </c:pt>
                <c:pt idx="737">
                  <c:v>31.694122295909445</c:v>
                </c:pt>
                <c:pt idx="738">
                  <c:v>32.925953677712293</c:v>
                </c:pt>
                <c:pt idx="739">
                  <c:v>33.592419040376377</c:v>
                </c:pt>
                <c:pt idx="740">
                  <c:v>33.215384099220536</c:v>
                </c:pt>
                <c:pt idx="741">
                  <c:v>33.184442928451354</c:v>
                </c:pt>
                <c:pt idx="742">
                  <c:v>33.534115436661963</c:v>
                </c:pt>
                <c:pt idx="743">
                  <c:v>32.193207108268005</c:v>
                </c:pt>
                <c:pt idx="744">
                  <c:v>32.399953774636444</c:v>
                </c:pt>
                <c:pt idx="745">
                  <c:v>31.982508918885678</c:v>
                </c:pt>
                <c:pt idx="746">
                  <c:v>30.087641798166654</c:v>
                </c:pt>
                <c:pt idx="747">
                  <c:v>28.575401396453337</c:v>
                </c:pt>
                <c:pt idx="748">
                  <c:v>30.348144088931626</c:v>
                </c:pt>
                <c:pt idx="749">
                  <c:v>30.396531606592347</c:v>
                </c:pt>
                <c:pt idx="750">
                  <c:v>32.243011209650675</c:v>
                </c:pt>
                <c:pt idx="751">
                  <c:v>32.210131555893561</c:v>
                </c:pt>
                <c:pt idx="752">
                  <c:v>32.889047943903307</c:v>
                </c:pt>
                <c:pt idx="753">
                  <c:v>32.656951884615552</c:v>
                </c:pt>
                <c:pt idx="754">
                  <c:v>32.802412665749614</c:v>
                </c:pt>
                <c:pt idx="755">
                  <c:v>32.81135951030938</c:v>
                </c:pt>
                <c:pt idx="756">
                  <c:v>32.81135951030938</c:v>
                </c:pt>
                <c:pt idx="757">
                  <c:v>32.700269523692384</c:v>
                </c:pt>
                <c:pt idx="758">
                  <c:v>32.114474876142118</c:v>
                </c:pt>
                <c:pt idx="759">
                  <c:v>33.370239067142336</c:v>
                </c:pt>
                <c:pt idx="760">
                  <c:v>32.18724254522818</c:v>
                </c:pt>
                <c:pt idx="761">
                  <c:v>30.30833063064069</c:v>
                </c:pt>
                <c:pt idx="762">
                  <c:v>33.066642808414514</c:v>
                </c:pt>
                <c:pt idx="763">
                  <c:v>32.193430779381991</c:v>
                </c:pt>
                <c:pt idx="764">
                  <c:v>30.981804354876608</c:v>
                </c:pt>
                <c:pt idx="765">
                  <c:v>30.417407577231771</c:v>
                </c:pt>
                <c:pt idx="766">
                  <c:v>30.417407577231771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'c3-16'!$E$13:$E$779</c:f>
              <c:numCache>
                <c:formatCode>General</c:formatCode>
                <c:ptCount val="767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1.6110282955648758</c:v>
                </c:pt>
                <c:pt idx="14">
                  <c:v>2.0609674375350329</c:v>
                </c:pt>
                <c:pt idx="15">
                  <c:v>2.214822007357653</c:v>
                </c:pt>
                <c:pt idx="16">
                  <c:v>2.215505805445761</c:v>
                </c:pt>
                <c:pt idx="17">
                  <c:v>2.7721174491596168</c:v>
                </c:pt>
                <c:pt idx="18">
                  <c:v>2.5820215806676705</c:v>
                </c:pt>
                <c:pt idx="19">
                  <c:v>3.1058109161526737</c:v>
                </c:pt>
                <c:pt idx="20">
                  <c:v>2.7037376403495461</c:v>
                </c:pt>
                <c:pt idx="21">
                  <c:v>2.4404753764308396</c:v>
                </c:pt>
                <c:pt idx="22">
                  <c:v>3.4702752971102591</c:v>
                </c:pt>
                <c:pt idx="23">
                  <c:v>2.2763638352867099</c:v>
                </c:pt>
                <c:pt idx="24">
                  <c:v>3.3417212565473697</c:v>
                </c:pt>
                <c:pt idx="25">
                  <c:v>3.3984764978596926</c:v>
                </c:pt>
                <c:pt idx="26">
                  <c:v>3.2117996198082643</c:v>
                </c:pt>
                <c:pt idx="27">
                  <c:v>3.7957631870461306</c:v>
                </c:pt>
                <c:pt idx="28">
                  <c:v>3.7328537629408798</c:v>
                </c:pt>
                <c:pt idx="29">
                  <c:v>3.8983329002612033</c:v>
                </c:pt>
                <c:pt idx="30">
                  <c:v>3.9598747281902602</c:v>
                </c:pt>
                <c:pt idx="31">
                  <c:v>4.0316735274408266</c:v>
                </c:pt>
                <c:pt idx="32">
                  <c:v>3.922949631432826</c:v>
                </c:pt>
                <c:pt idx="33">
                  <c:v>3.922949631432826</c:v>
                </c:pt>
                <c:pt idx="34">
                  <c:v>4.6853844996649352</c:v>
                </c:pt>
                <c:pt idx="35">
                  <c:v>3.3868519303620115</c:v>
                </c:pt>
                <c:pt idx="36">
                  <c:v>2.7351923524021826</c:v>
                </c:pt>
                <c:pt idx="37">
                  <c:v>3.6364382325186906</c:v>
                </c:pt>
                <c:pt idx="38">
                  <c:v>1.7388985380396793</c:v>
                </c:pt>
                <c:pt idx="39">
                  <c:v>2.3604710001230877</c:v>
                </c:pt>
                <c:pt idx="40">
                  <c:v>3.6631063579546153</c:v>
                </c:pt>
                <c:pt idx="41">
                  <c:v>3.5735288084134398</c:v>
                </c:pt>
                <c:pt idx="42">
                  <c:v>3.8142257354248477</c:v>
                </c:pt>
                <c:pt idx="43">
                  <c:v>4.2928843970952313</c:v>
                </c:pt>
                <c:pt idx="44">
                  <c:v>5.2905458076339063</c:v>
                </c:pt>
                <c:pt idx="45">
                  <c:v>5.4047400883467045</c:v>
                </c:pt>
                <c:pt idx="46">
                  <c:v>5.5962035530148668</c:v>
                </c:pt>
                <c:pt idx="47">
                  <c:v>6.0693918299804528</c:v>
                </c:pt>
                <c:pt idx="48">
                  <c:v>6.414026066383105</c:v>
                </c:pt>
                <c:pt idx="49">
                  <c:v>6.1582855814335202</c:v>
                </c:pt>
                <c:pt idx="50">
                  <c:v>6.2977803914060271</c:v>
                </c:pt>
                <c:pt idx="51">
                  <c:v>6.8933685261415967</c:v>
                </c:pt>
                <c:pt idx="52">
                  <c:v>6.7203676098521514</c:v>
                </c:pt>
                <c:pt idx="53">
                  <c:v>6.1323012540856814</c:v>
                </c:pt>
                <c:pt idx="54">
                  <c:v>5.8751931729598805</c:v>
                </c:pt>
                <c:pt idx="55">
                  <c:v>6.5842917903201625</c:v>
                </c:pt>
                <c:pt idx="56">
                  <c:v>5.7015084585823494</c:v>
                </c:pt>
                <c:pt idx="57">
                  <c:v>6.4598405382858548</c:v>
                </c:pt>
                <c:pt idx="58">
                  <c:v>6.1042655324735628</c:v>
                </c:pt>
                <c:pt idx="59">
                  <c:v>6.9302936228990308</c:v>
                </c:pt>
                <c:pt idx="60">
                  <c:v>6.8673841987937578</c:v>
                </c:pt>
                <c:pt idx="61">
                  <c:v>7.3009121866495219</c:v>
                </c:pt>
                <c:pt idx="62">
                  <c:v>7.3009121866495219</c:v>
                </c:pt>
                <c:pt idx="63">
                  <c:v>6.8208859288029444</c:v>
                </c:pt>
                <c:pt idx="64">
                  <c:v>7.3733947839881742</c:v>
                </c:pt>
                <c:pt idx="65">
                  <c:v>6.241025150093682</c:v>
                </c:pt>
                <c:pt idx="66">
                  <c:v>6.6711341475089281</c:v>
                </c:pt>
                <c:pt idx="67">
                  <c:v>6.2129894284815412</c:v>
                </c:pt>
                <c:pt idx="68">
                  <c:v>6.8824277567319792</c:v>
                </c:pt>
                <c:pt idx="69">
                  <c:v>7.2612518975396778</c:v>
                </c:pt>
                <c:pt idx="70">
                  <c:v>8.5686738419879394</c:v>
                </c:pt>
                <c:pt idx="71">
                  <c:v>8.9543359636766304</c:v>
                </c:pt>
                <c:pt idx="72">
                  <c:v>8.6452592278551954</c:v>
                </c:pt>
                <c:pt idx="73">
                  <c:v>6.1500800043762904</c:v>
                </c:pt>
                <c:pt idx="74">
                  <c:v>7.668795558047603</c:v>
                </c:pt>
                <c:pt idx="75">
                  <c:v>6.1261470712927757</c:v>
                </c:pt>
                <c:pt idx="76">
                  <c:v>5.414997059668214</c:v>
                </c:pt>
                <c:pt idx="77">
                  <c:v>6.3476976518373585</c:v>
                </c:pt>
                <c:pt idx="78">
                  <c:v>6.8434512657102653</c:v>
                </c:pt>
                <c:pt idx="79">
                  <c:v>7.9566745531379324</c:v>
                </c:pt>
                <c:pt idx="80">
                  <c:v>7.9573583512260404</c:v>
                </c:pt>
                <c:pt idx="81">
                  <c:v>8.3929377333461055</c:v>
                </c:pt>
                <c:pt idx="82">
                  <c:v>8.1932686916207373</c:v>
                </c:pt>
                <c:pt idx="83">
                  <c:v>8.9707471177910456</c:v>
                </c:pt>
                <c:pt idx="84">
                  <c:v>9.241531160678873</c:v>
                </c:pt>
                <c:pt idx="85">
                  <c:v>8.2247234036733516</c:v>
                </c:pt>
                <c:pt idx="86">
                  <c:v>9.242898756855066</c:v>
                </c:pt>
                <c:pt idx="87">
                  <c:v>10.393730939128298</c:v>
                </c:pt>
                <c:pt idx="88">
                  <c:v>10.604340750263264</c:v>
                </c:pt>
                <c:pt idx="89">
                  <c:v>11.18283393279631</c:v>
                </c:pt>
                <c:pt idx="90">
                  <c:v>11.643030046087999</c:v>
                </c:pt>
                <c:pt idx="91">
                  <c:v>11.231383597051469</c:v>
                </c:pt>
                <c:pt idx="92">
                  <c:v>11.712093652986134</c:v>
                </c:pt>
                <c:pt idx="93">
                  <c:v>11.716880239602844</c:v>
                </c:pt>
                <c:pt idx="94">
                  <c:v>12.849933671585445</c:v>
                </c:pt>
                <c:pt idx="95">
                  <c:v>13.427059257942297</c:v>
                </c:pt>
                <c:pt idx="96">
                  <c:v>12.858823046730761</c:v>
                </c:pt>
                <c:pt idx="97">
                  <c:v>14.021279796501695</c:v>
                </c:pt>
                <c:pt idx="98">
                  <c:v>13.940591622105813</c:v>
                </c:pt>
                <c:pt idx="99">
                  <c:v>14.136841673390688</c:v>
                </c:pt>
                <c:pt idx="100">
                  <c:v>13.192516513723817</c:v>
                </c:pt>
                <c:pt idx="101">
                  <c:v>12.861558239083148</c:v>
                </c:pt>
                <c:pt idx="102">
                  <c:v>12.799332613066007</c:v>
                </c:pt>
                <c:pt idx="103">
                  <c:v>12.799332613066007</c:v>
                </c:pt>
                <c:pt idx="104">
                  <c:v>13.514585413219171</c:v>
                </c:pt>
                <c:pt idx="105">
                  <c:v>12.714541650141541</c:v>
                </c:pt>
                <c:pt idx="106">
                  <c:v>13.128239493442372</c:v>
                </c:pt>
                <c:pt idx="107">
                  <c:v>11.509689418908376</c:v>
                </c:pt>
                <c:pt idx="108">
                  <c:v>12.171605968189713</c:v>
                </c:pt>
                <c:pt idx="109">
                  <c:v>11.553452496546823</c:v>
                </c:pt>
                <c:pt idx="110">
                  <c:v>10.016274394496794</c:v>
                </c:pt>
                <c:pt idx="111">
                  <c:v>10.950342582842133</c:v>
                </c:pt>
                <c:pt idx="112">
                  <c:v>12.374010202267471</c:v>
                </c:pt>
                <c:pt idx="113">
                  <c:v>12.335033711245735</c:v>
                </c:pt>
                <c:pt idx="114">
                  <c:v>11.194458500294036</c:v>
                </c:pt>
                <c:pt idx="115">
                  <c:v>10.263809302389193</c:v>
                </c:pt>
                <c:pt idx="116">
                  <c:v>11.893983944420871</c:v>
                </c:pt>
                <c:pt idx="117">
                  <c:v>11.235486385580051</c:v>
                </c:pt>
                <c:pt idx="118">
                  <c:v>12.077241832031827</c:v>
                </c:pt>
                <c:pt idx="119">
                  <c:v>12.950451990536216</c:v>
                </c:pt>
                <c:pt idx="120">
                  <c:v>11.385921964962176</c:v>
                </c:pt>
                <c:pt idx="121">
                  <c:v>8.6001285540405537</c:v>
                </c:pt>
                <c:pt idx="122">
                  <c:v>8.8900589433951858</c:v>
                </c:pt>
                <c:pt idx="123">
                  <c:v>7.5675934410087242</c:v>
                </c:pt>
                <c:pt idx="124">
                  <c:v>8.589187784630937</c:v>
                </c:pt>
                <c:pt idx="125">
                  <c:v>9.6306122728080812</c:v>
                </c:pt>
                <c:pt idx="126">
                  <c:v>10.310307572380029</c:v>
                </c:pt>
                <c:pt idx="127">
                  <c:v>9.8371192954144426</c:v>
                </c:pt>
                <c:pt idx="128">
                  <c:v>10.430656035885711</c:v>
                </c:pt>
                <c:pt idx="129">
                  <c:v>10.370481804132869</c:v>
                </c:pt>
                <c:pt idx="130">
                  <c:v>10.461426949850239</c:v>
                </c:pt>
                <c:pt idx="131">
                  <c:v>10.461426949850239</c:v>
                </c:pt>
                <c:pt idx="132">
                  <c:v>11.588326199039955</c:v>
                </c:pt>
                <c:pt idx="133">
                  <c:v>12.174341160542102</c:v>
                </c:pt>
                <c:pt idx="134">
                  <c:v>12.985325693029349</c:v>
                </c:pt>
                <c:pt idx="135">
                  <c:v>13.005839635672366</c:v>
                </c:pt>
                <c:pt idx="136">
                  <c:v>14.537547353017599</c:v>
                </c:pt>
                <c:pt idx="137">
                  <c:v>14.891070964565589</c:v>
                </c:pt>
                <c:pt idx="138">
                  <c:v>15.049028322916813</c:v>
                </c:pt>
                <c:pt idx="139">
                  <c:v>14.622338315942063</c:v>
                </c:pt>
                <c:pt idx="140">
                  <c:v>14.940304426908813</c:v>
                </c:pt>
                <c:pt idx="141">
                  <c:v>15.518797609441881</c:v>
                </c:pt>
                <c:pt idx="142">
                  <c:v>15.704790689405224</c:v>
                </c:pt>
                <c:pt idx="143">
                  <c:v>15.940017231711812</c:v>
                </c:pt>
                <c:pt idx="144">
                  <c:v>15.725304632048243</c:v>
                </c:pt>
                <c:pt idx="145">
                  <c:v>15.284254865223401</c:v>
                </c:pt>
                <c:pt idx="146">
                  <c:v>15.578971841194722</c:v>
                </c:pt>
                <c:pt idx="147">
                  <c:v>15.674703573528802</c:v>
                </c:pt>
                <c:pt idx="148">
                  <c:v>15.242543181849255</c:v>
                </c:pt>
                <c:pt idx="149">
                  <c:v>15.285622461399594</c:v>
                </c:pt>
                <c:pt idx="150">
                  <c:v>15.269895105373287</c:v>
                </c:pt>
                <c:pt idx="151">
                  <c:v>16.715444263617819</c:v>
                </c:pt>
                <c:pt idx="152">
                  <c:v>16.906907728285979</c:v>
                </c:pt>
                <c:pt idx="153">
                  <c:v>16.733906811996558</c:v>
                </c:pt>
                <c:pt idx="154">
                  <c:v>16.065836079922313</c:v>
                </c:pt>
                <c:pt idx="155">
                  <c:v>15.624102515009364</c:v>
                </c:pt>
                <c:pt idx="156">
                  <c:v>16.073357858891413</c:v>
                </c:pt>
                <c:pt idx="157">
                  <c:v>15.658976217502495</c:v>
                </c:pt>
                <c:pt idx="158">
                  <c:v>15.525635590322896</c:v>
                </c:pt>
                <c:pt idx="159">
                  <c:v>15.846336893642054</c:v>
                </c:pt>
                <c:pt idx="160">
                  <c:v>15.246645970377859</c:v>
                </c:pt>
                <c:pt idx="161">
                  <c:v>13.600743972319851</c:v>
                </c:pt>
                <c:pt idx="162">
                  <c:v>13.225338821952647</c:v>
                </c:pt>
                <c:pt idx="163">
                  <c:v>12.557268089878404</c:v>
                </c:pt>
                <c:pt idx="164">
                  <c:v>12.98737708729365</c:v>
                </c:pt>
                <c:pt idx="165">
                  <c:v>12.334349913157627</c:v>
                </c:pt>
                <c:pt idx="166">
                  <c:v>13.302608005908013</c:v>
                </c:pt>
                <c:pt idx="167">
                  <c:v>13.749811955525759</c:v>
                </c:pt>
                <c:pt idx="168">
                  <c:v>13.2902996403222</c:v>
                </c:pt>
                <c:pt idx="169">
                  <c:v>11.491910668617766</c:v>
                </c:pt>
                <c:pt idx="170">
                  <c:v>11.798252212086812</c:v>
                </c:pt>
                <c:pt idx="171">
                  <c:v>12.017751398367093</c:v>
                </c:pt>
                <c:pt idx="172">
                  <c:v>11.662176392554802</c:v>
                </c:pt>
                <c:pt idx="173">
                  <c:v>11.662176392554802</c:v>
                </c:pt>
                <c:pt idx="174">
                  <c:v>12.127159092463181</c:v>
                </c:pt>
                <c:pt idx="175">
                  <c:v>13.037294347725004</c:v>
                </c:pt>
                <c:pt idx="176">
                  <c:v>13.174053965345101</c:v>
                </c:pt>
                <c:pt idx="177">
                  <c:v>13.180208148138007</c:v>
                </c:pt>
                <c:pt idx="178">
                  <c:v>14.311210185856327</c:v>
                </c:pt>
                <c:pt idx="179">
                  <c:v>15.150914238043779</c:v>
                </c:pt>
                <c:pt idx="180">
                  <c:v>15.502386455327466</c:v>
                </c:pt>
                <c:pt idx="181">
                  <c:v>15.111937747022065</c:v>
                </c:pt>
                <c:pt idx="182">
                  <c:v>15.424433473283994</c:v>
                </c:pt>
                <c:pt idx="183">
                  <c:v>16.08156343594862</c:v>
                </c:pt>
                <c:pt idx="184">
                  <c:v>16.571162867028622</c:v>
                </c:pt>
                <c:pt idx="185">
                  <c:v>17.990727697925358</c:v>
                </c:pt>
                <c:pt idx="186">
                  <c:v>17.773279905909376</c:v>
                </c:pt>
                <c:pt idx="187">
                  <c:v>16.923318882400395</c:v>
                </c:pt>
                <c:pt idx="188">
                  <c:v>16.371493825303251</c:v>
                </c:pt>
                <c:pt idx="189">
                  <c:v>16.069255070362832</c:v>
                </c:pt>
                <c:pt idx="190">
                  <c:v>15.75128895939606</c:v>
                </c:pt>
                <c:pt idx="191">
                  <c:v>16.154729831375381</c:v>
                </c:pt>
                <c:pt idx="192">
                  <c:v>15.681541554409817</c:v>
                </c:pt>
                <c:pt idx="193">
                  <c:v>14.984067504547237</c:v>
                </c:pt>
                <c:pt idx="194">
                  <c:v>15.903775933042485</c:v>
                </c:pt>
                <c:pt idx="195">
                  <c:v>15.826506749087121</c:v>
                </c:pt>
                <c:pt idx="196">
                  <c:v>14.786449857086193</c:v>
                </c:pt>
                <c:pt idx="197">
                  <c:v>15.596066793397245</c:v>
                </c:pt>
                <c:pt idx="198">
                  <c:v>14.612765142708639</c:v>
                </c:pt>
                <c:pt idx="199">
                  <c:v>13.199354494604831</c:v>
                </c:pt>
                <c:pt idx="200">
                  <c:v>13.264315312974384</c:v>
                </c:pt>
                <c:pt idx="201">
                  <c:v>15.736929199545946</c:v>
                </c:pt>
                <c:pt idx="202">
                  <c:v>16.464490365284945</c:v>
                </c:pt>
                <c:pt idx="203">
                  <c:v>16.939046238426727</c:v>
                </c:pt>
                <c:pt idx="204">
                  <c:v>16.113018148001256</c:v>
                </c:pt>
                <c:pt idx="205">
                  <c:v>17.718576058861334</c:v>
                </c:pt>
                <c:pt idx="206">
                  <c:v>18.512465639146079</c:v>
                </c:pt>
                <c:pt idx="207">
                  <c:v>19.288576469140196</c:v>
                </c:pt>
                <c:pt idx="208">
                  <c:v>19.29951723854979</c:v>
                </c:pt>
                <c:pt idx="209">
                  <c:v>19.98399912473845</c:v>
                </c:pt>
                <c:pt idx="210">
                  <c:v>19.417130509703107</c:v>
                </c:pt>
                <c:pt idx="211">
                  <c:v>19.806211621832293</c:v>
                </c:pt>
                <c:pt idx="212">
                  <c:v>20.332736149669728</c:v>
                </c:pt>
                <c:pt idx="213">
                  <c:v>20.492744902285231</c:v>
                </c:pt>
                <c:pt idx="214">
                  <c:v>21.165602220976186</c:v>
                </c:pt>
                <c:pt idx="215">
                  <c:v>20.574800672857307</c:v>
                </c:pt>
                <c:pt idx="216">
                  <c:v>20.111869367213231</c:v>
                </c:pt>
                <c:pt idx="217">
                  <c:v>20.46060639214453</c:v>
                </c:pt>
                <c:pt idx="218">
                  <c:v>20.890715389559777</c:v>
                </c:pt>
                <c:pt idx="219">
                  <c:v>20.551551537861901</c:v>
                </c:pt>
                <c:pt idx="220">
                  <c:v>21.065767700113504</c:v>
                </c:pt>
                <c:pt idx="221">
                  <c:v>19.469782962486846</c:v>
                </c:pt>
                <c:pt idx="222">
                  <c:v>21.073973277170708</c:v>
                </c:pt>
                <c:pt idx="223">
                  <c:v>21.161499432447584</c:v>
                </c:pt>
                <c:pt idx="224">
                  <c:v>20.874304235445361</c:v>
                </c:pt>
                <c:pt idx="225">
                  <c:v>21.852819299517236</c:v>
                </c:pt>
                <c:pt idx="226">
                  <c:v>22.442253251459899</c:v>
                </c:pt>
                <c:pt idx="227">
                  <c:v>22.95920460606391</c:v>
                </c:pt>
                <c:pt idx="228">
                  <c:v>22.504478877477041</c:v>
                </c:pt>
                <c:pt idx="229">
                  <c:v>22.254208777232254</c:v>
                </c:pt>
                <c:pt idx="230">
                  <c:v>21.809740019966895</c:v>
                </c:pt>
                <c:pt idx="231">
                  <c:v>22.799879651536493</c:v>
                </c:pt>
                <c:pt idx="232">
                  <c:v>23.409143748034069</c:v>
                </c:pt>
                <c:pt idx="233">
                  <c:v>23.253237783947146</c:v>
                </c:pt>
                <c:pt idx="234">
                  <c:v>23.271700332325864</c:v>
                </c:pt>
                <c:pt idx="235">
                  <c:v>23.578041875794909</c:v>
                </c:pt>
                <c:pt idx="236">
                  <c:v>23.578041875794909</c:v>
                </c:pt>
                <c:pt idx="237">
                  <c:v>23.480942547284634</c:v>
                </c:pt>
                <c:pt idx="238">
                  <c:v>23.145197686027274</c:v>
                </c:pt>
                <c:pt idx="239">
                  <c:v>22.752013785369464</c:v>
                </c:pt>
                <c:pt idx="240">
                  <c:v>22.592005032753914</c:v>
                </c:pt>
                <c:pt idx="241">
                  <c:v>22.060010120211704</c:v>
                </c:pt>
                <c:pt idx="242">
                  <c:v>23.431709084941389</c:v>
                </c:pt>
                <c:pt idx="243">
                  <c:v>23.655994857838358</c:v>
                </c:pt>
                <c:pt idx="244">
                  <c:v>23.262810957180548</c:v>
                </c:pt>
                <c:pt idx="245">
                  <c:v>21.867862857455457</c:v>
                </c:pt>
                <c:pt idx="246">
                  <c:v>21.408350542251874</c:v>
                </c:pt>
                <c:pt idx="247">
                  <c:v>21.396042176666064</c:v>
                </c:pt>
                <c:pt idx="248">
                  <c:v>22.163263631514884</c:v>
                </c:pt>
                <c:pt idx="249">
                  <c:v>21.784439490707186</c:v>
                </c:pt>
                <c:pt idx="250">
                  <c:v>23.811900821925303</c:v>
                </c:pt>
                <c:pt idx="251">
                  <c:v>23.740102022674737</c:v>
                </c:pt>
                <c:pt idx="252">
                  <c:v>24.336373955498413</c:v>
                </c:pt>
                <c:pt idx="253">
                  <c:v>24.997606706691645</c:v>
                </c:pt>
                <c:pt idx="254">
                  <c:v>25.36207108764923</c:v>
                </c:pt>
                <c:pt idx="255">
                  <c:v>25.36207108764923</c:v>
                </c:pt>
                <c:pt idx="256">
                  <c:v>25.956975424296715</c:v>
                </c:pt>
                <c:pt idx="257">
                  <c:v>25.914579942834482</c:v>
                </c:pt>
                <c:pt idx="258">
                  <c:v>25.892014605927159</c:v>
                </c:pt>
                <c:pt idx="259">
                  <c:v>26.390503412152455</c:v>
                </c:pt>
                <c:pt idx="260">
                  <c:v>26.390503412152455</c:v>
                </c:pt>
                <c:pt idx="261">
                  <c:v>25.270442143843752</c:v>
                </c:pt>
                <c:pt idx="262">
                  <c:v>25.228730460469627</c:v>
                </c:pt>
                <c:pt idx="263">
                  <c:v>24.914183339943374</c:v>
                </c:pt>
                <c:pt idx="264">
                  <c:v>25.673883015823094</c:v>
                </c:pt>
                <c:pt idx="265">
                  <c:v>25.647214890387172</c:v>
                </c:pt>
                <c:pt idx="266">
                  <c:v>25.690977968025596</c:v>
                </c:pt>
                <c:pt idx="267">
                  <c:v>25.98090835738023</c:v>
                </c:pt>
                <c:pt idx="268">
                  <c:v>24.396548187251256</c:v>
                </c:pt>
                <c:pt idx="269">
                  <c:v>25.742262824633144</c:v>
                </c:pt>
                <c:pt idx="270">
                  <c:v>26.391871008328671</c:v>
                </c:pt>
                <c:pt idx="271">
                  <c:v>26.221605284391636</c:v>
                </c:pt>
                <c:pt idx="272">
                  <c:v>25.729954459047335</c:v>
                </c:pt>
                <c:pt idx="273">
                  <c:v>25.729954459047335</c:v>
                </c:pt>
                <c:pt idx="274">
                  <c:v>26.078691483978609</c:v>
                </c:pt>
                <c:pt idx="275">
                  <c:v>26.151174081317265</c:v>
                </c:pt>
                <c:pt idx="276">
                  <c:v>25.029745216832367</c:v>
                </c:pt>
                <c:pt idx="277">
                  <c:v>22.419687914552576</c:v>
                </c:pt>
                <c:pt idx="278">
                  <c:v>21.822732183640813</c:v>
                </c:pt>
                <c:pt idx="279">
                  <c:v>22.57080729202281</c:v>
                </c:pt>
                <c:pt idx="280">
                  <c:v>21.319456790798807</c:v>
                </c:pt>
                <c:pt idx="281">
                  <c:v>22.686369168911803</c:v>
                </c:pt>
                <c:pt idx="282">
                  <c:v>21.893163386715166</c:v>
                </c:pt>
                <c:pt idx="283">
                  <c:v>19.110105168145953</c:v>
                </c:pt>
                <c:pt idx="284">
                  <c:v>20.020240423407778</c:v>
                </c:pt>
                <c:pt idx="285">
                  <c:v>19.776808304043982</c:v>
                </c:pt>
                <c:pt idx="286">
                  <c:v>21.266804338015067</c:v>
                </c:pt>
                <c:pt idx="287">
                  <c:v>22.879884027844245</c:v>
                </c:pt>
                <c:pt idx="288">
                  <c:v>23.0727150886886</c:v>
                </c:pt>
                <c:pt idx="289">
                  <c:v>24.434157082096796</c:v>
                </c:pt>
                <c:pt idx="290">
                  <c:v>24.400650975779858</c:v>
                </c:pt>
                <c:pt idx="291">
                  <c:v>25.123425554902145</c:v>
                </c:pt>
                <c:pt idx="292">
                  <c:v>25.725167872430621</c:v>
                </c:pt>
                <c:pt idx="293">
                  <c:v>25.725167872430621</c:v>
                </c:pt>
                <c:pt idx="294">
                  <c:v>25.870816865196034</c:v>
                </c:pt>
                <c:pt idx="295">
                  <c:v>25.049575361387276</c:v>
                </c:pt>
                <c:pt idx="296">
                  <c:v>25.803804652562178</c:v>
                </c:pt>
                <c:pt idx="297">
                  <c:v>25.562423927462685</c:v>
                </c:pt>
                <c:pt idx="298">
                  <c:v>26.339218555544907</c:v>
                </c:pt>
                <c:pt idx="299">
                  <c:v>26.168952831607871</c:v>
                </c:pt>
                <c:pt idx="300">
                  <c:v>26.171688023960282</c:v>
                </c:pt>
                <c:pt idx="301">
                  <c:v>26.795995678396078</c:v>
                </c:pt>
                <c:pt idx="302">
                  <c:v>27.148835491855962</c:v>
                </c:pt>
                <c:pt idx="303">
                  <c:v>26.210664514982017</c:v>
                </c:pt>
                <c:pt idx="304">
                  <c:v>28.137607527249344</c:v>
                </c:pt>
                <c:pt idx="305">
                  <c:v>28.130769546368327</c:v>
                </c:pt>
                <c:pt idx="306">
                  <c:v>28.350952530736716</c:v>
                </c:pt>
                <c:pt idx="307">
                  <c:v>28.420016137634875</c:v>
                </c:pt>
                <c:pt idx="308">
                  <c:v>28.36052570397014</c:v>
                </c:pt>
                <c:pt idx="309">
                  <c:v>27.708182327922202</c:v>
                </c:pt>
                <c:pt idx="310">
                  <c:v>27.747158818943941</c:v>
                </c:pt>
                <c:pt idx="311">
                  <c:v>26.252376198356142</c:v>
                </c:pt>
                <c:pt idx="312">
                  <c:v>25.896117394455764</c:v>
                </c:pt>
                <c:pt idx="313">
                  <c:v>27.10644001039373</c:v>
                </c:pt>
                <c:pt idx="314">
                  <c:v>28.024097044624654</c:v>
                </c:pt>
                <c:pt idx="315">
                  <c:v>27.239096839485221</c:v>
                </c:pt>
                <c:pt idx="316">
                  <c:v>28.007685890510238</c:v>
                </c:pt>
                <c:pt idx="317">
                  <c:v>27.632280740143035</c:v>
                </c:pt>
                <c:pt idx="318">
                  <c:v>27.011392076147757</c:v>
                </c:pt>
                <c:pt idx="319">
                  <c:v>27.570738912213976</c:v>
                </c:pt>
                <c:pt idx="320">
                  <c:v>26.677698609154675</c:v>
                </c:pt>
                <c:pt idx="321">
                  <c:v>26.43700168214329</c:v>
                </c:pt>
                <c:pt idx="322">
                  <c:v>27.023700441733546</c:v>
                </c:pt>
                <c:pt idx="323">
                  <c:v>28.030251227417558</c:v>
                </c:pt>
                <c:pt idx="324">
                  <c:v>28.931497107534089</c:v>
                </c:pt>
                <c:pt idx="325">
                  <c:v>29.299380478932193</c:v>
                </c:pt>
                <c:pt idx="326">
                  <c:v>29.153731486166755</c:v>
                </c:pt>
                <c:pt idx="327">
                  <c:v>27.534497613544652</c:v>
                </c:pt>
                <c:pt idx="328">
                  <c:v>26.163482446903075</c:v>
                </c:pt>
                <c:pt idx="329">
                  <c:v>26.636670723868662</c:v>
                </c:pt>
                <c:pt idx="330">
                  <c:v>28.019310458007961</c:v>
                </c:pt>
                <c:pt idx="331">
                  <c:v>25.345659933534815</c:v>
                </c:pt>
                <c:pt idx="332">
                  <c:v>24.156535058327975</c:v>
                </c:pt>
                <c:pt idx="333">
                  <c:v>25.176761805773971</c:v>
                </c:pt>
                <c:pt idx="334">
                  <c:v>26.022620040754351</c:v>
                </c:pt>
                <c:pt idx="335">
                  <c:v>27.344401745052703</c:v>
                </c:pt>
                <c:pt idx="336">
                  <c:v>27.518086459430258</c:v>
                </c:pt>
                <c:pt idx="337">
                  <c:v>27.518086459430258</c:v>
                </c:pt>
                <c:pt idx="338">
                  <c:v>27.999480313453052</c:v>
                </c:pt>
                <c:pt idx="339">
                  <c:v>28.523269648938054</c:v>
                </c:pt>
                <c:pt idx="340">
                  <c:v>28.238809644288242</c:v>
                </c:pt>
                <c:pt idx="341">
                  <c:v>28.458992628656588</c:v>
                </c:pt>
                <c:pt idx="342">
                  <c:v>27.41893573665568</c:v>
                </c:pt>
                <c:pt idx="343">
                  <c:v>27.83126598378032</c:v>
                </c:pt>
                <c:pt idx="344">
                  <c:v>28.439846282189784</c:v>
                </c:pt>
                <c:pt idx="345">
                  <c:v>28.824140807702303</c:v>
                </c:pt>
                <c:pt idx="346">
                  <c:v>28.805678259323585</c:v>
                </c:pt>
                <c:pt idx="347">
                  <c:v>28.631993544946056</c:v>
                </c:pt>
                <c:pt idx="348">
                  <c:v>28.872690471957441</c:v>
                </c:pt>
                <c:pt idx="349">
                  <c:v>27.714336510715111</c:v>
                </c:pt>
                <c:pt idx="350">
                  <c:v>28.431640705132576</c:v>
                </c:pt>
                <c:pt idx="351">
                  <c:v>28.255220798402657</c:v>
                </c:pt>
                <c:pt idx="352">
                  <c:v>28.450103253511294</c:v>
                </c:pt>
                <c:pt idx="353">
                  <c:v>29.692564379590003</c:v>
                </c:pt>
                <c:pt idx="354">
                  <c:v>29.747268226638024</c:v>
                </c:pt>
                <c:pt idx="355">
                  <c:v>29.13732033205234</c:v>
                </c:pt>
                <c:pt idx="356">
                  <c:v>27.92836531229057</c:v>
                </c:pt>
                <c:pt idx="357">
                  <c:v>28.407707772049061</c:v>
                </c:pt>
                <c:pt idx="358">
                  <c:v>28.901409991657644</c:v>
                </c:pt>
                <c:pt idx="359">
                  <c:v>28.063757333734472</c:v>
                </c:pt>
                <c:pt idx="360">
                  <c:v>29.103130427647315</c:v>
                </c:pt>
                <c:pt idx="361">
                  <c:v>29.408104374940169</c:v>
                </c:pt>
                <c:pt idx="362">
                  <c:v>29.957878037772989</c:v>
                </c:pt>
                <c:pt idx="363">
                  <c:v>29.957878037772989</c:v>
                </c:pt>
                <c:pt idx="364">
                  <c:v>30.736040262031427</c:v>
                </c:pt>
                <c:pt idx="365">
                  <c:v>30.590391269265993</c:v>
                </c:pt>
                <c:pt idx="366">
                  <c:v>31.291284309569068</c:v>
                </c:pt>
                <c:pt idx="367">
                  <c:v>31.533348832756648</c:v>
                </c:pt>
                <c:pt idx="368">
                  <c:v>31.629080565090728</c:v>
                </c:pt>
                <c:pt idx="369">
                  <c:v>31.579163304659396</c:v>
                </c:pt>
                <c:pt idx="370">
                  <c:v>31.828065808727992</c:v>
                </c:pt>
                <c:pt idx="371">
                  <c:v>32.688283803558484</c:v>
                </c:pt>
                <c:pt idx="372">
                  <c:v>33.30233448667277</c:v>
                </c:pt>
                <c:pt idx="373">
                  <c:v>33.427469536795165</c:v>
                </c:pt>
                <c:pt idx="374">
                  <c:v>33.394647228566335</c:v>
                </c:pt>
                <c:pt idx="375">
                  <c:v>32.922826547776964</c:v>
                </c:pt>
                <c:pt idx="376">
                  <c:v>31.980552782374417</c:v>
                </c:pt>
                <c:pt idx="377">
                  <c:v>32.394250625675248</c:v>
                </c:pt>
                <c:pt idx="378">
                  <c:v>32.505025915947527</c:v>
                </c:pt>
                <c:pt idx="379">
                  <c:v>32.792904911037859</c:v>
                </c:pt>
                <c:pt idx="380">
                  <c:v>33.817918245100586</c:v>
                </c:pt>
                <c:pt idx="381">
                  <c:v>33.988867767125711</c:v>
                </c:pt>
                <c:pt idx="382">
                  <c:v>34.220675318991802</c:v>
                </c:pt>
                <c:pt idx="383">
                  <c:v>34.202896568701192</c:v>
                </c:pt>
                <c:pt idx="384">
                  <c:v>33.339259583430206</c:v>
                </c:pt>
                <c:pt idx="385">
                  <c:v>33.992286757566227</c:v>
                </c:pt>
                <c:pt idx="386">
                  <c:v>33.834329399215001</c:v>
                </c:pt>
                <c:pt idx="387">
                  <c:v>34.090069884164606</c:v>
                </c:pt>
                <c:pt idx="388">
                  <c:v>34.040152623733256</c:v>
                </c:pt>
                <c:pt idx="389">
                  <c:v>34.935244321056857</c:v>
                </c:pt>
                <c:pt idx="390">
                  <c:v>35.024138072509928</c:v>
                </c:pt>
                <c:pt idx="391">
                  <c:v>35.764007603834735</c:v>
                </c:pt>
                <c:pt idx="392">
                  <c:v>35.764007603834735</c:v>
                </c:pt>
                <c:pt idx="393">
                  <c:v>35.23132889320442</c:v>
                </c:pt>
                <c:pt idx="394">
                  <c:v>34.278114358392251</c:v>
                </c:pt>
                <c:pt idx="395">
                  <c:v>34.901738214739943</c:v>
                </c:pt>
                <c:pt idx="396">
                  <c:v>34.344442772938002</c:v>
                </c:pt>
                <c:pt idx="397">
                  <c:v>34.542060420399046</c:v>
                </c:pt>
                <c:pt idx="398">
                  <c:v>35.193719998358873</c:v>
                </c:pt>
                <c:pt idx="399">
                  <c:v>34.932509128704467</c:v>
                </c:pt>
                <c:pt idx="400">
                  <c:v>35.499377743739814</c:v>
                </c:pt>
                <c:pt idx="401">
                  <c:v>33.895871227144035</c:v>
                </c:pt>
                <c:pt idx="402">
                  <c:v>35.270305384226134</c:v>
                </c:pt>
                <c:pt idx="403">
                  <c:v>34.95644206178801</c:v>
                </c:pt>
                <c:pt idx="404">
                  <c:v>35.633402169007525</c:v>
                </c:pt>
                <c:pt idx="405">
                  <c:v>35.87136390366652</c:v>
                </c:pt>
                <c:pt idx="406">
                  <c:v>35.937692318212264</c:v>
                </c:pt>
                <c:pt idx="407">
                  <c:v>35.278510961283338</c:v>
                </c:pt>
                <c:pt idx="408">
                  <c:v>35.317487452305073</c:v>
                </c:pt>
                <c:pt idx="409">
                  <c:v>34.704804365366982</c:v>
                </c:pt>
                <c:pt idx="410">
                  <c:v>34.713009942424186</c:v>
                </c:pt>
                <c:pt idx="411">
                  <c:v>32.018845475308041</c:v>
                </c:pt>
                <c:pt idx="412">
                  <c:v>31.641388930676541</c:v>
                </c:pt>
                <c:pt idx="413">
                  <c:v>32.587765484607687</c:v>
                </c:pt>
                <c:pt idx="414">
                  <c:v>31.303592675154878</c:v>
                </c:pt>
                <c:pt idx="415">
                  <c:v>31.305644069419181</c:v>
                </c:pt>
                <c:pt idx="416">
                  <c:v>30.576031509415881</c:v>
                </c:pt>
                <c:pt idx="417">
                  <c:v>32.081754899413298</c:v>
                </c:pt>
                <c:pt idx="418">
                  <c:v>32.446219280370883</c:v>
                </c:pt>
                <c:pt idx="419">
                  <c:v>32.229455286443013</c:v>
                </c:pt>
                <c:pt idx="420">
                  <c:v>33.116341406709424</c:v>
                </c:pt>
                <c:pt idx="421">
                  <c:v>33.694834589242497</c:v>
                </c:pt>
                <c:pt idx="422">
                  <c:v>33.686629012185264</c:v>
                </c:pt>
                <c:pt idx="423">
                  <c:v>34.827204223136988</c:v>
                </c:pt>
                <c:pt idx="424">
                  <c:v>35.501429138004113</c:v>
                </c:pt>
                <c:pt idx="425">
                  <c:v>35.837173999261495</c:v>
                </c:pt>
                <c:pt idx="426">
                  <c:v>36.237879678888405</c:v>
                </c:pt>
                <c:pt idx="427">
                  <c:v>35.966411837912496</c:v>
                </c:pt>
                <c:pt idx="428">
                  <c:v>36.617387617784217</c:v>
                </c:pt>
                <c:pt idx="429">
                  <c:v>36.760985216285327</c:v>
                </c:pt>
                <c:pt idx="430">
                  <c:v>36.767823197166315</c:v>
                </c:pt>
                <c:pt idx="431">
                  <c:v>36.536699443388358</c:v>
                </c:pt>
                <c:pt idx="432">
                  <c:v>36.990057575799007</c:v>
                </c:pt>
                <c:pt idx="433">
                  <c:v>36.990057575799007</c:v>
                </c:pt>
                <c:pt idx="434">
                  <c:v>36.915523584196052</c:v>
                </c:pt>
                <c:pt idx="435">
                  <c:v>36.808851082452378</c:v>
                </c:pt>
                <c:pt idx="436">
                  <c:v>36.598925069405496</c:v>
                </c:pt>
                <c:pt idx="437">
                  <c:v>37.286825946034654</c:v>
                </c:pt>
                <c:pt idx="438">
                  <c:v>36.864922525676612</c:v>
                </c:pt>
                <c:pt idx="439">
                  <c:v>35.969147030264907</c:v>
                </c:pt>
                <c:pt idx="440">
                  <c:v>36.464900644137785</c:v>
                </c:pt>
                <c:pt idx="441">
                  <c:v>36.585249107643492</c:v>
                </c:pt>
                <c:pt idx="442">
                  <c:v>35.77084558471573</c:v>
                </c:pt>
                <c:pt idx="443">
                  <c:v>35.674430054293559</c:v>
                </c:pt>
                <c:pt idx="444">
                  <c:v>36.689870215122866</c:v>
                </c:pt>
                <c:pt idx="445">
                  <c:v>36.866973919940918</c:v>
                </c:pt>
                <c:pt idx="446">
                  <c:v>37.536412248191333</c:v>
                </c:pt>
                <c:pt idx="447">
                  <c:v>37.470767631733693</c:v>
                </c:pt>
                <c:pt idx="448">
                  <c:v>36.369168911803705</c:v>
                </c:pt>
                <c:pt idx="449">
                  <c:v>35.58143351431189</c:v>
                </c:pt>
                <c:pt idx="450">
                  <c:v>36.643371945132031</c:v>
                </c:pt>
                <c:pt idx="451">
                  <c:v>34.434020322479178</c:v>
                </c:pt>
                <c:pt idx="452">
                  <c:v>35.58690389901669</c:v>
                </c:pt>
                <c:pt idx="453">
                  <c:v>35.241585864525902</c:v>
                </c:pt>
                <c:pt idx="454">
                  <c:v>34.864813117982507</c:v>
                </c:pt>
                <c:pt idx="455">
                  <c:v>33.0780487137758</c:v>
                </c:pt>
                <c:pt idx="456">
                  <c:v>33.078732511863883</c:v>
                </c:pt>
                <c:pt idx="457">
                  <c:v>34.564625757306388</c:v>
                </c:pt>
                <c:pt idx="458">
                  <c:v>34.354015946171401</c:v>
                </c:pt>
                <c:pt idx="459">
                  <c:v>32.321768028336571</c:v>
                </c:pt>
                <c:pt idx="460">
                  <c:v>34.632321768028326</c:v>
                </c:pt>
                <c:pt idx="461">
                  <c:v>31.850631145635312</c:v>
                </c:pt>
                <c:pt idx="462">
                  <c:v>30.340804967109314</c:v>
                </c:pt>
                <c:pt idx="463">
                  <c:v>28.194362768561689</c:v>
                </c:pt>
                <c:pt idx="464">
                  <c:v>28.396767002639468</c:v>
                </c:pt>
                <c:pt idx="465">
                  <c:v>27.356710110638517</c:v>
                </c:pt>
                <c:pt idx="466">
                  <c:v>27.375172659017231</c:v>
                </c:pt>
                <c:pt idx="467">
                  <c:v>29.01628807045855</c:v>
                </c:pt>
                <c:pt idx="468">
                  <c:v>30.195839772431988</c:v>
                </c:pt>
                <c:pt idx="469">
                  <c:v>32.744355246782717</c:v>
                </c:pt>
                <c:pt idx="470">
                  <c:v>31.775413355944249</c:v>
                </c:pt>
                <c:pt idx="471">
                  <c:v>33.396698622830634</c:v>
                </c:pt>
                <c:pt idx="472">
                  <c:v>34.337604792056986</c:v>
                </c:pt>
                <c:pt idx="473">
                  <c:v>34.135884356067336</c:v>
                </c:pt>
                <c:pt idx="474">
                  <c:v>35.737339478398809</c:v>
                </c:pt>
                <c:pt idx="475">
                  <c:v>35.549295004171164</c:v>
                </c:pt>
                <c:pt idx="476">
                  <c:v>36.393785642975352</c:v>
                </c:pt>
                <c:pt idx="477">
                  <c:v>37.993873169130609</c:v>
                </c:pt>
                <c:pt idx="478">
                  <c:v>37.977462015016194</c:v>
                </c:pt>
                <c:pt idx="479">
                  <c:v>37.587013306710773</c:v>
                </c:pt>
                <c:pt idx="480">
                  <c:v>38.371329713762115</c:v>
                </c:pt>
                <c:pt idx="481">
                  <c:v>38.893751453070927</c:v>
                </c:pt>
                <c:pt idx="482">
                  <c:v>38.942301117326082</c:v>
                </c:pt>
                <c:pt idx="483">
                  <c:v>39.375829105181822</c:v>
                </c:pt>
                <c:pt idx="484">
                  <c:v>39.472928433692104</c:v>
                </c:pt>
                <c:pt idx="485">
                  <c:v>39.375145307093717</c:v>
                </c:pt>
                <c:pt idx="486">
                  <c:v>39.448995500608561</c:v>
                </c:pt>
                <c:pt idx="487">
                  <c:v>39.482501606925503</c:v>
                </c:pt>
                <c:pt idx="488">
                  <c:v>39.585071320140571</c:v>
                </c:pt>
                <c:pt idx="489">
                  <c:v>40.301691716469954</c:v>
                </c:pt>
                <c:pt idx="490">
                  <c:v>40.091081905334967</c:v>
                </c:pt>
                <c:pt idx="491">
                  <c:v>40.36665253483951</c:v>
                </c:pt>
                <c:pt idx="492">
                  <c:v>41.101735479547585</c:v>
                </c:pt>
                <c:pt idx="493">
                  <c:v>41.505860149615017</c:v>
                </c:pt>
                <c:pt idx="494">
                  <c:v>41.343116204647103</c:v>
                </c:pt>
                <c:pt idx="495">
                  <c:v>41.739719095745386</c:v>
                </c:pt>
                <c:pt idx="496">
                  <c:v>41.739719095745386</c:v>
                </c:pt>
                <c:pt idx="497">
                  <c:v>41.379357503316406</c:v>
                </c:pt>
                <c:pt idx="498">
                  <c:v>40.413834602918456</c:v>
                </c:pt>
                <c:pt idx="499">
                  <c:v>41.310293896418273</c:v>
                </c:pt>
                <c:pt idx="500">
                  <c:v>41.842288808960483</c:v>
                </c:pt>
                <c:pt idx="501">
                  <c:v>41.677493469728269</c:v>
                </c:pt>
                <c:pt idx="502">
                  <c:v>41.913403810122944</c:v>
                </c:pt>
                <c:pt idx="503">
                  <c:v>40.883603889443521</c:v>
                </c:pt>
                <c:pt idx="504">
                  <c:v>40.850097783126607</c:v>
                </c:pt>
                <c:pt idx="505">
                  <c:v>38.547065822403972</c:v>
                </c:pt>
                <c:pt idx="506">
                  <c:v>39.175476265368346</c:v>
                </c:pt>
                <c:pt idx="507">
                  <c:v>36.918942574636546</c:v>
                </c:pt>
                <c:pt idx="508">
                  <c:v>36.050519002748871</c:v>
                </c:pt>
                <c:pt idx="509">
                  <c:v>34.895584031947038</c:v>
                </c:pt>
                <c:pt idx="510">
                  <c:v>37.641033355670729</c:v>
                </c:pt>
                <c:pt idx="511">
                  <c:v>40.94651331354877</c:v>
                </c:pt>
                <c:pt idx="512">
                  <c:v>41.590651112539476</c:v>
                </c:pt>
                <c:pt idx="513">
                  <c:v>42.130167804050814</c:v>
                </c:pt>
                <c:pt idx="514">
                  <c:v>42.378386510031319</c:v>
                </c:pt>
                <c:pt idx="515">
                  <c:v>42.35855636547641</c:v>
                </c:pt>
                <c:pt idx="516">
                  <c:v>42.35855636547641</c:v>
                </c:pt>
                <c:pt idx="517">
                  <c:v>42.829693248177669</c:v>
                </c:pt>
                <c:pt idx="518">
                  <c:v>42.952776904035787</c:v>
                </c:pt>
                <c:pt idx="519">
                  <c:v>42.253935257997014</c:v>
                </c:pt>
                <c:pt idx="520">
                  <c:v>40.787188359021357</c:v>
                </c:pt>
                <c:pt idx="521">
                  <c:v>40.787188359021357</c:v>
                </c:pt>
                <c:pt idx="522">
                  <c:v>40.739322492854278</c:v>
                </c:pt>
                <c:pt idx="523">
                  <c:v>38.166874085420055</c:v>
                </c:pt>
                <c:pt idx="524">
                  <c:v>36.938088921103372</c:v>
                </c:pt>
                <c:pt idx="525">
                  <c:v>38.530654668289557</c:v>
                </c:pt>
                <c:pt idx="526">
                  <c:v>41.008738939565916</c:v>
                </c:pt>
                <c:pt idx="527">
                  <c:v>39.823716852887657</c:v>
                </c:pt>
                <c:pt idx="528">
                  <c:v>38.692031017081277</c:v>
                </c:pt>
                <c:pt idx="529">
                  <c:v>38.334404617004679</c:v>
                </c:pt>
                <c:pt idx="530">
                  <c:v>37.530258065398449</c:v>
                </c:pt>
                <c:pt idx="531">
                  <c:v>36.258393621531425</c:v>
                </c:pt>
                <c:pt idx="532">
                  <c:v>38.08755350720039</c:v>
                </c:pt>
                <c:pt idx="533">
                  <c:v>38.08755350720039</c:v>
                </c:pt>
                <c:pt idx="534">
                  <c:v>38.301582308775849</c:v>
                </c:pt>
                <c:pt idx="535">
                  <c:v>38.955977079088065</c:v>
                </c:pt>
                <c:pt idx="536">
                  <c:v>41.077802546464071</c:v>
                </c:pt>
                <c:pt idx="537">
                  <c:v>40.30305931264617</c:v>
                </c:pt>
                <c:pt idx="538">
                  <c:v>40.663420905075156</c:v>
                </c:pt>
                <c:pt idx="539">
                  <c:v>38.780240970446236</c:v>
                </c:pt>
                <c:pt idx="540">
                  <c:v>36.907318007138848</c:v>
                </c:pt>
                <c:pt idx="541">
                  <c:v>38.212688557322785</c:v>
                </c:pt>
                <c:pt idx="542">
                  <c:v>36.417034777970755</c:v>
                </c:pt>
                <c:pt idx="543">
                  <c:v>38.185336633798748</c:v>
                </c:pt>
                <c:pt idx="544">
                  <c:v>40.180659454876164</c:v>
                </c:pt>
                <c:pt idx="545">
                  <c:v>39.598063483814492</c:v>
                </c:pt>
                <c:pt idx="546">
                  <c:v>41.03472326691373</c:v>
                </c:pt>
                <c:pt idx="547">
                  <c:v>40.552645614802849</c:v>
                </c:pt>
                <c:pt idx="548">
                  <c:v>39.95568988389109</c:v>
                </c:pt>
                <c:pt idx="549">
                  <c:v>41.449788706390777</c:v>
                </c:pt>
                <c:pt idx="550">
                  <c:v>41.445685917862171</c:v>
                </c:pt>
                <c:pt idx="551">
                  <c:v>42.80986310362276</c:v>
                </c:pt>
                <c:pt idx="552">
                  <c:v>43.391775276596299</c:v>
                </c:pt>
                <c:pt idx="553">
                  <c:v>43.391775276596299</c:v>
                </c:pt>
                <c:pt idx="554">
                  <c:v>43.620847636110007</c:v>
                </c:pt>
                <c:pt idx="555">
                  <c:v>43.57571696229536</c:v>
                </c:pt>
                <c:pt idx="556">
                  <c:v>43.423229988648934</c:v>
                </c:pt>
                <c:pt idx="557">
                  <c:v>44.301910531858169</c:v>
                </c:pt>
                <c:pt idx="558">
                  <c:v>44.258147454219696</c:v>
                </c:pt>
                <c:pt idx="559">
                  <c:v>44.656117941494223</c:v>
                </c:pt>
                <c:pt idx="560">
                  <c:v>44.545342651221944</c:v>
                </c:pt>
                <c:pt idx="561">
                  <c:v>44.331997647734546</c:v>
                </c:pt>
                <c:pt idx="562">
                  <c:v>43.905307640759837</c:v>
                </c:pt>
                <c:pt idx="563">
                  <c:v>44.786723376321412</c:v>
                </c:pt>
                <c:pt idx="564">
                  <c:v>44.129593413656835</c:v>
                </c:pt>
                <c:pt idx="565">
                  <c:v>43.497080182163828</c:v>
                </c:pt>
                <c:pt idx="566">
                  <c:v>43.668713502277036</c:v>
                </c:pt>
                <c:pt idx="567">
                  <c:v>41.632362795913622</c:v>
                </c:pt>
                <c:pt idx="568">
                  <c:v>42.191025833891757</c:v>
                </c:pt>
                <c:pt idx="569">
                  <c:v>39.77926997716115</c:v>
                </c:pt>
                <c:pt idx="570">
                  <c:v>39.511221126625728</c:v>
                </c:pt>
                <c:pt idx="571">
                  <c:v>41.26926601113221</c:v>
                </c:pt>
                <c:pt idx="572">
                  <c:v>40.411099410566045</c:v>
                </c:pt>
                <c:pt idx="573">
                  <c:v>42.311374297397464</c:v>
                </c:pt>
                <c:pt idx="574">
                  <c:v>41.838869818519989</c:v>
                </c:pt>
                <c:pt idx="575">
                  <c:v>43.56340859670955</c:v>
                </c:pt>
                <c:pt idx="576">
                  <c:v>42.863883152582694</c:v>
                </c:pt>
                <c:pt idx="577">
                  <c:v>44.151474952476022</c:v>
                </c:pt>
                <c:pt idx="578">
                  <c:v>43.899837256055044</c:v>
                </c:pt>
                <c:pt idx="579">
                  <c:v>43.01637012622912</c:v>
                </c:pt>
                <c:pt idx="580">
                  <c:v>40.934204947962961</c:v>
                </c:pt>
                <c:pt idx="581">
                  <c:v>40.599143884793691</c:v>
                </c:pt>
                <c:pt idx="582">
                  <c:v>40.932153553698654</c:v>
                </c:pt>
                <c:pt idx="583">
                  <c:v>42.656692331888223</c:v>
                </c:pt>
                <c:pt idx="584">
                  <c:v>41.401922840223726</c:v>
                </c:pt>
                <c:pt idx="585">
                  <c:v>40.841208407981291</c:v>
                </c:pt>
                <c:pt idx="586">
                  <c:v>41.338329618030386</c:v>
                </c:pt>
                <c:pt idx="587">
                  <c:v>41.338329618030386</c:v>
                </c:pt>
                <c:pt idx="588">
                  <c:v>42.272397806375729</c:v>
                </c:pt>
                <c:pt idx="589">
                  <c:v>41.979048426580576</c:v>
                </c:pt>
                <c:pt idx="590">
                  <c:v>42.359923961652598</c:v>
                </c:pt>
                <c:pt idx="591">
                  <c:v>42.994488587409883</c:v>
                </c:pt>
                <c:pt idx="592">
                  <c:v>43.738460907263303</c:v>
                </c:pt>
                <c:pt idx="593">
                  <c:v>43.079963348422453</c:v>
                </c:pt>
                <c:pt idx="594">
                  <c:v>43.313138496464767</c:v>
                </c:pt>
                <c:pt idx="595">
                  <c:v>44.050956633525253</c:v>
                </c:pt>
                <c:pt idx="596">
                  <c:v>43.938813747076736</c:v>
                </c:pt>
                <c:pt idx="597">
                  <c:v>42.310690499309359</c:v>
                </c:pt>
                <c:pt idx="598">
                  <c:v>43.624950424638612</c:v>
                </c:pt>
                <c:pt idx="599">
                  <c:v>43.412289219239341</c:v>
                </c:pt>
                <c:pt idx="600">
                  <c:v>44.141901779242623</c:v>
                </c:pt>
                <c:pt idx="601">
                  <c:v>44.481749429028582</c:v>
                </c:pt>
                <c:pt idx="602">
                  <c:v>44.807237318964454</c:v>
                </c:pt>
                <c:pt idx="603">
                  <c:v>44.207546395700284</c:v>
                </c:pt>
                <c:pt idx="604">
                  <c:v>44.606884479150999</c:v>
                </c:pt>
                <c:pt idx="605">
                  <c:v>44.066000191463452</c:v>
                </c:pt>
                <c:pt idx="606">
                  <c:v>42.606775071456916</c:v>
                </c:pt>
                <c:pt idx="607">
                  <c:v>44.164467116149943</c:v>
                </c:pt>
                <c:pt idx="608">
                  <c:v>44.588421930772256</c:v>
                </c:pt>
                <c:pt idx="609">
                  <c:v>42.876875316256616</c:v>
                </c:pt>
                <c:pt idx="610">
                  <c:v>42.240259296235003</c:v>
                </c:pt>
                <c:pt idx="611">
                  <c:v>42.77704079539393</c:v>
                </c:pt>
                <c:pt idx="612">
                  <c:v>44.698513422956452</c:v>
                </c:pt>
                <c:pt idx="613">
                  <c:v>43.962062882072161</c:v>
                </c:pt>
                <c:pt idx="614">
                  <c:v>43.537424269361736</c:v>
                </c:pt>
                <c:pt idx="615">
                  <c:v>43.493661191723312</c:v>
                </c:pt>
                <c:pt idx="616">
                  <c:v>45.040412467006718</c:v>
                </c:pt>
                <c:pt idx="617">
                  <c:v>45.15187155536713</c:v>
                </c:pt>
                <c:pt idx="618">
                  <c:v>45.594288918368164</c:v>
                </c:pt>
                <c:pt idx="619">
                  <c:v>45.500608580298405</c:v>
                </c:pt>
                <c:pt idx="620">
                  <c:v>45.365216558854485</c:v>
                </c:pt>
                <c:pt idx="621">
                  <c:v>45.705064208640465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44.399693658456528</c:v>
                </c:pt>
                <c:pt idx="629">
                  <c:v>44.254044665691097</c:v>
                </c:pt>
                <c:pt idx="630">
                  <c:v>44.559702411072053</c:v>
                </c:pt>
                <c:pt idx="631">
                  <c:v>43.313138496464767</c:v>
                </c:pt>
                <c:pt idx="632">
                  <c:v>43.10731527194649</c:v>
                </c:pt>
                <c:pt idx="633">
                  <c:v>42.180768862570275</c:v>
                </c:pt>
                <c:pt idx="634">
                  <c:v>42.240259296235003</c:v>
                </c:pt>
                <c:pt idx="635">
                  <c:v>43.953173506926845</c:v>
                </c:pt>
                <c:pt idx="636">
                  <c:v>44.203443607171678</c:v>
                </c:pt>
                <c:pt idx="637">
                  <c:v>43.194841427223366</c:v>
                </c:pt>
                <c:pt idx="638">
                  <c:v>42.532924877942023</c:v>
                </c:pt>
                <c:pt idx="639">
                  <c:v>43.343909410429269</c:v>
                </c:pt>
                <c:pt idx="640">
                  <c:v>43.627685616991016</c:v>
                </c:pt>
                <c:pt idx="641">
                  <c:v>45.049985640240124</c:v>
                </c:pt>
                <c:pt idx="642">
                  <c:v>44.280712791127016</c:v>
                </c:pt>
                <c:pt idx="643">
                  <c:v>45.160077132424313</c:v>
                </c:pt>
                <c:pt idx="644">
                  <c:v>45.252389874317899</c:v>
                </c:pt>
                <c:pt idx="645">
                  <c:v>44.184297260704852</c:v>
                </c:pt>
                <c:pt idx="646">
                  <c:v>43.755555859465801</c:v>
                </c:pt>
                <c:pt idx="647">
                  <c:v>43.699484416241539</c:v>
                </c:pt>
                <c:pt idx="648">
                  <c:v>40.701029799920676</c:v>
                </c:pt>
                <c:pt idx="649">
                  <c:v>41.075067354111681</c:v>
                </c:pt>
                <c:pt idx="650">
                  <c:v>42.053582418183552</c:v>
                </c:pt>
                <c:pt idx="651">
                  <c:v>42.009819340545128</c:v>
                </c:pt>
                <c:pt idx="652">
                  <c:v>42.009819340545128</c:v>
                </c:pt>
                <c:pt idx="653">
                  <c:v>41.461413273888503</c:v>
                </c:pt>
                <c:pt idx="654">
                  <c:v>42.321631268718974</c:v>
                </c:pt>
                <c:pt idx="655">
                  <c:v>39.951587095362484</c:v>
                </c:pt>
                <c:pt idx="656">
                  <c:v>40.268185610153019</c:v>
                </c:pt>
                <c:pt idx="657">
                  <c:v>41.998878571135492</c:v>
                </c:pt>
                <c:pt idx="658">
                  <c:v>43.570246577590567</c:v>
                </c:pt>
                <c:pt idx="659">
                  <c:v>44.209597789964562</c:v>
                </c:pt>
                <c:pt idx="660">
                  <c:v>44.103609086308992</c:v>
                </c:pt>
                <c:pt idx="661">
                  <c:v>45.258544057110804</c:v>
                </c:pt>
                <c:pt idx="662">
                  <c:v>45.41923660781444</c:v>
                </c:pt>
                <c:pt idx="663">
                  <c:v>45.531379494262936</c:v>
                </c:pt>
                <c:pt idx="664">
                  <c:v>44.911174628355745</c:v>
                </c:pt>
                <c:pt idx="665">
                  <c:v>44.565172795776853</c:v>
                </c:pt>
                <c:pt idx="666">
                  <c:v>43.744615090056207</c:v>
                </c:pt>
                <c:pt idx="667">
                  <c:v>42.206069391829985</c:v>
                </c:pt>
                <c:pt idx="668">
                  <c:v>41.384827888021206</c:v>
                </c:pt>
                <c:pt idx="669">
                  <c:v>43.136034791646715</c:v>
                </c:pt>
                <c:pt idx="670">
                  <c:v>44.183613462616769</c:v>
                </c:pt>
                <c:pt idx="671">
                  <c:v>44.187716251145368</c:v>
                </c:pt>
                <c:pt idx="672">
                  <c:v>43.860176966945197</c:v>
                </c:pt>
                <c:pt idx="673">
                  <c:v>43.463574075846864</c:v>
                </c:pt>
                <c:pt idx="674">
                  <c:v>43.140821378263425</c:v>
                </c:pt>
                <c:pt idx="675">
                  <c:v>43.586657731704982</c:v>
                </c:pt>
                <c:pt idx="676">
                  <c:v>42.473434444277288</c:v>
                </c:pt>
                <c:pt idx="677">
                  <c:v>42.063839389505063</c:v>
                </c:pt>
                <c:pt idx="678">
                  <c:v>43.8834261019406</c:v>
                </c:pt>
                <c:pt idx="679">
                  <c:v>42.508308146770425</c:v>
                </c:pt>
                <c:pt idx="680">
                  <c:v>42.643700168214323</c:v>
                </c:pt>
                <c:pt idx="681">
                  <c:v>42.461809876779569</c:v>
                </c:pt>
                <c:pt idx="682">
                  <c:v>43.019105318581531</c:v>
                </c:pt>
                <c:pt idx="683">
                  <c:v>43.764445234611117</c:v>
                </c:pt>
                <c:pt idx="684">
                  <c:v>43.38698868997961</c:v>
                </c:pt>
                <c:pt idx="685">
                  <c:v>42.203334199477574</c:v>
                </c:pt>
                <c:pt idx="686">
                  <c:v>39.202828188892383</c:v>
                </c:pt>
                <c:pt idx="687">
                  <c:v>34.769081385648448</c:v>
                </c:pt>
                <c:pt idx="688">
                  <c:v>29.457337837283394</c:v>
                </c:pt>
                <c:pt idx="689">
                  <c:v>27.706814731745986</c:v>
                </c:pt>
                <c:pt idx="690">
                  <c:v>32.691702793998978</c:v>
                </c:pt>
                <c:pt idx="691">
                  <c:v>35.915810779393055</c:v>
                </c:pt>
                <c:pt idx="692">
                  <c:v>35.998550348053215</c:v>
                </c:pt>
                <c:pt idx="693">
                  <c:v>34.857291339013408</c:v>
                </c:pt>
                <c:pt idx="694">
                  <c:v>30.868697091122922</c:v>
                </c:pt>
                <c:pt idx="695">
                  <c:v>33.262674197562923</c:v>
                </c:pt>
                <c:pt idx="696">
                  <c:v>33.417896363561759</c:v>
                </c:pt>
                <c:pt idx="697">
                  <c:v>31.372656282053036</c:v>
                </c:pt>
                <c:pt idx="698">
                  <c:v>31.372656282053036</c:v>
                </c:pt>
                <c:pt idx="699">
                  <c:v>34.667879268609568</c:v>
                </c:pt>
                <c:pt idx="700">
                  <c:v>32.796323901478353</c:v>
                </c:pt>
                <c:pt idx="701">
                  <c:v>33.497216941781424</c:v>
                </c:pt>
                <c:pt idx="702">
                  <c:v>34.09622406695749</c:v>
                </c:pt>
                <c:pt idx="703">
                  <c:v>33.547818000300865</c:v>
                </c:pt>
                <c:pt idx="704">
                  <c:v>35.26141600908084</c:v>
                </c:pt>
                <c:pt idx="705">
                  <c:v>36.438916316789971</c:v>
                </c:pt>
                <c:pt idx="706">
                  <c:v>36.089495493770585</c:v>
                </c:pt>
                <c:pt idx="707">
                  <c:v>33.88971704435113</c:v>
                </c:pt>
                <c:pt idx="708">
                  <c:v>34.501032535113026</c:v>
                </c:pt>
                <c:pt idx="709">
                  <c:v>32.844189767645403</c:v>
                </c:pt>
                <c:pt idx="710">
                  <c:v>32.572038128581383</c:v>
                </c:pt>
                <c:pt idx="711">
                  <c:v>32.126201775139826</c:v>
                </c:pt>
                <c:pt idx="712">
                  <c:v>32.064659947210771</c:v>
                </c:pt>
                <c:pt idx="713">
                  <c:v>28.675072824496372</c:v>
                </c:pt>
                <c:pt idx="714">
                  <c:v>28.833713980935705</c:v>
                </c:pt>
                <c:pt idx="715">
                  <c:v>31.291284309569068</c:v>
                </c:pt>
                <c:pt idx="716">
                  <c:v>31.550443784959171</c:v>
                </c:pt>
                <c:pt idx="717">
                  <c:v>33.43362371958807</c:v>
                </c:pt>
                <c:pt idx="718">
                  <c:v>35.874099096018909</c:v>
                </c:pt>
                <c:pt idx="719">
                  <c:v>35.386551059203228</c:v>
                </c:pt>
                <c:pt idx="720">
                  <c:v>36.474473817371191</c:v>
                </c:pt>
                <c:pt idx="721">
                  <c:v>37.677958452428165</c:v>
                </c:pt>
                <c:pt idx="722">
                  <c:v>37.777792973290843</c:v>
                </c:pt>
                <c:pt idx="723">
                  <c:v>37.953529081932679</c:v>
                </c:pt>
                <c:pt idx="724">
                  <c:v>37.011939114618244</c:v>
                </c:pt>
                <c:pt idx="725">
                  <c:v>36.365749921363211</c:v>
                </c:pt>
                <c:pt idx="726">
                  <c:v>38.391159858317025</c:v>
                </c:pt>
                <c:pt idx="727">
                  <c:v>39.023673089810032</c:v>
                </c:pt>
                <c:pt idx="728">
                  <c:v>39.061281984655572</c:v>
                </c:pt>
                <c:pt idx="729">
                  <c:v>38.863664337194507</c:v>
                </c:pt>
                <c:pt idx="730">
                  <c:v>38.05473119897156</c:v>
                </c:pt>
                <c:pt idx="731">
                  <c:v>40.350241380725116</c:v>
                </c:pt>
                <c:pt idx="732">
                  <c:v>41.898360252184744</c:v>
                </c:pt>
                <c:pt idx="733">
                  <c:v>41.626892411208807</c:v>
                </c:pt>
                <c:pt idx="734">
                  <c:v>41.265163222603604</c:v>
                </c:pt>
                <c:pt idx="735">
                  <c:v>42.937733346097559</c:v>
                </c:pt>
                <c:pt idx="736">
                  <c:v>42.873456325816093</c:v>
                </c:pt>
                <c:pt idx="737">
                  <c:v>42.186239247275068</c:v>
                </c:pt>
                <c:pt idx="738">
                  <c:v>43.874536726795313</c:v>
                </c:pt>
                <c:pt idx="739">
                  <c:v>44.267036829365011</c:v>
                </c:pt>
                <c:pt idx="740">
                  <c:v>43.755555859465801</c:v>
                </c:pt>
                <c:pt idx="741">
                  <c:v>43.592811914497865</c:v>
                </c:pt>
                <c:pt idx="742">
                  <c:v>43.542894654066529</c:v>
                </c:pt>
                <c:pt idx="743">
                  <c:v>42.132902996403217</c:v>
                </c:pt>
                <c:pt idx="744">
                  <c:v>42.347615596066767</c:v>
                </c:pt>
                <c:pt idx="745">
                  <c:v>41.888103280863206</c:v>
                </c:pt>
                <c:pt idx="746">
                  <c:v>39.90303743110735</c:v>
                </c:pt>
                <c:pt idx="747">
                  <c:v>38.335088415092791</c:v>
                </c:pt>
                <c:pt idx="748">
                  <c:v>40.396739650715929</c:v>
                </c:pt>
                <c:pt idx="749">
                  <c:v>40.208695176488284</c:v>
                </c:pt>
                <c:pt idx="750">
                  <c:v>42.474802040453483</c:v>
                </c:pt>
                <c:pt idx="751">
                  <c:v>42.314793287837936</c:v>
                </c:pt>
                <c:pt idx="752">
                  <c:v>42.857045171701699</c:v>
                </c:pt>
                <c:pt idx="753">
                  <c:v>42.680625264971759</c:v>
                </c:pt>
                <c:pt idx="754">
                  <c:v>42.854993777437379</c:v>
                </c:pt>
                <c:pt idx="755">
                  <c:v>42.836531229058664</c:v>
                </c:pt>
                <c:pt idx="756">
                  <c:v>42.836531229058664</c:v>
                </c:pt>
                <c:pt idx="757">
                  <c:v>42.921322191983144</c:v>
                </c:pt>
                <c:pt idx="758">
                  <c:v>42.258038046525613</c:v>
                </c:pt>
                <c:pt idx="759">
                  <c:v>43.777437398285038</c:v>
                </c:pt>
                <c:pt idx="760">
                  <c:v>42.196496218596579</c:v>
                </c:pt>
                <c:pt idx="761">
                  <c:v>40.152623733264022</c:v>
                </c:pt>
                <c:pt idx="762">
                  <c:v>43.029362289903041</c:v>
                </c:pt>
                <c:pt idx="763">
                  <c:v>42.029649485100038</c:v>
                </c:pt>
                <c:pt idx="764">
                  <c:v>41.107889662340511</c:v>
                </c:pt>
                <c:pt idx="765">
                  <c:v>40.015864115643929</c:v>
                </c:pt>
                <c:pt idx="766">
                  <c:v>40.015864115643929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09872"/>
        <c:axId val="274410264"/>
      </c:lineChart>
      <c:lineChart>
        <c:grouping val="standard"/>
        <c:varyColors val="0"/>
        <c:ser>
          <c:idx val="5"/>
          <c:order val="4"/>
          <c:tx>
            <c:strRef>
              <c:f>'c3-16'!$F$11</c:f>
              <c:strCache>
                <c:ptCount val="1"/>
                <c:pt idx="0">
                  <c:v>Nikkei 225</c:v>
                </c:pt>
              </c:strCache>
            </c:strRef>
          </c:tx>
          <c:spPr>
            <a:ln w="25400">
              <a:solidFill>
                <a:srgbClr val="FF7171"/>
              </a:solidFill>
              <a:prstDash val="solid"/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'c3-16'!$F$13:$F$779</c:f>
              <c:numCache>
                <c:formatCode>General</c:formatCode>
                <c:ptCount val="767"/>
                <c:pt idx="0">
                  <c:v>0</c:v>
                </c:pt>
                <c:pt idx="1">
                  <c:v>0</c:v>
                </c:pt>
                <c:pt idx="2">
                  <c:v>2.8179406224807968</c:v>
                </c:pt>
                <c:pt idx="3">
                  <c:v>1.9608126073815013</c:v>
                </c:pt>
                <c:pt idx="4">
                  <c:v>1.0858878826532914</c:v>
                </c:pt>
                <c:pt idx="5">
                  <c:v>1.7641830155899152</c:v>
                </c:pt>
                <c:pt idx="6">
                  <c:v>2.4767247897583111</c:v>
                </c:pt>
                <c:pt idx="7">
                  <c:v>3.9094080140988252</c:v>
                </c:pt>
                <c:pt idx="8">
                  <c:v>3.9094080140988252</c:v>
                </c:pt>
                <c:pt idx="9">
                  <c:v>4.655042048333935</c:v>
                </c:pt>
                <c:pt idx="10">
                  <c:v>1.9745689829324675</c:v>
                </c:pt>
                <c:pt idx="11">
                  <c:v>2.0630715389247545</c:v>
                </c:pt>
                <c:pt idx="12">
                  <c:v>4.9842330772531085</c:v>
                </c:pt>
                <c:pt idx="13">
                  <c:v>3.3915718631134739</c:v>
                </c:pt>
                <c:pt idx="14">
                  <c:v>3.0278455976712193</c:v>
                </c:pt>
                <c:pt idx="15">
                  <c:v>0.88319778974486063</c:v>
                </c:pt>
                <c:pt idx="16">
                  <c:v>2.1711023762936321</c:v>
                </c:pt>
                <c:pt idx="17">
                  <c:v>5.1126579818723705</c:v>
                </c:pt>
                <c:pt idx="18">
                  <c:v>4.1281632448884942</c:v>
                </c:pt>
                <c:pt idx="19">
                  <c:v>4.5361407883268923</c:v>
                </c:pt>
                <c:pt idx="20">
                  <c:v>6.914454583759011</c:v>
                </c:pt>
                <c:pt idx="21">
                  <c:v>7.1521609053426749</c:v>
                </c:pt>
                <c:pt idx="22">
                  <c:v>7.6589342368289959</c:v>
                </c:pt>
                <c:pt idx="23">
                  <c:v>8.3227996052016362</c:v>
                </c:pt>
                <c:pt idx="24">
                  <c:v>6.2696365046107871</c:v>
                </c:pt>
                <c:pt idx="25">
                  <c:v>10.279475680074789</c:v>
                </c:pt>
                <c:pt idx="26">
                  <c:v>9.253230824285863</c:v>
                </c:pt>
                <c:pt idx="27">
                  <c:v>7.2916486294609673</c:v>
                </c:pt>
                <c:pt idx="28">
                  <c:v>7.2916486294609673</c:v>
                </c:pt>
                <c:pt idx="29">
                  <c:v>9.3691499329497052</c:v>
                </c:pt>
                <c:pt idx="30">
                  <c:v>8.236798208400419</c:v>
                </c:pt>
                <c:pt idx="31">
                  <c:v>8.7742588391927825</c:v>
                </c:pt>
                <c:pt idx="32">
                  <c:v>7.4904907851523372</c:v>
                </c:pt>
                <c:pt idx="33">
                  <c:v>9.7419188508520271</c:v>
                </c:pt>
                <c:pt idx="34">
                  <c:v>9.4001258275469901</c:v>
                </c:pt>
                <c:pt idx="35">
                  <c:v>10.323053569057961</c:v>
                </c:pt>
                <c:pt idx="36">
                  <c:v>8.7920555488216543</c:v>
                </c:pt>
                <c:pt idx="37">
                  <c:v>9.5309556929269235</c:v>
                </c:pt>
                <c:pt idx="38">
                  <c:v>12.191611881660535</c:v>
                </c:pt>
                <c:pt idx="39">
                  <c:v>9.6547630728856859</c:v>
                </c:pt>
                <c:pt idx="40">
                  <c:v>8.2614250065895725</c:v>
                </c:pt>
                <c:pt idx="41">
                  <c:v>11.199228873381696</c:v>
                </c:pt>
                <c:pt idx="42">
                  <c:v>11.651553893246657</c:v>
                </c:pt>
                <c:pt idx="43">
                  <c:v>12.093200887334321</c:v>
                </c:pt>
                <c:pt idx="44">
                  <c:v>12.392955196543021</c:v>
                </c:pt>
                <c:pt idx="45">
                  <c:v>14.786564542412917</c:v>
                </c:pt>
                <c:pt idx="46">
                  <c:v>15.13105112176989</c:v>
                </c:pt>
                <c:pt idx="47">
                  <c:v>18.16649639544481</c:v>
                </c:pt>
                <c:pt idx="48">
                  <c:v>18.79592272572479</c:v>
                </c:pt>
                <c:pt idx="49">
                  <c:v>18.466539299944774</c:v>
                </c:pt>
                <c:pt idx="50">
                  <c:v>17.74360809529032</c:v>
                </c:pt>
                <c:pt idx="51">
                  <c:v>19.105104481115287</c:v>
                </c:pt>
                <c:pt idx="52">
                  <c:v>20.834367466460414</c:v>
                </c:pt>
                <c:pt idx="53">
                  <c:v>17.560542482188858</c:v>
                </c:pt>
                <c:pt idx="54">
                  <c:v>19.94241561954675</c:v>
                </c:pt>
                <c:pt idx="55">
                  <c:v>19.94241561954675</c:v>
                </c:pt>
                <c:pt idx="56">
                  <c:v>21.553354535467406</c:v>
                </c:pt>
                <c:pt idx="57">
                  <c:v>18.694721976916217</c:v>
                </c:pt>
                <c:pt idx="58">
                  <c:v>20.694975940772544</c:v>
                </c:pt>
                <c:pt idx="59">
                  <c:v>19.975026887461311</c:v>
                </c:pt>
                <c:pt idx="60">
                  <c:v>20.188298807716663</c:v>
                </c:pt>
                <c:pt idx="61">
                  <c:v>18.669998980296619</c:v>
                </c:pt>
                <c:pt idx="62">
                  <c:v>19.265948256788246</c:v>
                </c:pt>
                <c:pt idx="63">
                  <c:v>16.736987719308381</c:v>
                </c:pt>
                <c:pt idx="64">
                  <c:v>15.47111257332725</c:v>
                </c:pt>
                <c:pt idx="65">
                  <c:v>18.922423661735532</c:v>
                </c:pt>
                <c:pt idx="66">
                  <c:v>21.542291715968375</c:v>
                </c:pt>
                <c:pt idx="67">
                  <c:v>23.457602465758164</c:v>
                </c:pt>
                <c:pt idx="68">
                  <c:v>26.910645125914122</c:v>
                </c:pt>
                <c:pt idx="69">
                  <c:v>26.908336363583896</c:v>
                </c:pt>
                <c:pt idx="70">
                  <c:v>27.829724930208034</c:v>
                </c:pt>
                <c:pt idx="71">
                  <c:v>30.340792559628582</c:v>
                </c:pt>
                <c:pt idx="72">
                  <c:v>29.724930208038725</c:v>
                </c:pt>
                <c:pt idx="73">
                  <c:v>27.70976548746631</c:v>
                </c:pt>
                <c:pt idx="74">
                  <c:v>27.18817759769432</c:v>
                </c:pt>
                <c:pt idx="75">
                  <c:v>28.741301256928686</c:v>
                </c:pt>
                <c:pt idx="76">
                  <c:v>27.174998412725881</c:v>
                </c:pt>
                <c:pt idx="77">
                  <c:v>28.102447480466907</c:v>
                </c:pt>
                <c:pt idx="78">
                  <c:v>30.525589744477742</c:v>
                </c:pt>
                <c:pt idx="79">
                  <c:v>30.153109421866663</c:v>
                </c:pt>
                <c:pt idx="80">
                  <c:v>33.171912367077816</c:v>
                </c:pt>
                <c:pt idx="81">
                  <c:v>33.966703799260813</c:v>
                </c:pt>
                <c:pt idx="82">
                  <c:v>33.563151383621999</c:v>
                </c:pt>
                <c:pt idx="83">
                  <c:v>33.563151383621999</c:v>
                </c:pt>
                <c:pt idx="84">
                  <c:v>33.339297636019772</c:v>
                </c:pt>
                <c:pt idx="85">
                  <c:v>32.747581090466937</c:v>
                </c:pt>
                <c:pt idx="86">
                  <c:v>31.734515419646424</c:v>
                </c:pt>
                <c:pt idx="87">
                  <c:v>31.734515419646424</c:v>
                </c:pt>
                <c:pt idx="88">
                  <c:v>31.734515419646424</c:v>
                </c:pt>
                <c:pt idx="89">
                  <c:v>36.411683106978423</c:v>
                </c:pt>
                <c:pt idx="90">
                  <c:v>37.426095555824922</c:v>
                </c:pt>
                <c:pt idx="91">
                  <c:v>36.5198101427777</c:v>
                </c:pt>
                <c:pt idx="92">
                  <c:v>40.522242039098884</c:v>
                </c:pt>
                <c:pt idx="93">
                  <c:v>42.202540023356974</c:v>
                </c:pt>
                <c:pt idx="94">
                  <c:v>41.973683957372558</c:v>
                </c:pt>
                <c:pt idx="95">
                  <c:v>45.221439166998543</c:v>
                </c:pt>
                <c:pt idx="96">
                  <c:v>44.655888594521677</c:v>
                </c:pt>
                <c:pt idx="97">
                  <c:v>45.626338360663318</c:v>
                </c:pt>
                <c:pt idx="98">
                  <c:v>47.768581207829008</c:v>
                </c:pt>
                <c:pt idx="99">
                  <c:v>47.962998235720789</c:v>
                </c:pt>
                <c:pt idx="100">
                  <c:v>50.331788386540687</c:v>
                </c:pt>
                <c:pt idx="101">
                  <c:v>39.333614232750172</c:v>
                </c:pt>
                <c:pt idx="102">
                  <c:v>40.569475468438256</c:v>
                </c:pt>
                <c:pt idx="103">
                  <c:v>36.050073207005553</c:v>
                </c:pt>
                <c:pt idx="104">
                  <c:v>37.679001229415945</c:v>
                </c:pt>
                <c:pt idx="105">
                  <c:v>37.818296556673367</c:v>
                </c:pt>
                <c:pt idx="106">
                  <c:v>30.724335701738692</c:v>
                </c:pt>
                <c:pt idx="107">
                  <c:v>32.50891278457901</c:v>
                </c:pt>
                <c:pt idx="108">
                  <c:v>27.576626859756146</c:v>
                </c:pt>
                <c:pt idx="109">
                  <c:v>30.192646976771933</c:v>
                </c:pt>
                <c:pt idx="110">
                  <c:v>25.201006620375988</c:v>
                </c:pt>
                <c:pt idx="111">
                  <c:v>24.134647019099241</c:v>
                </c:pt>
                <c:pt idx="112">
                  <c:v>23.87981737689968</c:v>
                </c:pt>
                <c:pt idx="113">
                  <c:v>30.004482846857883</c:v>
                </c:pt>
                <c:pt idx="114">
                  <c:v>28.113414101535518</c:v>
                </c:pt>
                <c:pt idx="115">
                  <c:v>27.841172543428772</c:v>
                </c:pt>
                <c:pt idx="116">
                  <c:v>19.722602206022401</c:v>
                </c:pt>
                <c:pt idx="117">
                  <c:v>22.042331157324835</c:v>
                </c:pt>
                <c:pt idx="118">
                  <c:v>25.376568755904174</c:v>
                </c:pt>
                <c:pt idx="119">
                  <c:v>25.127992011682345</c:v>
                </c:pt>
                <c:pt idx="120">
                  <c:v>27.416937465248314</c:v>
                </c:pt>
                <c:pt idx="121">
                  <c:v>25.198216865893606</c:v>
                </c:pt>
                <c:pt idx="122">
                  <c:v>27.271774033734864</c:v>
                </c:pt>
                <c:pt idx="123">
                  <c:v>25.661893300548911</c:v>
                </c:pt>
                <c:pt idx="124">
                  <c:v>24.763015166644543</c:v>
                </c:pt>
                <c:pt idx="125">
                  <c:v>23.46116180768394</c:v>
                </c:pt>
                <c:pt idx="126">
                  <c:v>27.112277036087875</c:v>
                </c:pt>
                <c:pt idx="127">
                  <c:v>31.573671643973444</c:v>
                </c:pt>
                <c:pt idx="128">
                  <c:v>33.258875748183293</c:v>
                </c:pt>
                <c:pt idx="129">
                  <c:v>35.62766589900319</c:v>
                </c:pt>
                <c:pt idx="130">
                  <c:v>35.212281076421959</c:v>
                </c:pt>
                <c:pt idx="131">
                  <c:v>34.859906225770018</c:v>
                </c:pt>
                <c:pt idx="132">
                  <c:v>37.659665344900219</c:v>
                </c:pt>
                <c:pt idx="133">
                  <c:v>35.729636235255178</c:v>
                </c:pt>
                <c:pt idx="134">
                  <c:v>39.227026371837702</c:v>
                </c:pt>
                <c:pt idx="135">
                  <c:v>38.685429208537037</c:v>
                </c:pt>
                <c:pt idx="136">
                  <c:v>39.223948022064057</c:v>
                </c:pt>
                <c:pt idx="137">
                  <c:v>39.547848137309785</c:v>
                </c:pt>
                <c:pt idx="138">
                  <c:v>39.547848137309785</c:v>
                </c:pt>
                <c:pt idx="139">
                  <c:v>40.441242960679858</c:v>
                </c:pt>
                <c:pt idx="140">
                  <c:v>40.594390861918697</c:v>
                </c:pt>
                <c:pt idx="141">
                  <c:v>42.455445696948011</c:v>
                </c:pt>
                <c:pt idx="142">
                  <c:v>40.352644206257125</c:v>
                </c:pt>
                <c:pt idx="143">
                  <c:v>41.008044112752252</c:v>
                </c:pt>
                <c:pt idx="144">
                  <c:v>42.166946604099209</c:v>
                </c:pt>
                <c:pt idx="145">
                  <c:v>41.71260141719528</c:v>
                </c:pt>
                <c:pt idx="146">
                  <c:v>40.09310084096667</c:v>
                </c:pt>
                <c:pt idx="147">
                  <c:v>35.928189795655285</c:v>
                </c:pt>
                <c:pt idx="148">
                  <c:v>31.417926385113091</c:v>
                </c:pt>
                <c:pt idx="149">
                  <c:v>33.425491429681827</c:v>
                </c:pt>
                <c:pt idx="150">
                  <c:v>31.487093056589678</c:v>
                </c:pt>
                <c:pt idx="151">
                  <c:v>34.733309091328856</c:v>
                </c:pt>
                <c:pt idx="152">
                  <c:v>39.162188629730309</c:v>
                </c:pt>
                <c:pt idx="153">
                  <c:v>37.16010689569589</c:v>
                </c:pt>
                <c:pt idx="154">
                  <c:v>38.535936847654398</c:v>
                </c:pt>
                <c:pt idx="155">
                  <c:v>32.993752873928116</c:v>
                </c:pt>
                <c:pt idx="156">
                  <c:v>30.88335170723353</c:v>
                </c:pt>
                <c:pt idx="157">
                  <c:v>30.975990795734187</c:v>
                </c:pt>
                <c:pt idx="158">
                  <c:v>30.054794625970871</c:v>
                </c:pt>
                <c:pt idx="159">
                  <c:v>33.398363472301583</c:v>
                </c:pt>
                <c:pt idx="160">
                  <c:v>35.160333923991693</c:v>
                </c:pt>
                <c:pt idx="161">
                  <c:v>32.301124174857954</c:v>
                </c:pt>
                <c:pt idx="162">
                  <c:v>31.311915714783201</c:v>
                </c:pt>
                <c:pt idx="163">
                  <c:v>32.351051160249256</c:v>
                </c:pt>
                <c:pt idx="164">
                  <c:v>28.871072939573917</c:v>
                </c:pt>
                <c:pt idx="165">
                  <c:v>29.13994755261573</c:v>
                </c:pt>
                <c:pt idx="166">
                  <c:v>28.570837638213085</c:v>
                </c:pt>
                <c:pt idx="167">
                  <c:v>31.412346876148355</c:v>
                </c:pt>
                <c:pt idx="168">
                  <c:v>31.178873285503485</c:v>
                </c:pt>
                <c:pt idx="169">
                  <c:v>30.275473825369058</c:v>
                </c:pt>
                <c:pt idx="170">
                  <c:v>28.313891630544141</c:v>
                </c:pt>
                <c:pt idx="171">
                  <c:v>29.480297599464357</c:v>
                </c:pt>
                <c:pt idx="172">
                  <c:v>28.798731719893269</c:v>
                </c:pt>
                <c:pt idx="173">
                  <c:v>30.569360030321736</c:v>
                </c:pt>
                <c:pt idx="174">
                  <c:v>34.47039878097349</c:v>
                </c:pt>
                <c:pt idx="175">
                  <c:v>35.196023541679899</c:v>
                </c:pt>
                <c:pt idx="176">
                  <c:v>35.301360822996799</c:v>
                </c:pt>
                <c:pt idx="177">
                  <c:v>33.338816643867617</c:v>
                </c:pt>
                <c:pt idx="178">
                  <c:v>36.652082984614019</c:v>
                </c:pt>
                <c:pt idx="179">
                  <c:v>38.750459347505299</c:v>
                </c:pt>
                <c:pt idx="180">
                  <c:v>38.766909279108198</c:v>
                </c:pt>
                <c:pt idx="181">
                  <c:v>38.403279212096386</c:v>
                </c:pt>
                <c:pt idx="182">
                  <c:v>38.570664481038321</c:v>
                </c:pt>
                <c:pt idx="183">
                  <c:v>38.570664481038321</c:v>
                </c:pt>
                <c:pt idx="184">
                  <c:v>37.67601907807272</c:v>
                </c:pt>
                <c:pt idx="185">
                  <c:v>39.539286477001845</c:v>
                </c:pt>
                <c:pt idx="186">
                  <c:v>42.048333939383454</c:v>
                </c:pt>
                <c:pt idx="187">
                  <c:v>41.819766468690304</c:v>
                </c:pt>
                <c:pt idx="188">
                  <c:v>41.819766468690304</c:v>
                </c:pt>
                <c:pt idx="189">
                  <c:v>41.725395808441988</c:v>
                </c:pt>
                <c:pt idx="190">
                  <c:v>40.647203800222798</c:v>
                </c:pt>
                <c:pt idx="191">
                  <c:v>42.36521156920805</c:v>
                </c:pt>
                <c:pt idx="192">
                  <c:v>41.989556698392903</c:v>
                </c:pt>
                <c:pt idx="193">
                  <c:v>39.062527055808552</c:v>
                </c:pt>
                <c:pt idx="194">
                  <c:v>39.340732916601716</c:v>
                </c:pt>
                <c:pt idx="195">
                  <c:v>36.317889637312661</c:v>
                </c:pt>
                <c:pt idx="196">
                  <c:v>36.190522915428105</c:v>
                </c:pt>
                <c:pt idx="197">
                  <c:v>34.911660981339423</c:v>
                </c:pt>
                <c:pt idx="198">
                  <c:v>33.266764019478259</c:v>
                </c:pt>
                <c:pt idx="199">
                  <c:v>33.663967338708915</c:v>
                </c:pt>
                <c:pt idx="200">
                  <c:v>35.041817457706358</c:v>
                </c:pt>
                <c:pt idx="201">
                  <c:v>36.550882235805425</c:v>
                </c:pt>
                <c:pt idx="202">
                  <c:v>38.571337870051316</c:v>
                </c:pt>
                <c:pt idx="203">
                  <c:v>38.571337870051316</c:v>
                </c:pt>
                <c:pt idx="204">
                  <c:v>38.925348094020507</c:v>
                </c:pt>
                <c:pt idx="205">
                  <c:v>39.171616075912084</c:v>
                </c:pt>
                <c:pt idx="206">
                  <c:v>40.319936739912144</c:v>
                </c:pt>
                <c:pt idx="207">
                  <c:v>40.079729259137409</c:v>
                </c:pt>
                <c:pt idx="208">
                  <c:v>41.349837136057289</c:v>
                </c:pt>
                <c:pt idx="209">
                  <c:v>41.539155647136461</c:v>
                </c:pt>
                <c:pt idx="210">
                  <c:v>38.776336725289973</c:v>
                </c:pt>
                <c:pt idx="211">
                  <c:v>39.356990451343798</c:v>
                </c:pt>
                <c:pt idx="212">
                  <c:v>35.52617655490333</c:v>
                </c:pt>
                <c:pt idx="213">
                  <c:v>38.487645235580345</c:v>
                </c:pt>
                <c:pt idx="214">
                  <c:v>37.813679032012914</c:v>
                </c:pt>
                <c:pt idx="215">
                  <c:v>39.510330749443497</c:v>
                </c:pt>
                <c:pt idx="216">
                  <c:v>37.832533924376492</c:v>
                </c:pt>
                <c:pt idx="217">
                  <c:v>36.616874359077947</c:v>
                </c:pt>
                <c:pt idx="218">
                  <c:v>36.616874359077947</c:v>
                </c:pt>
                <c:pt idx="219">
                  <c:v>36.845826623492805</c:v>
                </c:pt>
                <c:pt idx="220">
                  <c:v>37.922671853686026</c:v>
                </c:pt>
                <c:pt idx="221">
                  <c:v>36.875359541633721</c:v>
                </c:pt>
                <c:pt idx="222">
                  <c:v>35.512804973074054</c:v>
                </c:pt>
                <c:pt idx="223">
                  <c:v>37.273621043599057</c:v>
                </c:pt>
                <c:pt idx="224">
                  <c:v>40.340811799314679</c:v>
                </c:pt>
                <c:pt idx="225">
                  <c:v>40.133792777037037</c:v>
                </c:pt>
                <c:pt idx="226">
                  <c:v>43.108729237973755</c:v>
                </c:pt>
                <c:pt idx="227">
                  <c:v>45.893769997248725</c:v>
                </c:pt>
                <c:pt idx="228">
                  <c:v>45.878185851519639</c:v>
                </c:pt>
                <c:pt idx="229">
                  <c:v>45.515132975090381</c:v>
                </c:pt>
                <c:pt idx="230">
                  <c:v>45.02952329829786</c:v>
                </c:pt>
                <c:pt idx="231">
                  <c:v>47.814660256003272</c:v>
                </c:pt>
                <c:pt idx="232">
                  <c:v>47.969732125850626</c:v>
                </c:pt>
                <c:pt idx="233">
                  <c:v>50.25357906260399</c:v>
                </c:pt>
                <c:pt idx="234">
                  <c:v>49.254173568904051</c:v>
                </c:pt>
                <c:pt idx="235">
                  <c:v>48.62301566687637</c:v>
                </c:pt>
                <c:pt idx="236">
                  <c:v>51.292425912778803</c:v>
                </c:pt>
                <c:pt idx="237">
                  <c:v>50.664731154246503</c:v>
                </c:pt>
                <c:pt idx="238">
                  <c:v>50.599316221556514</c:v>
                </c:pt>
                <c:pt idx="239">
                  <c:v>51.509257174959934</c:v>
                </c:pt>
                <c:pt idx="240">
                  <c:v>48.221964410428676</c:v>
                </c:pt>
                <c:pt idx="241">
                  <c:v>46.005071581252068</c:v>
                </c:pt>
                <c:pt idx="242">
                  <c:v>47.182251774380049</c:v>
                </c:pt>
                <c:pt idx="243">
                  <c:v>50.552563784369276</c:v>
                </c:pt>
                <c:pt idx="244">
                  <c:v>50.178351890010561</c:v>
                </c:pt>
                <c:pt idx="245">
                  <c:v>49.252441997156367</c:v>
                </c:pt>
                <c:pt idx="246">
                  <c:v>47.585900388449254</c:v>
                </c:pt>
                <c:pt idx="247">
                  <c:v>48.175500568532726</c:v>
                </c:pt>
                <c:pt idx="248">
                  <c:v>45.768615839263973</c:v>
                </c:pt>
                <c:pt idx="249">
                  <c:v>46.978022506584757</c:v>
                </c:pt>
                <c:pt idx="250">
                  <c:v>49.95218938007806</c:v>
                </c:pt>
                <c:pt idx="251">
                  <c:v>52.563207178711657</c:v>
                </c:pt>
                <c:pt idx="252">
                  <c:v>52.670949420789249</c:v>
                </c:pt>
                <c:pt idx="253">
                  <c:v>52.670949420789249</c:v>
                </c:pt>
                <c:pt idx="254">
                  <c:v>52.852860652725589</c:v>
                </c:pt>
                <c:pt idx="255">
                  <c:v>54.013590914250642</c:v>
                </c:pt>
                <c:pt idx="256">
                  <c:v>55.595574102612929</c:v>
                </c:pt>
                <c:pt idx="257">
                  <c:v>55.638863396304814</c:v>
                </c:pt>
                <c:pt idx="258">
                  <c:v>56.719845159006368</c:v>
                </c:pt>
                <c:pt idx="259">
                  <c:v>56.719845159006368</c:v>
                </c:pt>
                <c:pt idx="260">
                  <c:v>56.719845159006368</c:v>
                </c:pt>
                <c:pt idx="261">
                  <c:v>56.719845159006368</c:v>
                </c:pt>
                <c:pt idx="262">
                  <c:v>56.719845159006368</c:v>
                </c:pt>
                <c:pt idx="263">
                  <c:v>53.040928584209212</c:v>
                </c:pt>
                <c:pt idx="264">
                  <c:v>52.131757218249234</c:v>
                </c:pt>
                <c:pt idx="265">
                  <c:v>55.08581861978341</c:v>
                </c:pt>
                <c:pt idx="266">
                  <c:v>52.766282065341819</c:v>
                </c:pt>
                <c:pt idx="267">
                  <c:v>53.071519685084809</c:v>
                </c:pt>
                <c:pt idx="268">
                  <c:v>53.071519685084809</c:v>
                </c:pt>
                <c:pt idx="269">
                  <c:v>48.361067340825258</c:v>
                </c:pt>
                <c:pt idx="270">
                  <c:v>52.077501303488717</c:v>
                </c:pt>
                <c:pt idx="271">
                  <c:v>51.485592361075035</c:v>
                </c:pt>
                <c:pt idx="272">
                  <c:v>51.363035560711779</c:v>
                </c:pt>
                <c:pt idx="273">
                  <c:v>50.470506523215562</c:v>
                </c:pt>
                <c:pt idx="274">
                  <c:v>51.954655907834194</c:v>
                </c:pt>
                <c:pt idx="275">
                  <c:v>52.19515198390021</c:v>
                </c:pt>
                <c:pt idx="276">
                  <c:v>50.991998214557114</c:v>
                </c:pt>
                <c:pt idx="277">
                  <c:v>48.064391381390202</c:v>
                </c:pt>
                <c:pt idx="278">
                  <c:v>44.352767340248064</c:v>
                </c:pt>
                <c:pt idx="279">
                  <c:v>44.106787953647753</c:v>
                </c:pt>
                <c:pt idx="280">
                  <c:v>47.990799582114008</c:v>
                </c:pt>
                <c:pt idx="281">
                  <c:v>44.365561731494772</c:v>
                </c:pt>
                <c:pt idx="282">
                  <c:v>43.475437654759233</c:v>
                </c:pt>
                <c:pt idx="283">
                  <c:v>40.633736019963095</c:v>
                </c:pt>
                <c:pt idx="284">
                  <c:v>34.759282667543978</c:v>
                </c:pt>
                <c:pt idx="285">
                  <c:v>36.413029885004391</c:v>
                </c:pt>
                <c:pt idx="286">
                  <c:v>36.170032649747299</c:v>
                </c:pt>
                <c:pt idx="287">
                  <c:v>39.126114218320417</c:v>
                </c:pt>
                <c:pt idx="288">
                  <c:v>41.588120648223502</c:v>
                </c:pt>
                <c:pt idx="289">
                  <c:v>41.588120648223502</c:v>
                </c:pt>
                <c:pt idx="290">
                  <c:v>42.374254221668117</c:v>
                </c:pt>
                <c:pt idx="291">
                  <c:v>39.821917465594623</c:v>
                </c:pt>
                <c:pt idx="292">
                  <c:v>37.689102064610715</c:v>
                </c:pt>
                <c:pt idx="293">
                  <c:v>38.459459095465398</c:v>
                </c:pt>
                <c:pt idx="294">
                  <c:v>42.789639044249348</c:v>
                </c:pt>
                <c:pt idx="295">
                  <c:v>42.051700884448366</c:v>
                </c:pt>
                <c:pt idx="296">
                  <c:v>38.998843694866281</c:v>
                </c:pt>
                <c:pt idx="297">
                  <c:v>43.005412123695798</c:v>
                </c:pt>
                <c:pt idx="298">
                  <c:v>42.736152716932274</c:v>
                </c:pt>
                <c:pt idx="299">
                  <c:v>44.794029540614019</c:v>
                </c:pt>
                <c:pt idx="300">
                  <c:v>44.018381596085867</c:v>
                </c:pt>
                <c:pt idx="301">
                  <c:v>43.557975908065096</c:v>
                </c:pt>
                <c:pt idx="302">
                  <c:v>42.768763984846814</c:v>
                </c:pt>
                <c:pt idx="303">
                  <c:v>40.952152824674506</c:v>
                </c:pt>
                <c:pt idx="304">
                  <c:v>41.618326955377391</c:v>
                </c:pt>
                <c:pt idx="305">
                  <c:v>43.312862307338577</c:v>
                </c:pt>
                <c:pt idx="306">
                  <c:v>45.593919489609604</c:v>
                </c:pt>
                <c:pt idx="307">
                  <c:v>46.934156022310326</c:v>
                </c:pt>
                <c:pt idx="308">
                  <c:v>45.453373582756605</c:v>
                </c:pt>
                <c:pt idx="309">
                  <c:v>46.453548663899994</c:v>
                </c:pt>
                <c:pt idx="310">
                  <c:v>42.666024061151411</c:v>
                </c:pt>
                <c:pt idx="311">
                  <c:v>42.527402122906956</c:v>
                </c:pt>
                <c:pt idx="312">
                  <c:v>37.829840368324554</c:v>
                </c:pt>
                <c:pt idx="313">
                  <c:v>37.348944414622935</c:v>
                </c:pt>
                <c:pt idx="314">
                  <c:v>38.634155445119767</c:v>
                </c:pt>
                <c:pt idx="315">
                  <c:v>39.127172401055098</c:v>
                </c:pt>
                <c:pt idx="316">
                  <c:v>36.834860002424193</c:v>
                </c:pt>
                <c:pt idx="317">
                  <c:v>36.834860002424193</c:v>
                </c:pt>
                <c:pt idx="318">
                  <c:v>39.250113995140048</c:v>
                </c:pt>
                <c:pt idx="319">
                  <c:v>38.748823974188042</c:v>
                </c:pt>
                <c:pt idx="320">
                  <c:v>39.268006903199357</c:v>
                </c:pt>
                <c:pt idx="321">
                  <c:v>40.669906629803407</c:v>
                </c:pt>
                <c:pt idx="322">
                  <c:v>41.373501949942181</c:v>
                </c:pt>
                <c:pt idx="323">
                  <c:v>42.641397262962258</c:v>
                </c:pt>
                <c:pt idx="324">
                  <c:v>42.296622088313995</c:v>
                </c:pt>
                <c:pt idx="325">
                  <c:v>43.781252465084776</c:v>
                </c:pt>
                <c:pt idx="326">
                  <c:v>44.989119957518753</c:v>
                </c:pt>
                <c:pt idx="327">
                  <c:v>44.911103030442945</c:v>
                </c:pt>
                <c:pt idx="328">
                  <c:v>42.458812642012923</c:v>
                </c:pt>
                <c:pt idx="329">
                  <c:v>40.515892942690733</c:v>
                </c:pt>
                <c:pt idx="330">
                  <c:v>37.560773358421898</c:v>
                </c:pt>
                <c:pt idx="331">
                  <c:v>37.564909890930224</c:v>
                </c:pt>
                <c:pt idx="332">
                  <c:v>34.293489867419311</c:v>
                </c:pt>
                <c:pt idx="333">
                  <c:v>33.813555898021953</c:v>
                </c:pt>
                <c:pt idx="334">
                  <c:v>34.647115297666801</c:v>
                </c:pt>
                <c:pt idx="335">
                  <c:v>38.695818639023095</c:v>
                </c:pt>
                <c:pt idx="336">
                  <c:v>38.694375662566685</c:v>
                </c:pt>
                <c:pt idx="337">
                  <c:v>39.644238964597058</c:v>
                </c:pt>
                <c:pt idx="338">
                  <c:v>39.606817775161176</c:v>
                </c:pt>
                <c:pt idx="339">
                  <c:v>38.41770897666035</c:v>
                </c:pt>
                <c:pt idx="340">
                  <c:v>39.93283425587628</c:v>
                </c:pt>
                <c:pt idx="341">
                  <c:v>38.573742830811966</c:v>
                </c:pt>
                <c:pt idx="342">
                  <c:v>38.807216421456857</c:v>
                </c:pt>
                <c:pt idx="343">
                  <c:v>37.450529957153208</c:v>
                </c:pt>
                <c:pt idx="344">
                  <c:v>37.450529957153208</c:v>
                </c:pt>
                <c:pt idx="345">
                  <c:v>37.60329306467036</c:v>
                </c:pt>
                <c:pt idx="346">
                  <c:v>39.344677052249196</c:v>
                </c:pt>
                <c:pt idx="347">
                  <c:v>39.078976987411473</c:v>
                </c:pt>
                <c:pt idx="348">
                  <c:v>39.078976987411473</c:v>
                </c:pt>
                <c:pt idx="349">
                  <c:v>39.078976987411473</c:v>
                </c:pt>
                <c:pt idx="350">
                  <c:v>34.999586346749176</c:v>
                </c:pt>
                <c:pt idx="351">
                  <c:v>36.253340490496555</c:v>
                </c:pt>
                <c:pt idx="352">
                  <c:v>36.59782706985353</c:v>
                </c:pt>
                <c:pt idx="353">
                  <c:v>36.116161528708489</c:v>
                </c:pt>
                <c:pt idx="354">
                  <c:v>38.77046862103397</c:v>
                </c:pt>
                <c:pt idx="355">
                  <c:v>38.581150109954798</c:v>
                </c:pt>
                <c:pt idx="356">
                  <c:v>37.546535990718752</c:v>
                </c:pt>
                <c:pt idx="357">
                  <c:v>35.606983236461517</c:v>
                </c:pt>
                <c:pt idx="358">
                  <c:v>34.739754386167434</c:v>
                </c:pt>
                <c:pt idx="359">
                  <c:v>35.401695785931551</c:v>
                </c:pt>
                <c:pt idx="360">
                  <c:v>35.083471378080986</c:v>
                </c:pt>
                <c:pt idx="361">
                  <c:v>37.927289378346508</c:v>
                </c:pt>
                <c:pt idx="362">
                  <c:v>39.123805455990166</c:v>
                </c:pt>
                <c:pt idx="363">
                  <c:v>40.473950427024839</c:v>
                </c:pt>
                <c:pt idx="364">
                  <c:v>40.801025090474631</c:v>
                </c:pt>
                <c:pt idx="365">
                  <c:v>41.132236286432743</c:v>
                </c:pt>
                <c:pt idx="366">
                  <c:v>41.235841996001987</c:v>
                </c:pt>
                <c:pt idx="367">
                  <c:v>40.761198940278078</c:v>
                </c:pt>
                <c:pt idx="368">
                  <c:v>43.681206097441304</c:v>
                </c:pt>
                <c:pt idx="369">
                  <c:v>44.627125263824198</c:v>
                </c:pt>
                <c:pt idx="370">
                  <c:v>44.951410172791604</c:v>
                </c:pt>
                <c:pt idx="371">
                  <c:v>45.06117258190816</c:v>
                </c:pt>
                <c:pt idx="372">
                  <c:v>45.040682316227333</c:v>
                </c:pt>
                <c:pt idx="373">
                  <c:v>45.490506176901221</c:v>
                </c:pt>
                <c:pt idx="374">
                  <c:v>44.247622455791991</c:v>
                </c:pt>
                <c:pt idx="375">
                  <c:v>44.966032334216436</c:v>
                </c:pt>
                <c:pt idx="376">
                  <c:v>44.043008394275041</c:v>
                </c:pt>
                <c:pt idx="377">
                  <c:v>45.238851082905725</c:v>
                </c:pt>
                <c:pt idx="378">
                  <c:v>43.655905910239177</c:v>
                </c:pt>
                <c:pt idx="379">
                  <c:v>44.066480811299073</c:v>
                </c:pt>
                <c:pt idx="380">
                  <c:v>45.411623463951557</c:v>
                </c:pt>
                <c:pt idx="381">
                  <c:v>47.771948152893941</c:v>
                </c:pt>
                <c:pt idx="382">
                  <c:v>47.659011195573321</c:v>
                </c:pt>
                <c:pt idx="383">
                  <c:v>47.85006127840019</c:v>
                </c:pt>
                <c:pt idx="384">
                  <c:v>47.917015385976946</c:v>
                </c:pt>
                <c:pt idx="385">
                  <c:v>46.862391993212249</c:v>
                </c:pt>
                <c:pt idx="386">
                  <c:v>47.265271019838039</c:v>
                </c:pt>
                <c:pt idx="387">
                  <c:v>45.21153072866462</c:v>
                </c:pt>
                <c:pt idx="388">
                  <c:v>45.857022196825838</c:v>
                </c:pt>
                <c:pt idx="389">
                  <c:v>47.435638440123221</c:v>
                </c:pt>
                <c:pt idx="390">
                  <c:v>47.856698970099586</c:v>
                </c:pt>
                <c:pt idx="391">
                  <c:v>47.648140772935157</c:v>
                </c:pt>
                <c:pt idx="392">
                  <c:v>48.502767628843358</c:v>
                </c:pt>
                <c:pt idx="393">
                  <c:v>47.947798883713411</c:v>
                </c:pt>
                <c:pt idx="394">
                  <c:v>47.322220490650466</c:v>
                </c:pt>
                <c:pt idx="395">
                  <c:v>47.209091136469006</c:v>
                </c:pt>
                <c:pt idx="396">
                  <c:v>46.38005306305422</c:v>
                </c:pt>
                <c:pt idx="397">
                  <c:v>45.875684692328569</c:v>
                </c:pt>
                <c:pt idx="398">
                  <c:v>47.153007451530414</c:v>
                </c:pt>
                <c:pt idx="399">
                  <c:v>48.099022816343727</c:v>
                </c:pt>
                <c:pt idx="400">
                  <c:v>47.946452105687442</c:v>
                </c:pt>
                <c:pt idx="401">
                  <c:v>47.859488724581965</c:v>
                </c:pt>
                <c:pt idx="402">
                  <c:v>46.3727419823418</c:v>
                </c:pt>
                <c:pt idx="403">
                  <c:v>46.3727419823418</c:v>
                </c:pt>
                <c:pt idx="404">
                  <c:v>47.599945359291532</c:v>
                </c:pt>
                <c:pt idx="405">
                  <c:v>47.45834126970383</c:v>
                </c:pt>
                <c:pt idx="406">
                  <c:v>47.033721397801663</c:v>
                </c:pt>
                <c:pt idx="407">
                  <c:v>48.702283173547741</c:v>
                </c:pt>
                <c:pt idx="408">
                  <c:v>49.390390546387827</c:v>
                </c:pt>
                <c:pt idx="409">
                  <c:v>50.2433820289788</c:v>
                </c:pt>
                <c:pt idx="410">
                  <c:v>50.514276809059581</c:v>
                </c:pt>
                <c:pt idx="411">
                  <c:v>50.269355605193944</c:v>
                </c:pt>
                <c:pt idx="412">
                  <c:v>49.329881733649628</c:v>
                </c:pt>
                <c:pt idx="413">
                  <c:v>48.862261163346865</c:v>
                </c:pt>
                <c:pt idx="414">
                  <c:v>47.378977564602053</c:v>
                </c:pt>
                <c:pt idx="415">
                  <c:v>45.834800359397335</c:v>
                </c:pt>
                <c:pt idx="416">
                  <c:v>46.533008567432212</c:v>
                </c:pt>
                <c:pt idx="417">
                  <c:v>42.16559982607324</c:v>
                </c:pt>
                <c:pt idx="418">
                  <c:v>45.55322755353923</c:v>
                </c:pt>
                <c:pt idx="419">
                  <c:v>45.849422520822138</c:v>
                </c:pt>
                <c:pt idx="420">
                  <c:v>46.352732708813107</c:v>
                </c:pt>
                <c:pt idx="421">
                  <c:v>47.323759665537281</c:v>
                </c:pt>
                <c:pt idx="422">
                  <c:v>47.360026473808063</c:v>
                </c:pt>
                <c:pt idx="423">
                  <c:v>47.401007005169696</c:v>
                </c:pt>
                <c:pt idx="424">
                  <c:v>48.624554841763199</c:v>
                </c:pt>
                <c:pt idx="425">
                  <c:v>48.669383310341921</c:v>
                </c:pt>
                <c:pt idx="426">
                  <c:v>49.936797631209863</c:v>
                </c:pt>
                <c:pt idx="427">
                  <c:v>49.484568809775297</c:v>
                </c:pt>
                <c:pt idx="428">
                  <c:v>50.19701438551327</c:v>
                </c:pt>
                <c:pt idx="429">
                  <c:v>49.311700230299024</c:v>
                </c:pt>
                <c:pt idx="430">
                  <c:v>49.442530095678961</c:v>
                </c:pt>
                <c:pt idx="431">
                  <c:v>48.721426661202607</c:v>
                </c:pt>
                <c:pt idx="432">
                  <c:v>48.382134797088639</c:v>
                </c:pt>
                <c:pt idx="433">
                  <c:v>48.882462833736405</c:v>
                </c:pt>
                <c:pt idx="434">
                  <c:v>50.729472697923448</c:v>
                </c:pt>
                <c:pt idx="435">
                  <c:v>51.304258319721249</c:v>
                </c:pt>
                <c:pt idx="436">
                  <c:v>50.802391108186676</c:v>
                </c:pt>
                <c:pt idx="437">
                  <c:v>50.73024228536687</c:v>
                </c:pt>
                <c:pt idx="438">
                  <c:v>51.080693167410288</c:v>
                </c:pt>
                <c:pt idx="439">
                  <c:v>51.504351055008172</c:v>
                </c:pt>
                <c:pt idx="440">
                  <c:v>51.885585434788048</c:v>
                </c:pt>
                <c:pt idx="441">
                  <c:v>53.044006933982857</c:v>
                </c:pt>
                <c:pt idx="442">
                  <c:v>53.420046598519711</c:v>
                </c:pt>
                <c:pt idx="443">
                  <c:v>53.420046598519711</c:v>
                </c:pt>
                <c:pt idx="444">
                  <c:v>53.066421168272228</c:v>
                </c:pt>
                <c:pt idx="445">
                  <c:v>52.846511556317431</c:v>
                </c:pt>
                <c:pt idx="446">
                  <c:v>54.567501476645909</c:v>
                </c:pt>
                <c:pt idx="447">
                  <c:v>57.007093672259643</c:v>
                </c:pt>
                <c:pt idx="448">
                  <c:v>55.898214364734415</c:v>
                </c:pt>
                <c:pt idx="449">
                  <c:v>55.898214364734415</c:v>
                </c:pt>
                <c:pt idx="450">
                  <c:v>55.528331399744893</c:v>
                </c:pt>
                <c:pt idx="451">
                  <c:v>57.516656758228322</c:v>
                </c:pt>
                <c:pt idx="452">
                  <c:v>56.128705804036102</c:v>
                </c:pt>
                <c:pt idx="453">
                  <c:v>56.905796725020629</c:v>
                </c:pt>
                <c:pt idx="454">
                  <c:v>55.586723847013708</c:v>
                </c:pt>
                <c:pt idx="455">
                  <c:v>54.708720772511874</c:v>
                </c:pt>
                <c:pt idx="456">
                  <c:v>50.665885535411604</c:v>
                </c:pt>
                <c:pt idx="457">
                  <c:v>51.114747411781217</c:v>
                </c:pt>
                <c:pt idx="458">
                  <c:v>52.868444798454675</c:v>
                </c:pt>
                <c:pt idx="459">
                  <c:v>51.837967211726976</c:v>
                </c:pt>
                <c:pt idx="460">
                  <c:v>50.030879696166863</c:v>
                </c:pt>
                <c:pt idx="461">
                  <c:v>48.904877068025755</c:v>
                </c:pt>
                <c:pt idx="462">
                  <c:v>47.188889466079466</c:v>
                </c:pt>
                <c:pt idx="463">
                  <c:v>47.188889466079466</c:v>
                </c:pt>
                <c:pt idx="464">
                  <c:v>43.68688180483646</c:v>
                </c:pt>
                <c:pt idx="465">
                  <c:v>45.004896500108707</c:v>
                </c:pt>
                <c:pt idx="466">
                  <c:v>41.780902302798005</c:v>
                </c:pt>
                <c:pt idx="467">
                  <c:v>39.800465215609535</c:v>
                </c:pt>
                <c:pt idx="468">
                  <c:v>45.367660781246677</c:v>
                </c:pt>
                <c:pt idx="469">
                  <c:v>42.414849959308064</c:v>
                </c:pt>
                <c:pt idx="470">
                  <c:v>46.180922312071559</c:v>
                </c:pt>
                <c:pt idx="471">
                  <c:v>45.63441902881911</c:v>
                </c:pt>
                <c:pt idx="472">
                  <c:v>47.103176664569531</c:v>
                </c:pt>
                <c:pt idx="473">
                  <c:v>48.037071027149111</c:v>
                </c:pt>
                <c:pt idx="474">
                  <c:v>47.471328057811405</c:v>
                </c:pt>
                <c:pt idx="475">
                  <c:v>49.626172899362977</c:v>
                </c:pt>
                <c:pt idx="476">
                  <c:v>50.629426330280005</c:v>
                </c:pt>
                <c:pt idx="477">
                  <c:v>57.897794939577743</c:v>
                </c:pt>
                <c:pt idx="478">
                  <c:v>57.897794939577743</c:v>
                </c:pt>
                <c:pt idx="479">
                  <c:v>62.214314711241173</c:v>
                </c:pt>
                <c:pt idx="480">
                  <c:v>62.934359962982846</c:v>
                </c:pt>
                <c:pt idx="481">
                  <c:v>61.541021896686729</c:v>
                </c:pt>
                <c:pt idx="482">
                  <c:v>62.38660610013487</c:v>
                </c:pt>
                <c:pt idx="483">
                  <c:v>61.426064772327152</c:v>
                </c:pt>
                <c:pt idx="484">
                  <c:v>64.731250444917748</c:v>
                </c:pt>
                <c:pt idx="485">
                  <c:v>65.432921796447957</c:v>
                </c:pt>
                <c:pt idx="486">
                  <c:v>67.315909873614515</c:v>
                </c:pt>
                <c:pt idx="487">
                  <c:v>68.259039285515016</c:v>
                </c:pt>
                <c:pt idx="488">
                  <c:v>63.28529183717837</c:v>
                </c:pt>
                <c:pt idx="489">
                  <c:v>66.847134922146623</c:v>
                </c:pt>
                <c:pt idx="490">
                  <c:v>66.315061403458131</c:v>
                </c:pt>
                <c:pt idx="491">
                  <c:v>66.431557702704524</c:v>
                </c:pt>
                <c:pt idx="492">
                  <c:v>66.9765218110701</c:v>
                </c:pt>
                <c:pt idx="493">
                  <c:v>66.9765218110701</c:v>
                </c:pt>
                <c:pt idx="494">
                  <c:v>67.458572145936841</c:v>
                </c:pt>
                <c:pt idx="495">
                  <c:v>67.227311119191796</c:v>
                </c:pt>
                <c:pt idx="496">
                  <c:v>65.927862720991854</c:v>
                </c:pt>
                <c:pt idx="497">
                  <c:v>67.961016548053976</c:v>
                </c:pt>
                <c:pt idx="498">
                  <c:v>69.214001104357962</c:v>
                </c:pt>
                <c:pt idx="499">
                  <c:v>69.917404027635882</c:v>
                </c:pt>
                <c:pt idx="500">
                  <c:v>70.467755248105377</c:v>
                </c:pt>
                <c:pt idx="501">
                  <c:v>72.072152670757021</c:v>
                </c:pt>
                <c:pt idx="502">
                  <c:v>72.391916253494415</c:v>
                </c:pt>
                <c:pt idx="503">
                  <c:v>72.538041669312108</c:v>
                </c:pt>
                <c:pt idx="504">
                  <c:v>71.36191965891885</c:v>
                </c:pt>
                <c:pt idx="505">
                  <c:v>67.50628656742839</c:v>
                </c:pt>
                <c:pt idx="506">
                  <c:v>66.013479324071355</c:v>
                </c:pt>
                <c:pt idx="507">
                  <c:v>67.111873002680113</c:v>
                </c:pt>
                <c:pt idx="508">
                  <c:v>64.493544123334104</c:v>
                </c:pt>
                <c:pt idx="509">
                  <c:v>61.183548529222186</c:v>
                </c:pt>
                <c:pt idx="510">
                  <c:v>61.80316261959868</c:v>
                </c:pt>
                <c:pt idx="511">
                  <c:v>65.557979756002283</c:v>
                </c:pt>
                <c:pt idx="512">
                  <c:v>69.515102191592646</c:v>
                </c:pt>
                <c:pt idx="513">
                  <c:v>69.647278834998531</c:v>
                </c:pt>
                <c:pt idx="514">
                  <c:v>69.647278834998531</c:v>
                </c:pt>
                <c:pt idx="515">
                  <c:v>71.75489024721071</c:v>
                </c:pt>
                <c:pt idx="516">
                  <c:v>71.317379785631417</c:v>
                </c:pt>
                <c:pt idx="517">
                  <c:v>71.415598383096764</c:v>
                </c:pt>
                <c:pt idx="518">
                  <c:v>70.558277971136633</c:v>
                </c:pt>
                <c:pt idx="519">
                  <c:v>67.87366837322682</c:v>
                </c:pt>
                <c:pt idx="520">
                  <c:v>67.87366837322682</c:v>
                </c:pt>
                <c:pt idx="521">
                  <c:v>67.87366837322682</c:v>
                </c:pt>
                <c:pt idx="522">
                  <c:v>67.87366837322682</c:v>
                </c:pt>
                <c:pt idx="523">
                  <c:v>67.469057774853326</c:v>
                </c:pt>
                <c:pt idx="524">
                  <c:v>62.413637859084673</c:v>
                </c:pt>
                <c:pt idx="525">
                  <c:v>62.434224323195963</c:v>
                </c:pt>
                <c:pt idx="526">
                  <c:v>65.144807497320855</c:v>
                </c:pt>
                <c:pt idx="527">
                  <c:v>65.439463289716954</c:v>
                </c:pt>
                <c:pt idx="528">
                  <c:v>65.439463289716954</c:v>
                </c:pt>
                <c:pt idx="529">
                  <c:v>64.381088158165596</c:v>
                </c:pt>
                <c:pt idx="530">
                  <c:v>61.57449895047511</c:v>
                </c:pt>
                <c:pt idx="531">
                  <c:v>64.58300866363065</c:v>
                </c:pt>
                <c:pt idx="532">
                  <c:v>62.230572245983225</c:v>
                </c:pt>
                <c:pt idx="533">
                  <c:v>63.674799281974927</c:v>
                </c:pt>
                <c:pt idx="534">
                  <c:v>67.061080231414934</c:v>
                </c:pt>
                <c:pt idx="535">
                  <c:v>66.235505301495493</c:v>
                </c:pt>
                <c:pt idx="536">
                  <c:v>66.702452482785276</c:v>
                </c:pt>
                <c:pt idx="537">
                  <c:v>68.460286401967068</c:v>
                </c:pt>
                <c:pt idx="538">
                  <c:v>68.044420587233702</c:v>
                </c:pt>
                <c:pt idx="539">
                  <c:v>70.928257134556574</c:v>
                </c:pt>
                <c:pt idx="540">
                  <c:v>71.192129429216223</c:v>
                </c:pt>
                <c:pt idx="541">
                  <c:v>69.369072974205352</c:v>
                </c:pt>
                <c:pt idx="542">
                  <c:v>70.024857674422165</c:v>
                </c:pt>
                <c:pt idx="543">
                  <c:v>68.905588936410922</c:v>
                </c:pt>
                <c:pt idx="544">
                  <c:v>66.768156010766518</c:v>
                </c:pt>
                <c:pt idx="545">
                  <c:v>70.06670399165769</c:v>
                </c:pt>
                <c:pt idx="546">
                  <c:v>68.391696921073034</c:v>
                </c:pt>
                <c:pt idx="547">
                  <c:v>69.775799938048209</c:v>
                </c:pt>
                <c:pt idx="548">
                  <c:v>70.385986582242936</c:v>
                </c:pt>
                <c:pt idx="549">
                  <c:v>69.816010881966449</c:v>
                </c:pt>
                <c:pt idx="550">
                  <c:v>69.816010881966449</c:v>
                </c:pt>
                <c:pt idx="551">
                  <c:v>72.962084350631741</c:v>
                </c:pt>
                <c:pt idx="552">
                  <c:v>72.323711566322089</c:v>
                </c:pt>
                <c:pt idx="553">
                  <c:v>73.203061418849884</c:v>
                </c:pt>
                <c:pt idx="554">
                  <c:v>73.032982593856005</c:v>
                </c:pt>
                <c:pt idx="555">
                  <c:v>75.073158906339259</c:v>
                </c:pt>
                <c:pt idx="556">
                  <c:v>75.704413006797381</c:v>
                </c:pt>
                <c:pt idx="557">
                  <c:v>76.35384861060605</c:v>
                </c:pt>
                <c:pt idx="558">
                  <c:v>77.648871881006372</c:v>
                </c:pt>
                <c:pt idx="559">
                  <c:v>78.962557646909431</c:v>
                </c:pt>
                <c:pt idx="560">
                  <c:v>78.786706916089955</c:v>
                </c:pt>
                <c:pt idx="561">
                  <c:v>80.716351232013309</c:v>
                </c:pt>
                <c:pt idx="562">
                  <c:v>80.833232324981367</c:v>
                </c:pt>
                <c:pt idx="563">
                  <c:v>81.111630582635414</c:v>
                </c:pt>
                <c:pt idx="564">
                  <c:v>80.998886022175668</c:v>
                </c:pt>
                <c:pt idx="565">
                  <c:v>79.925696332338617</c:v>
                </c:pt>
                <c:pt idx="566">
                  <c:v>80.389757560715651</c:v>
                </c:pt>
                <c:pt idx="567">
                  <c:v>82.498042361940833</c:v>
                </c:pt>
                <c:pt idx="568">
                  <c:v>80.762141684896264</c:v>
                </c:pt>
                <c:pt idx="569">
                  <c:v>79.555428573627381</c:v>
                </c:pt>
                <c:pt idx="570">
                  <c:v>80.117323605748055</c:v>
                </c:pt>
                <c:pt idx="571">
                  <c:v>82.691497405528324</c:v>
                </c:pt>
                <c:pt idx="572">
                  <c:v>85.222862903768856</c:v>
                </c:pt>
                <c:pt idx="573">
                  <c:v>85.144076389249634</c:v>
                </c:pt>
                <c:pt idx="574">
                  <c:v>86.980889219811488</c:v>
                </c:pt>
                <c:pt idx="575">
                  <c:v>88.014829950034539</c:v>
                </c:pt>
                <c:pt idx="576">
                  <c:v>87.361450210578369</c:v>
                </c:pt>
                <c:pt idx="577">
                  <c:v>88.166246279525723</c:v>
                </c:pt>
                <c:pt idx="578">
                  <c:v>90.033842607824013</c:v>
                </c:pt>
                <c:pt idx="579">
                  <c:v>89.640294828949578</c:v>
                </c:pt>
                <c:pt idx="580">
                  <c:v>89.955344688596071</c:v>
                </c:pt>
                <c:pt idx="581">
                  <c:v>87.309118264426374</c:v>
                </c:pt>
                <c:pt idx="582">
                  <c:v>85.524733578446941</c:v>
                </c:pt>
                <c:pt idx="583">
                  <c:v>86.734621237919882</c:v>
                </c:pt>
                <c:pt idx="584">
                  <c:v>84.768229121573668</c:v>
                </c:pt>
                <c:pt idx="585">
                  <c:v>83.112173141783003</c:v>
                </c:pt>
                <c:pt idx="586">
                  <c:v>85.786008515485051</c:v>
                </c:pt>
                <c:pt idx="587">
                  <c:v>86.962419121169617</c:v>
                </c:pt>
                <c:pt idx="588">
                  <c:v>86.605522944287628</c:v>
                </c:pt>
                <c:pt idx="589">
                  <c:v>88.938912072710636</c:v>
                </c:pt>
                <c:pt idx="590">
                  <c:v>90.374866043685628</c:v>
                </c:pt>
                <c:pt idx="591">
                  <c:v>91.797737028122668</c:v>
                </c:pt>
                <c:pt idx="592">
                  <c:v>91.50827595096959</c:v>
                </c:pt>
                <c:pt idx="593">
                  <c:v>91.487400891567034</c:v>
                </c:pt>
                <c:pt idx="594">
                  <c:v>91.518376786164339</c:v>
                </c:pt>
                <c:pt idx="595">
                  <c:v>91.143972494944748</c:v>
                </c:pt>
                <c:pt idx="596">
                  <c:v>91.297986182057443</c:v>
                </c:pt>
                <c:pt idx="597">
                  <c:v>89.057620935856804</c:v>
                </c:pt>
                <c:pt idx="598">
                  <c:v>88.88071202230266</c:v>
                </c:pt>
                <c:pt idx="599">
                  <c:v>91.522320921811826</c:v>
                </c:pt>
                <c:pt idx="600">
                  <c:v>93.684957836227937</c:v>
                </c:pt>
                <c:pt idx="601">
                  <c:v>94.202024399769897</c:v>
                </c:pt>
                <c:pt idx="602">
                  <c:v>92.589642507392853</c:v>
                </c:pt>
                <c:pt idx="603">
                  <c:v>92.236401870867056</c:v>
                </c:pt>
                <c:pt idx="604">
                  <c:v>92.963950600182017</c:v>
                </c:pt>
                <c:pt idx="605">
                  <c:v>92.963950600182017</c:v>
                </c:pt>
                <c:pt idx="606">
                  <c:v>87.779432390781096</c:v>
                </c:pt>
                <c:pt idx="607">
                  <c:v>87.891214966936616</c:v>
                </c:pt>
                <c:pt idx="608">
                  <c:v>87.891214966936616</c:v>
                </c:pt>
                <c:pt idx="609">
                  <c:v>87.891214966936616</c:v>
                </c:pt>
                <c:pt idx="610">
                  <c:v>87.891214966936616</c:v>
                </c:pt>
                <c:pt idx="611">
                  <c:v>85.585915780198135</c:v>
                </c:pt>
                <c:pt idx="612">
                  <c:v>86.424766093516396</c:v>
                </c:pt>
                <c:pt idx="613">
                  <c:v>88.750074553783563</c:v>
                </c:pt>
                <c:pt idx="614">
                  <c:v>88.787880536941159</c:v>
                </c:pt>
                <c:pt idx="615">
                  <c:v>90.133504181745778</c:v>
                </c:pt>
                <c:pt idx="616">
                  <c:v>88.262637106812974</c:v>
                </c:pt>
                <c:pt idx="617">
                  <c:v>89.827593172989765</c:v>
                </c:pt>
                <c:pt idx="618">
                  <c:v>91.341275475749327</c:v>
                </c:pt>
                <c:pt idx="619">
                  <c:v>92.650632312283193</c:v>
                </c:pt>
                <c:pt idx="620">
                  <c:v>94.287737201279825</c:v>
                </c:pt>
                <c:pt idx="621">
                  <c:v>94.34843841087887</c:v>
                </c:pt>
                <c:pt idx="622">
                  <c:v>94.940443551722993</c:v>
                </c:pt>
                <c:pt idx="623">
                  <c:v>96.377263308571855</c:v>
                </c:pt>
                <c:pt idx="624">
                  <c:v>96.605349787112857</c:v>
                </c:pt>
                <c:pt idx="625">
                  <c:v>96.943006277909575</c:v>
                </c:pt>
                <c:pt idx="626">
                  <c:v>97.701819497113078</c:v>
                </c:pt>
                <c:pt idx="627">
                  <c:v>97.814275462281557</c:v>
                </c:pt>
                <c:pt idx="628">
                  <c:v>97.87892080752809</c:v>
                </c:pt>
                <c:pt idx="629">
                  <c:v>97.622263395150426</c:v>
                </c:pt>
                <c:pt idx="630">
                  <c:v>96.951952731939201</c:v>
                </c:pt>
                <c:pt idx="631">
                  <c:v>97.093172027805181</c:v>
                </c:pt>
                <c:pt idx="632">
                  <c:v>96.830646511171523</c:v>
                </c:pt>
                <c:pt idx="633">
                  <c:v>96.794956893483302</c:v>
                </c:pt>
                <c:pt idx="634">
                  <c:v>93.323251737824634</c:v>
                </c:pt>
                <c:pt idx="635">
                  <c:v>92.842836776275163</c:v>
                </c:pt>
                <c:pt idx="636">
                  <c:v>96.080972142858514</c:v>
                </c:pt>
                <c:pt idx="637">
                  <c:v>96.312906558616589</c:v>
                </c:pt>
                <c:pt idx="638">
                  <c:v>96.127339786324043</c:v>
                </c:pt>
                <c:pt idx="639">
                  <c:v>94.878203167237103</c:v>
                </c:pt>
                <c:pt idx="640">
                  <c:v>94.506203836778184</c:v>
                </c:pt>
                <c:pt idx="641">
                  <c:v>92.308550693686868</c:v>
                </c:pt>
                <c:pt idx="642">
                  <c:v>94.073022304568084</c:v>
                </c:pt>
                <c:pt idx="643">
                  <c:v>96.515981445246709</c:v>
                </c:pt>
                <c:pt idx="644">
                  <c:v>100.1833542083927</c:v>
                </c:pt>
                <c:pt idx="645">
                  <c:v>100.7471732091219</c:v>
                </c:pt>
                <c:pt idx="646">
                  <c:v>99.817607775911526</c:v>
                </c:pt>
                <c:pt idx="647">
                  <c:v>99.189913017379226</c:v>
                </c:pt>
                <c:pt idx="648">
                  <c:v>93.454562595356691</c:v>
                </c:pt>
                <c:pt idx="649">
                  <c:v>94.664546453260058</c:v>
                </c:pt>
                <c:pt idx="650">
                  <c:v>95.564867563620808</c:v>
                </c:pt>
                <c:pt idx="651">
                  <c:v>97.423228842598192</c:v>
                </c:pt>
                <c:pt idx="652">
                  <c:v>97.589555928805467</c:v>
                </c:pt>
                <c:pt idx="653">
                  <c:v>93.475437654759205</c:v>
                </c:pt>
                <c:pt idx="654">
                  <c:v>96.019597544246466</c:v>
                </c:pt>
                <c:pt idx="655">
                  <c:v>89.872998832151055</c:v>
                </c:pt>
                <c:pt idx="656">
                  <c:v>91.00679353315671</c:v>
                </c:pt>
                <c:pt idx="657">
                  <c:v>90.278860010120084</c:v>
                </c:pt>
                <c:pt idx="658">
                  <c:v>93.260434162756198</c:v>
                </c:pt>
                <c:pt idx="659">
                  <c:v>96.103674972439165</c:v>
                </c:pt>
                <c:pt idx="660">
                  <c:v>96.854022729765148</c:v>
                </c:pt>
                <c:pt idx="661">
                  <c:v>98.169921059567969</c:v>
                </c:pt>
                <c:pt idx="662">
                  <c:v>98.658609086134135</c:v>
                </c:pt>
                <c:pt idx="663">
                  <c:v>98.658609086134135</c:v>
                </c:pt>
                <c:pt idx="664">
                  <c:v>100.49648009943071</c:v>
                </c:pt>
                <c:pt idx="665">
                  <c:v>98.107873071942933</c:v>
                </c:pt>
                <c:pt idx="666">
                  <c:v>98.976352501832594</c:v>
                </c:pt>
                <c:pt idx="667">
                  <c:v>97.635153984827554</c:v>
                </c:pt>
                <c:pt idx="668">
                  <c:v>95.764767902046884</c:v>
                </c:pt>
                <c:pt idx="669">
                  <c:v>95.560731031112482</c:v>
                </c:pt>
                <c:pt idx="670">
                  <c:v>95.31080750886467</c:v>
                </c:pt>
                <c:pt idx="671">
                  <c:v>97.426403390802278</c:v>
                </c:pt>
                <c:pt idx="672">
                  <c:v>98.026777795093494</c:v>
                </c:pt>
                <c:pt idx="673">
                  <c:v>97.669593022920239</c:v>
                </c:pt>
                <c:pt idx="674">
                  <c:v>97.402642378486945</c:v>
                </c:pt>
                <c:pt idx="675">
                  <c:v>98.304021671582404</c:v>
                </c:pt>
                <c:pt idx="676">
                  <c:v>98.788669364070643</c:v>
                </c:pt>
                <c:pt idx="677">
                  <c:v>99.367014327794251</c:v>
                </c:pt>
                <c:pt idx="678">
                  <c:v>100.17633172297158</c:v>
                </c:pt>
                <c:pt idx="679">
                  <c:v>99.330362725801763</c:v>
                </c:pt>
                <c:pt idx="680">
                  <c:v>96.175246604676403</c:v>
                </c:pt>
                <c:pt idx="681">
                  <c:v>98.12595837686311</c:v>
                </c:pt>
                <c:pt idx="682">
                  <c:v>97.393888321318144</c:v>
                </c:pt>
                <c:pt idx="683">
                  <c:v>98.363664698446755</c:v>
                </c:pt>
                <c:pt idx="684">
                  <c:v>97.730775224671447</c:v>
                </c:pt>
                <c:pt idx="685">
                  <c:v>94.538526509401464</c:v>
                </c:pt>
                <c:pt idx="686">
                  <c:v>92.719317991607639</c:v>
                </c:pt>
                <c:pt idx="687">
                  <c:v>86.969634003451617</c:v>
                </c:pt>
                <c:pt idx="688">
                  <c:v>78.358431503831568</c:v>
                </c:pt>
                <c:pt idx="689">
                  <c:v>71.297659107394011</c:v>
                </c:pt>
                <c:pt idx="690">
                  <c:v>76.782220221294878</c:v>
                </c:pt>
                <c:pt idx="691">
                  <c:v>78.68319740495113</c:v>
                </c:pt>
                <c:pt idx="692">
                  <c:v>84.088394813750213</c:v>
                </c:pt>
                <c:pt idx="693">
                  <c:v>81.723452600147368</c:v>
                </c:pt>
                <c:pt idx="694">
                  <c:v>74.751086561271649</c:v>
                </c:pt>
                <c:pt idx="695">
                  <c:v>74.074907793804456</c:v>
                </c:pt>
                <c:pt idx="696">
                  <c:v>74.911737940083768</c:v>
                </c:pt>
                <c:pt idx="697">
                  <c:v>71.157786589554007</c:v>
                </c:pt>
                <c:pt idx="698">
                  <c:v>71.81491806779681</c:v>
                </c:pt>
                <c:pt idx="699">
                  <c:v>67.645774291546672</c:v>
                </c:pt>
                <c:pt idx="700">
                  <c:v>80.569360030321732</c:v>
                </c:pt>
                <c:pt idx="701">
                  <c:v>76.03947213997256</c:v>
                </c:pt>
                <c:pt idx="702">
                  <c:v>75.698929696263079</c:v>
                </c:pt>
                <c:pt idx="703">
                  <c:v>72.827214151173905</c:v>
                </c:pt>
                <c:pt idx="704">
                  <c:v>73.411908211305615</c:v>
                </c:pt>
                <c:pt idx="705">
                  <c:v>74.807939833653663</c:v>
                </c:pt>
                <c:pt idx="706">
                  <c:v>77.315544319578876</c:v>
                </c:pt>
                <c:pt idx="707">
                  <c:v>73.832583947560295</c:v>
                </c:pt>
                <c:pt idx="708">
                  <c:v>73.832583947560295</c:v>
                </c:pt>
                <c:pt idx="709">
                  <c:v>73.832583947560295</c:v>
                </c:pt>
                <c:pt idx="710">
                  <c:v>73.832583947560295</c:v>
                </c:pt>
                <c:pt idx="711">
                  <c:v>69.038246571968955</c:v>
                </c:pt>
                <c:pt idx="712">
                  <c:v>72.007699722371314</c:v>
                </c:pt>
                <c:pt idx="713">
                  <c:v>69.743188670133648</c:v>
                </c:pt>
                <c:pt idx="714">
                  <c:v>62.872023380066523</c:v>
                </c:pt>
                <c:pt idx="715">
                  <c:v>67.271273801896655</c:v>
                </c:pt>
                <c:pt idx="716">
                  <c:v>70.486898735760192</c:v>
                </c:pt>
                <c:pt idx="717">
                  <c:v>70.512968510405784</c:v>
                </c:pt>
                <c:pt idx="718">
                  <c:v>73.209987705840589</c:v>
                </c:pt>
                <c:pt idx="719">
                  <c:v>74.947427557771945</c:v>
                </c:pt>
                <c:pt idx="720">
                  <c:v>76.26419167344865</c:v>
                </c:pt>
                <c:pt idx="721">
                  <c:v>74.515208009866086</c:v>
                </c:pt>
                <c:pt idx="722">
                  <c:v>77.377111315051764</c:v>
                </c:pt>
                <c:pt idx="723">
                  <c:v>77.377111315051764</c:v>
                </c:pt>
                <c:pt idx="724">
                  <c:v>75.415336723366025</c:v>
                </c:pt>
                <c:pt idx="725">
                  <c:v>72.108611875888613</c:v>
                </c:pt>
                <c:pt idx="726">
                  <c:v>74.089337558368413</c:v>
                </c:pt>
                <c:pt idx="727">
                  <c:v>75.964244967379102</c:v>
                </c:pt>
                <c:pt idx="728">
                  <c:v>74.419586770022249</c:v>
                </c:pt>
                <c:pt idx="729">
                  <c:v>75.149925253819561</c:v>
                </c:pt>
                <c:pt idx="730">
                  <c:v>78.489261369211476</c:v>
                </c:pt>
                <c:pt idx="731">
                  <c:v>77.350175754532387</c:v>
                </c:pt>
                <c:pt idx="732">
                  <c:v>81.096431230628014</c:v>
                </c:pt>
                <c:pt idx="733">
                  <c:v>82.268320510082546</c:v>
                </c:pt>
                <c:pt idx="734">
                  <c:v>80.632177605390183</c:v>
                </c:pt>
                <c:pt idx="735">
                  <c:v>81.844085431902087</c:v>
                </c:pt>
                <c:pt idx="736">
                  <c:v>82.158558100966019</c:v>
                </c:pt>
                <c:pt idx="737">
                  <c:v>83.576426767020834</c:v>
                </c:pt>
                <c:pt idx="738">
                  <c:v>79.729836327990483</c:v>
                </c:pt>
                <c:pt idx="739">
                  <c:v>79.729836327990483</c:v>
                </c:pt>
                <c:pt idx="740">
                  <c:v>82.073903482190772</c:v>
                </c:pt>
                <c:pt idx="741">
                  <c:v>83.896863738771231</c:v>
                </c:pt>
                <c:pt idx="742">
                  <c:v>85.332048122302822</c:v>
                </c:pt>
                <c:pt idx="743">
                  <c:v>88.96007572740443</c:v>
                </c:pt>
                <c:pt idx="744">
                  <c:v>89.234433650980534</c:v>
                </c:pt>
                <c:pt idx="745">
                  <c:v>89.428081091428908</c:v>
                </c:pt>
                <c:pt idx="746">
                  <c:v>89.48945569004097</c:v>
                </c:pt>
                <c:pt idx="747">
                  <c:v>88.519198320760182</c:v>
                </c:pt>
                <c:pt idx="748">
                  <c:v>86.564253817634679</c:v>
                </c:pt>
                <c:pt idx="749">
                  <c:v>88.843579428158066</c:v>
                </c:pt>
                <c:pt idx="750">
                  <c:v>89.022027516599039</c:v>
                </c:pt>
                <c:pt idx="751">
                  <c:v>91.048255056670513</c:v>
                </c:pt>
                <c:pt idx="752">
                  <c:v>91.240651917523337</c:v>
                </c:pt>
                <c:pt idx="753">
                  <c:v>91.240651917523337</c:v>
                </c:pt>
                <c:pt idx="754">
                  <c:v>91.674314441885556</c:v>
                </c:pt>
                <c:pt idx="755">
                  <c:v>90.930604376259012</c:v>
                </c:pt>
                <c:pt idx="756">
                  <c:v>91.862093778077906</c:v>
                </c:pt>
                <c:pt idx="757">
                  <c:v>91.2803818692894</c:v>
                </c:pt>
                <c:pt idx="758">
                  <c:v>89.967561889260224</c:v>
                </c:pt>
                <c:pt idx="759">
                  <c:v>92.516146906547078</c:v>
                </c:pt>
                <c:pt idx="760">
                  <c:v>91.801681163770141</c:v>
                </c:pt>
                <c:pt idx="761">
                  <c:v>91.818708285955623</c:v>
                </c:pt>
                <c:pt idx="762">
                  <c:v>87.630036228328876</c:v>
                </c:pt>
                <c:pt idx="763">
                  <c:v>89.493111230397176</c:v>
                </c:pt>
                <c:pt idx="764">
                  <c:v>87.515752492982315</c:v>
                </c:pt>
                <c:pt idx="765">
                  <c:v>85.673263955025305</c:v>
                </c:pt>
                <c:pt idx="766">
                  <c:v>83.224821503812336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89576"/>
        <c:axId val="513289184"/>
      </c:lineChart>
      <c:dateAx>
        <c:axId val="274409872"/>
        <c:scaling>
          <c:orientation val="minMax"/>
          <c:min val="4127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10264"/>
        <c:crosses val="autoZero"/>
        <c:auto val="1"/>
        <c:lblOffset val="100"/>
        <c:baseTimeUnit val="days"/>
        <c:majorUnit val="12"/>
        <c:majorTimeUnit val="months"/>
      </c:dateAx>
      <c:valAx>
        <c:axId val="274410264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90970598868715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409872"/>
        <c:crosses val="autoZero"/>
        <c:crossBetween val="between"/>
        <c:majorUnit val="20"/>
      </c:valAx>
      <c:valAx>
        <c:axId val="513289184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666760802500263"/>
              <c:y val="1.17795138888889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289576"/>
        <c:crosses val="max"/>
        <c:crossBetween val="between"/>
        <c:majorUnit val="20"/>
      </c:valAx>
      <c:dateAx>
        <c:axId val="513289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328918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152170138890003"/>
          <c:w val="1"/>
          <c:h val="0.1584782986111160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6866E-2"/>
          <c:y val="8.2760635811126693E-2"/>
          <c:w val="0.8611169590643275"/>
          <c:h val="0.64152604166666649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'c3-16'!$B$13:$B$779</c:f>
              <c:numCache>
                <c:formatCode>General</c:formatCode>
                <c:ptCount val="767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2.5485410718107504</c:v>
                </c:pt>
                <c:pt idx="14">
                  <c:v>2.5185113905401568</c:v>
                </c:pt>
                <c:pt idx="15">
                  <c:v>2.8249468673733347</c:v>
                </c:pt>
                <c:pt idx="16">
                  <c:v>3.9410223696239033</c:v>
                </c:pt>
                <c:pt idx="17">
                  <c:v>4.2652101994733904</c:v>
                </c:pt>
                <c:pt idx="18">
                  <c:v>4.4304564013823544</c:v>
                </c:pt>
                <c:pt idx="19">
                  <c:v>5.1734006706075641</c:v>
                </c:pt>
                <c:pt idx="20">
                  <c:v>4.9066176458388844</c:v>
                </c:pt>
                <c:pt idx="21">
                  <c:v>4.1396164496289467</c:v>
                </c:pt>
                <c:pt idx="22">
                  <c:v>5.3069580928331916</c:v>
                </c:pt>
                <c:pt idx="23">
                  <c:v>3.6412232864416971</c:v>
                </c:pt>
                <c:pt idx="24">
                  <c:v>4.2371714362980928</c:v>
                </c:pt>
                <c:pt idx="25">
                  <c:v>4.4458860166208591</c:v>
                </c:pt>
                <c:pt idx="26">
                  <c:v>3.3356173588148685</c:v>
                </c:pt>
                <c:pt idx="27">
                  <c:v>3.9247632051790493</c:v>
                </c:pt>
                <c:pt idx="28">
                  <c:v>4.1426028267718795</c:v>
                </c:pt>
                <c:pt idx="29">
                  <c:v>5.1599619734643776</c:v>
                </c:pt>
                <c:pt idx="30">
                  <c:v>5.5038930744254921</c:v>
                </c:pt>
                <c:pt idx="31">
                  <c:v>4.9771293283803697</c:v>
                </c:pt>
                <c:pt idx="32">
                  <c:v>4.9920612140950338</c:v>
                </c:pt>
                <c:pt idx="33">
                  <c:v>4.8249900039320615</c:v>
                </c:pt>
                <c:pt idx="34">
                  <c:v>5.835049117608504</c:v>
                </c:pt>
                <c:pt idx="35">
                  <c:v>6.1054821588852226</c:v>
                </c:pt>
                <c:pt idx="36">
                  <c:v>4.382840276936717</c:v>
                </c:pt>
                <c:pt idx="37">
                  <c:v>5.1154981360029383</c:v>
                </c:pt>
                <c:pt idx="38">
                  <c:v>5.441842793789009</c:v>
                </c:pt>
                <c:pt idx="39">
                  <c:v>4.0327705118484491</c:v>
                </c:pt>
                <c:pt idx="40">
                  <c:v>4.9525746718718233</c:v>
                </c:pt>
                <c:pt idx="41">
                  <c:v>5.5320977474420996</c:v>
                </c:pt>
                <c:pt idx="42">
                  <c:v>5.82725135506863</c:v>
                </c:pt>
                <c:pt idx="43">
                  <c:v>5.2802466083880839</c:v>
                </c:pt>
                <c:pt idx="44">
                  <c:v>6.7123803582657127</c:v>
                </c:pt>
                <c:pt idx="45">
                  <c:v>6.6408732166765905</c:v>
                </c:pt>
                <c:pt idx="46">
                  <c:v>6.832001353824313</c:v>
                </c:pt>
                <c:pt idx="47">
                  <c:v>7.568972868763657</c:v>
                </c:pt>
                <c:pt idx="48">
                  <c:v>7.9016221005181464</c:v>
                </c:pt>
                <c:pt idx="49">
                  <c:v>8.0175930795687087</c:v>
                </c:pt>
                <c:pt idx="50">
                  <c:v>7.5344636217786531</c:v>
                </c:pt>
                <c:pt idx="51">
                  <c:v>8.3293376713226444</c:v>
                </c:pt>
                <c:pt idx="52">
                  <c:v>7.6696801424170014</c:v>
                </c:pt>
                <c:pt idx="53">
                  <c:v>7.1432482160544319</c:v>
                </c:pt>
                <c:pt idx="54">
                  <c:v>6.8678378795395068</c:v>
                </c:pt>
                <c:pt idx="55">
                  <c:v>6.7248235963612624</c:v>
                </c:pt>
                <c:pt idx="56">
                  <c:v>5.9923316471363286</c:v>
                </c:pt>
                <c:pt idx="57">
                  <c:v>6.0621796903126857</c:v>
                </c:pt>
                <c:pt idx="58">
                  <c:v>5.8236013385606133</c:v>
                </c:pt>
                <c:pt idx="59">
                  <c:v>6.1718460953948506</c:v>
                </c:pt>
                <c:pt idx="60">
                  <c:v>5.975906572850187</c:v>
                </c:pt>
                <c:pt idx="61">
                  <c:v>6.3770765690508435</c:v>
                </c:pt>
                <c:pt idx="62">
                  <c:v>6.3770765690508435</c:v>
                </c:pt>
                <c:pt idx="63">
                  <c:v>6.3770765690508435</c:v>
                </c:pt>
                <c:pt idx="64">
                  <c:v>7.686437036385696</c:v>
                </c:pt>
                <c:pt idx="65">
                  <c:v>6.518763573498898</c:v>
                </c:pt>
                <c:pt idx="66">
                  <c:v>5.2551942223556969</c:v>
                </c:pt>
                <c:pt idx="67">
                  <c:v>3.6900007797762591</c:v>
                </c:pt>
                <c:pt idx="68">
                  <c:v>4.1406119086765836</c:v>
                </c:pt>
                <c:pt idx="69">
                  <c:v>4.7423669029775795</c:v>
                </c:pt>
                <c:pt idx="70">
                  <c:v>5.9727542858659666</c:v>
                </c:pt>
                <c:pt idx="71">
                  <c:v>6.4500768992114432</c:v>
                </c:pt>
                <c:pt idx="72">
                  <c:v>5.9233131531663208</c:v>
                </c:pt>
                <c:pt idx="73">
                  <c:v>5.2465669106094515</c:v>
                </c:pt>
                <c:pt idx="74">
                  <c:v>4.5991867099580697</c:v>
                </c:pt>
                <c:pt idx="75">
                  <c:v>3.5975889981866072</c:v>
                </c:pt>
                <c:pt idx="76">
                  <c:v>3.5886298667578087</c:v>
                </c:pt>
                <c:pt idx="77">
                  <c:v>4.3007149055060534</c:v>
                </c:pt>
                <c:pt idx="78">
                  <c:v>4.2016667302654298</c:v>
                </c:pt>
                <c:pt idx="79">
                  <c:v>6.2838352382548202</c:v>
                </c:pt>
                <c:pt idx="80">
                  <c:v>6.7092280712815144</c:v>
                </c:pt>
                <c:pt idx="81">
                  <c:v>6.8889084293813019</c:v>
                </c:pt>
                <c:pt idx="82">
                  <c:v>6.6206322160411668</c:v>
                </c:pt>
                <c:pt idx="83">
                  <c:v>7.1449073144671749</c:v>
                </c:pt>
                <c:pt idx="84">
                  <c:v>6.6820188573125661</c:v>
                </c:pt>
                <c:pt idx="85">
                  <c:v>7.0332499912897362</c:v>
                </c:pt>
                <c:pt idx="86">
                  <c:v>7.1895370617699017</c:v>
                </c:pt>
                <c:pt idx="87">
                  <c:v>8.197439347509782</c:v>
                </c:pt>
                <c:pt idx="88">
                  <c:v>8.197439347509782</c:v>
                </c:pt>
                <c:pt idx="89">
                  <c:v>8.7920602186359886</c:v>
                </c:pt>
                <c:pt idx="90">
                  <c:v>9.2264121830914583</c:v>
                </c:pt>
                <c:pt idx="91">
                  <c:v>9.3800446961112449</c:v>
                </c:pt>
                <c:pt idx="92">
                  <c:v>9.9149380243787952</c:v>
                </c:pt>
                <c:pt idx="93">
                  <c:v>10.027424896762604</c:v>
                </c:pt>
                <c:pt idx="94">
                  <c:v>10.928315334880722</c:v>
                </c:pt>
                <c:pt idx="95">
                  <c:v>11.052581805994999</c:v>
                </c:pt>
                <c:pt idx="96">
                  <c:v>10.957183647262415</c:v>
                </c:pt>
                <c:pt idx="97">
                  <c:v>11.542181747594737</c:v>
                </c:pt>
                <c:pt idx="98">
                  <c:v>12.082550100624312</c:v>
                </c:pt>
                <c:pt idx="99">
                  <c:v>12.882899174930351</c:v>
                </c:pt>
                <c:pt idx="100">
                  <c:v>13.486810997167931</c:v>
                </c:pt>
                <c:pt idx="101">
                  <c:v>11.106336594567789</c:v>
                </c:pt>
                <c:pt idx="102">
                  <c:v>10.402049318359419</c:v>
                </c:pt>
                <c:pt idx="103">
                  <c:v>10.402049318359419</c:v>
                </c:pt>
                <c:pt idx="104">
                  <c:v>12.188400579357172</c:v>
                </c:pt>
                <c:pt idx="105">
                  <c:v>9.9512722796178075</c:v>
                </c:pt>
                <c:pt idx="106">
                  <c:v>10.446015426297039</c:v>
                </c:pt>
                <c:pt idx="107">
                  <c:v>9.219941699281776</c:v>
                </c:pt>
                <c:pt idx="108">
                  <c:v>8.2581623494160752</c:v>
                </c:pt>
                <c:pt idx="109">
                  <c:v>8.8132966783190714</c:v>
                </c:pt>
                <c:pt idx="110">
                  <c:v>6.5026703188953094</c:v>
                </c:pt>
                <c:pt idx="111">
                  <c:v>5.1223004394951754</c:v>
                </c:pt>
                <c:pt idx="112">
                  <c:v>6.3812243150827008</c:v>
                </c:pt>
                <c:pt idx="113">
                  <c:v>6.1897643582524475</c:v>
                </c:pt>
                <c:pt idx="114">
                  <c:v>5.1881666464809628</c:v>
                </c:pt>
                <c:pt idx="115">
                  <c:v>4.5140749613844733</c:v>
                </c:pt>
                <c:pt idx="116">
                  <c:v>4.6000162591644411</c:v>
                </c:pt>
                <c:pt idx="117">
                  <c:v>4.6602415315469381</c:v>
                </c:pt>
                <c:pt idx="118">
                  <c:v>5.0290591086991521</c:v>
                </c:pt>
                <c:pt idx="119">
                  <c:v>5.7544169347493179</c:v>
                </c:pt>
                <c:pt idx="120">
                  <c:v>5.3331718477544809</c:v>
                </c:pt>
                <c:pt idx="121">
                  <c:v>2.1923326425953737</c:v>
                </c:pt>
                <c:pt idx="122">
                  <c:v>1.4732793905136043</c:v>
                </c:pt>
                <c:pt idx="123">
                  <c:v>2.8702402540425886E-2</c:v>
                </c:pt>
                <c:pt idx="124">
                  <c:v>1.2366919568568058</c:v>
                </c:pt>
                <c:pt idx="125">
                  <c:v>2.2913808178359751</c:v>
                </c:pt>
                <c:pt idx="126">
                  <c:v>3.5841503010433984</c:v>
                </c:pt>
                <c:pt idx="127">
                  <c:v>3.1207641143649711</c:v>
                </c:pt>
                <c:pt idx="128">
                  <c:v>4.6522778591657765</c:v>
                </c:pt>
                <c:pt idx="129">
                  <c:v>4.5885684801165283</c:v>
                </c:pt>
                <c:pt idx="130">
                  <c:v>3.3596742857996187</c:v>
                </c:pt>
                <c:pt idx="131">
                  <c:v>6.5418250414359891</c:v>
                </c:pt>
                <c:pt idx="132">
                  <c:v>5.7761511239562191</c:v>
                </c:pt>
                <c:pt idx="133">
                  <c:v>7.0130089906542903</c:v>
                </c:pt>
                <c:pt idx="134">
                  <c:v>8.0584069005221082</c:v>
                </c:pt>
                <c:pt idx="135">
                  <c:v>7.9236881094075784</c:v>
                </c:pt>
                <c:pt idx="136">
                  <c:v>8.5616114491063211</c:v>
                </c:pt>
                <c:pt idx="137">
                  <c:v>8.586995654821262</c:v>
                </c:pt>
                <c:pt idx="138">
                  <c:v>9.2700464713465269</c:v>
                </c:pt>
                <c:pt idx="139">
                  <c:v>8.7762987837149531</c:v>
                </c:pt>
                <c:pt idx="140">
                  <c:v>9.0347863164199396</c:v>
                </c:pt>
                <c:pt idx="141">
                  <c:v>10.070561455493854</c:v>
                </c:pt>
                <c:pt idx="142">
                  <c:v>10.009340724063742</c:v>
                </c:pt>
                <c:pt idx="143">
                  <c:v>9.8849083431082008</c:v>
                </c:pt>
                <c:pt idx="144">
                  <c:v>9.4580223215100503</c:v>
                </c:pt>
                <c:pt idx="145">
                  <c:v>9.8394490465991034</c:v>
                </c:pt>
                <c:pt idx="146">
                  <c:v>9.3005738821409611</c:v>
                </c:pt>
                <c:pt idx="147">
                  <c:v>8.7504168484761955</c:v>
                </c:pt>
                <c:pt idx="148">
                  <c:v>8.8410036218118382</c:v>
                </c:pt>
                <c:pt idx="149">
                  <c:v>9.0185271519750643</c:v>
                </c:pt>
                <c:pt idx="150">
                  <c:v>9.8499013665993793</c:v>
                </c:pt>
                <c:pt idx="151">
                  <c:v>10.860624119640905</c:v>
                </c:pt>
                <c:pt idx="152">
                  <c:v>10.294705651055104</c:v>
                </c:pt>
                <c:pt idx="153">
                  <c:v>9.825346710090809</c:v>
                </c:pt>
                <c:pt idx="154">
                  <c:v>9.5703432840525728</c:v>
                </c:pt>
                <c:pt idx="155">
                  <c:v>8.0273817602038768</c:v>
                </c:pt>
                <c:pt idx="156">
                  <c:v>8.3338172370370565</c:v>
                </c:pt>
                <c:pt idx="157">
                  <c:v>9.224918994520003</c:v>
                </c:pt>
                <c:pt idx="158">
                  <c:v>9.0747705881669916</c:v>
                </c:pt>
                <c:pt idx="159">
                  <c:v>9.6985915913574203</c:v>
                </c:pt>
                <c:pt idx="160">
                  <c:v>9.2919465703947157</c:v>
                </c:pt>
                <c:pt idx="161">
                  <c:v>7.5649910325730874</c:v>
                </c:pt>
                <c:pt idx="162">
                  <c:v>7.841230918294384</c:v>
                </c:pt>
                <c:pt idx="163">
                  <c:v>7.2728238020894675</c:v>
                </c:pt>
                <c:pt idx="164">
                  <c:v>7.0692524268461954</c:v>
                </c:pt>
                <c:pt idx="165">
                  <c:v>6.0303250007880838</c:v>
                </c:pt>
                <c:pt idx="166">
                  <c:v>6.9599178414466056</c:v>
                </c:pt>
                <c:pt idx="167">
                  <c:v>7.7103280535291585</c:v>
                </c:pt>
                <c:pt idx="168">
                  <c:v>7.7103280535291585</c:v>
                </c:pt>
                <c:pt idx="169">
                  <c:v>6.8620310350949065</c:v>
                </c:pt>
                <c:pt idx="170">
                  <c:v>6.6810233982649292</c:v>
                </c:pt>
                <c:pt idx="171">
                  <c:v>7.5601796471761462</c:v>
                </c:pt>
                <c:pt idx="172">
                  <c:v>6.396819840162471</c:v>
                </c:pt>
                <c:pt idx="173">
                  <c:v>7.9440950198842897</c:v>
                </c:pt>
                <c:pt idx="174">
                  <c:v>7.3172876395509068</c:v>
                </c:pt>
                <c:pt idx="175">
                  <c:v>7.422308569077396</c:v>
                </c:pt>
                <c:pt idx="176">
                  <c:v>8.3796083532286847</c:v>
                </c:pt>
                <c:pt idx="177">
                  <c:v>8.6266481068857601</c:v>
                </c:pt>
                <c:pt idx="178">
                  <c:v>8.3514036802120994</c:v>
                </c:pt>
                <c:pt idx="179">
                  <c:v>9.2348735849964392</c:v>
                </c:pt>
                <c:pt idx="180">
                  <c:v>9.3085375545221218</c:v>
                </c:pt>
                <c:pt idx="181">
                  <c:v>9.3176625957921857</c:v>
                </c:pt>
                <c:pt idx="182">
                  <c:v>9.231721298012241</c:v>
                </c:pt>
                <c:pt idx="183">
                  <c:v>9.8797651380286844</c:v>
                </c:pt>
                <c:pt idx="184">
                  <c:v>9.0055861843556961</c:v>
                </c:pt>
                <c:pt idx="185">
                  <c:v>8.817278514509642</c:v>
                </c:pt>
                <c:pt idx="186">
                  <c:v>9.9217403278710314</c:v>
                </c:pt>
                <c:pt idx="187">
                  <c:v>9.4412654275413779</c:v>
                </c:pt>
                <c:pt idx="188">
                  <c:v>8.7932215875249131</c:v>
                </c:pt>
                <c:pt idx="189">
                  <c:v>9.0269885538800452</c:v>
                </c:pt>
                <c:pt idx="190">
                  <c:v>8.6963302402208509</c:v>
                </c:pt>
                <c:pt idx="191">
                  <c:v>8.9295994770521858</c:v>
                </c:pt>
                <c:pt idx="192">
                  <c:v>8.0514386871886057</c:v>
                </c:pt>
                <c:pt idx="193">
                  <c:v>7.2145894478022887</c:v>
                </c:pt>
                <c:pt idx="194">
                  <c:v>7.1779233728807235</c:v>
                </c:pt>
                <c:pt idx="195">
                  <c:v>6.8044603201728115</c:v>
                </c:pt>
                <c:pt idx="196">
                  <c:v>6.9959202770030648</c:v>
                </c:pt>
                <c:pt idx="197">
                  <c:v>7.0762206401797201</c:v>
                </c:pt>
                <c:pt idx="198">
                  <c:v>6.8008103036647727</c:v>
                </c:pt>
                <c:pt idx="199">
                  <c:v>5.6153844877616654</c:v>
                </c:pt>
                <c:pt idx="200">
                  <c:v>5.1521642109245036</c:v>
                </c:pt>
                <c:pt idx="201">
                  <c:v>6.6881575214396971</c:v>
                </c:pt>
                <c:pt idx="202">
                  <c:v>7.6288663214635788</c:v>
                </c:pt>
                <c:pt idx="203">
                  <c:v>7.9683178567103052</c:v>
                </c:pt>
                <c:pt idx="204">
                  <c:v>8.6561800586325344</c:v>
                </c:pt>
                <c:pt idx="205">
                  <c:v>9.0291453818166278</c:v>
                </c:pt>
                <c:pt idx="206">
                  <c:v>9.1049661792788505</c:v>
                </c:pt>
                <c:pt idx="207">
                  <c:v>9.8751196624730078</c:v>
                </c:pt>
                <c:pt idx="208">
                  <c:v>10.39972658058157</c:v>
                </c:pt>
                <c:pt idx="209">
                  <c:v>11.087588782503822</c:v>
                </c:pt>
                <c:pt idx="210">
                  <c:v>10.736191738685363</c:v>
                </c:pt>
                <c:pt idx="211">
                  <c:v>11.378262824415962</c:v>
                </c:pt>
                <c:pt idx="212">
                  <c:v>11.5136452548956</c:v>
                </c:pt>
                <c:pt idx="213">
                  <c:v>11.587972863786366</c:v>
                </c:pt>
                <c:pt idx="214">
                  <c:v>12.399437897457766</c:v>
                </c:pt>
                <c:pt idx="215">
                  <c:v>12.448713120316146</c:v>
                </c:pt>
                <c:pt idx="216">
                  <c:v>11.681048284741102</c:v>
                </c:pt>
                <c:pt idx="217">
                  <c:v>11.735964442202818</c:v>
                </c:pt>
                <c:pt idx="218">
                  <c:v>12.21511206380228</c:v>
                </c:pt>
                <c:pt idx="219">
                  <c:v>11.936715350144421</c:v>
                </c:pt>
                <c:pt idx="220">
                  <c:v>11.851271781888272</c:v>
                </c:pt>
                <c:pt idx="221">
                  <c:v>11.11347071774258</c:v>
                </c:pt>
                <c:pt idx="222">
                  <c:v>11.299289739969499</c:v>
                </c:pt>
                <c:pt idx="223">
                  <c:v>11.630279873311245</c:v>
                </c:pt>
                <c:pt idx="224">
                  <c:v>11.604066118389955</c:v>
                </c:pt>
                <c:pt idx="225">
                  <c:v>9.9982247646983602</c:v>
                </c:pt>
                <c:pt idx="226">
                  <c:v>10.597657021221529</c:v>
                </c:pt>
                <c:pt idx="227">
                  <c:v>11.050756797740968</c:v>
                </c:pt>
                <c:pt idx="228">
                  <c:v>11.548818141245686</c:v>
                </c:pt>
                <c:pt idx="229">
                  <c:v>11.126577595203212</c:v>
                </c:pt>
                <c:pt idx="230">
                  <c:v>10.84569223392624</c:v>
                </c:pt>
                <c:pt idx="231">
                  <c:v>10.849839979958098</c:v>
                </c:pt>
                <c:pt idx="232">
                  <c:v>10.733205361542431</c:v>
                </c:pt>
                <c:pt idx="233">
                  <c:v>11.070334159011308</c:v>
                </c:pt>
                <c:pt idx="234">
                  <c:v>10.10142068597084</c:v>
                </c:pt>
                <c:pt idx="235">
                  <c:v>10.321251225658967</c:v>
                </c:pt>
                <c:pt idx="236">
                  <c:v>10.40420614629598</c:v>
                </c:pt>
                <c:pt idx="237">
                  <c:v>10.339501308199095</c:v>
                </c:pt>
                <c:pt idx="238">
                  <c:v>9.4230153450012288</c:v>
                </c:pt>
                <c:pt idx="239">
                  <c:v>8.3794424433874184</c:v>
                </c:pt>
                <c:pt idx="240">
                  <c:v>8.0068089398859001</c:v>
                </c:pt>
                <c:pt idx="241">
                  <c:v>7.8136898846428826</c:v>
                </c:pt>
                <c:pt idx="242">
                  <c:v>8.7039620929194594</c:v>
                </c:pt>
                <c:pt idx="243">
                  <c:v>8.8282285640337363</c:v>
                </c:pt>
                <c:pt idx="244">
                  <c:v>8.2281326681454825</c:v>
                </c:pt>
                <c:pt idx="245">
                  <c:v>7.9694792255992297</c:v>
                </c:pt>
                <c:pt idx="246">
                  <c:v>6.9330404471602103</c:v>
                </c:pt>
                <c:pt idx="247">
                  <c:v>6.8452741411262341</c:v>
                </c:pt>
                <c:pt idx="248">
                  <c:v>8.2097166757640458</c:v>
                </c:pt>
                <c:pt idx="249">
                  <c:v>7.6122753373361718</c:v>
                </c:pt>
                <c:pt idx="250">
                  <c:v>7.7099962338466055</c:v>
                </c:pt>
                <c:pt idx="251">
                  <c:v>9.2466531837269059</c:v>
                </c:pt>
                <c:pt idx="252">
                  <c:v>9.6096639164345419</c:v>
                </c:pt>
                <c:pt idx="253">
                  <c:v>10.804712503131553</c:v>
                </c:pt>
                <c:pt idx="254">
                  <c:v>11.062868216153987</c:v>
                </c:pt>
                <c:pt idx="255">
                  <c:v>11.062868216153987</c:v>
                </c:pt>
                <c:pt idx="256">
                  <c:v>11.062868216153987</c:v>
                </c:pt>
                <c:pt idx="257">
                  <c:v>12.003577016177868</c:v>
                </c:pt>
                <c:pt idx="258">
                  <c:v>11.678393727280723</c:v>
                </c:pt>
                <c:pt idx="259">
                  <c:v>11.974045064431094</c:v>
                </c:pt>
                <c:pt idx="260">
                  <c:v>11.974045064431094</c:v>
                </c:pt>
                <c:pt idx="261">
                  <c:v>11.456738179338588</c:v>
                </c:pt>
                <c:pt idx="262">
                  <c:v>11.668439136804288</c:v>
                </c:pt>
                <c:pt idx="263">
                  <c:v>11.669434595851925</c:v>
                </c:pt>
                <c:pt idx="264">
                  <c:v>12.079563723481378</c:v>
                </c:pt>
                <c:pt idx="265">
                  <c:v>11.520945287911633</c:v>
                </c:pt>
                <c:pt idx="266">
                  <c:v>11.015915731073434</c:v>
                </c:pt>
                <c:pt idx="267">
                  <c:v>11.822237559665316</c:v>
                </c:pt>
                <c:pt idx="268">
                  <c:v>12.107768396497963</c:v>
                </c:pt>
                <c:pt idx="269">
                  <c:v>12.268866852375071</c:v>
                </c:pt>
                <c:pt idx="270">
                  <c:v>13.148189011127576</c:v>
                </c:pt>
                <c:pt idx="271">
                  <c:v>13.074525041601891</c:v>
                </c:pt>
                <c:pt idx="272">
                  <c:v>13.304807901290294</c:v>
                </c:pt>
                <c:pt idx="273">
                  <c:v>13.428078913356888</c:v>
                </c:pt>
                <c:pt idx="274">
                  <c:v>13.387099182562224</c:v>
                </c:pt>
                <c:pt idx="275">
                  <c:v>13.255532678431891</c:v>
                </c:pt>
                <c:pt idx="276">
                  <c:v>12.375380970473016</c:v>
                </c:pt>
                <c:pt idx="277">
                  <c:v>10.558004569157031</c:v>
                </c:pt>
                <c:pt idx="278">
                  <c:v>8.6818960840300043</c:v>
                </c:pt>
                <c:pt idx="279">
                  <c:v>9.0414227100708899</c:v>
                </c:pt>
                <c:pt idx="280">
                  <c:v>8.5760456052971676</c:v>
                </c:pt>
                <c:pt idx="281">
                  <c:v>8.4793201678343912</c:v>
                </c:pt>
                <c:pt idx="282">
                  <c:v>8.0146067024257519</c:v>
                </c:pt>
                <c:pt idx="283">
                  <c:v>7.2716624332005431</c:v>
                </c:pt>
                <c:pt idx="284">
                  <c:v>6.9997362033523913</c:v>
                </c:pt>
                <c:pt idx="285">
                  <c:v>7.1427504865306135</c:v>
                </c:pt>
                <c:pt idx="286">
                  <c:v>8.8083193830808426</c:v>
                </c:pt>
                <c:pt idx="287">
                  <c:v>9.0306385703880832</c:v>
                </c:pt>
                <c:pt idx="288">
                  <c:v>9.3603014249996406</c:v>
                </c:pt>
                <c:pt idx="289">
                  <c:v>10.705996147573483</c:v>
                </c:pt>
                <c:pt idx="290">
                  <c:v>10.745316779955427</c:v>
                </c:pt>
                <c:pt idx="291">
                  <c:v>10.486331517726644</c:v>
                </c:pt>
                <c:pt idx="292">
                  <c:v>10.556013651061736</c:v>
                </c:pt>
                <c:pt idx="293">
                  <c:v>11.756869082203348</c:v>
                </c:pt>
                <c:pt idx="294">
                  <c:v>12.75946225302247</c:v>
                </c:pt>
                <c:pt idx="295">
                  <c:v>12.764107728578145</c:v>
                </c:pt>
                <c:pt idx="296">
                  <c:v>13.034208950172289</c:v>
                </c:pt>
                <c:pt idx="297">
                  <c:v>13.450144922246366</c:v>
                </c:pt>
                <c:pt idx="298">
                  <c:v>13.91137428098823</c:v>
                </c:pt>
                <c:pt idx="299">
                  <c:v>13.324717082243165</c:v>
                </c:pt>
                <c:pt idx="300">
                  <c:v>12.804589729848992</c:v>
                </c:pt>
                <c:pt idx="301">
                  <c:v>12.989081473345765</c:v>
                </c:pt>
                <c:pt idx="302">
                  <c:v>12.979624612393126</c:v>
                </c:pt>
                <c:pt idx="303">
                  <c:v>11.298128371080596</c:v>
                </c:pt>
                <c:pt idx="304">
                  <c:v>13.213059759065748</c:v>
                </c:pt>
                <c:pt idx="305">
                  <c:v>12.410885676505679</c:v>
                </c:pt>
                <c:pt idx="306">
                  <c:v>12.627729839050872</c:v>
                </c:pt>
                <c:pt idx="307">
                  <c:v>11.369801422510983</c:v>
                </c:pt>
                <c:pt idx="308">
                  <c:v>10.984558771072628</c:v>
                </c:pt>
                <c:pt idx="309">
                  <c:v>10.919356203451924</c:v>
                </c:pt>
                <c:pt idx="310">
                  <c:v>9.8472468091389764</c:v>
                </c:pt>
                <c:pt idx="311">
                  <c:v>8.7336599545075231</c:v>
                </c:pt>
                <c:pt idx="312">
                  <c:v>8.3041193754489928</c:v>
                </c:pt>
                <c:pt idx="313">
                  <c:v>8.9753905932438371</c:v>
                </c:pt>
                <c:pt idx="314">
                  <c:v>9.5880956370689052</c:v>
                </c:pt>
                <c:pt idx="315">
                  <c:v>9.054695497372812</c:v>
                </c:pt>
                <c:pt idx="316">
                  <c:v>8.5455181945027334</c:v>
                </c:pt>
                <c:pt idx="317">
                  <c:v>8.7899033906994273</c:v>
                </c:pt>
                <c:pt idx="318">
                  <c:v>8.1796869944934514</c:v>
                </c:pt>
                <c:pt idx="319">
                  <c:v>9.5816251532592212</c:v>
                </c:pt>
                <c:pt idx="320">
                  <c:v>9.5884274567514574</c:v>
                </c:pt>
                <c:pt idx="321">
                  <c:v>9.3067125462681144</c:v>
                </c:pt>
                <c:pt idx="322">
                  <c:v>9.7589827735811809</c:v>
                </c:pt>
                <c:pt idx="323">
                  <c:v>9.4734519367485337</c:v>
                </c:pt>
                <c:pt idx="324">
                  <c:v>10.373346915818992</c:v>
                </c:pt>
                <c:pt idx="325">
                  <c:v>10.480026943758226</c:v>
                </c:pt>
                <c:pt idx="326">
                  <c:v>10.31577620089692</c:v>
                </c:pt>
                <c:pt idx="327">
                  <c:v>11.085763774249813</c:v>
                </c:pt>
                <c:pt idx="328">
                  <c:v>9.8794333183461536</c:v>
                </c:pt>
                <c:pt idx="329">
                  <c:v>9.3460331786500603</c:v>
                </c:pt>
                <c:pt idx="330">
                  <c:v>10.091300185653118</c:v>
                </c:pt>
                <c:pt idx="331">
                  <c:v>10.196818844703426</c:v>
                </c:pt>
                <c:pt idx="332">
                  <c:v>8.865060548796567</c:v>
                </c:pt>
                <c:pt idx="333">
                  <c:v>9.2310576586471349</c:v>
                </c:pt>
                <c:pt idx="334">
                  <c:v>8.5317476776769929</c:v>
                </c:pt>
                <c:pt idx="335">
                  <c:v>9.2378599621393711</c:v>
                </c:pt>
                <c:pt idx="336">
                  <c:v>9.9194175900931825</c:v>
                </c:pt>
                <c:pt idx="337">
                  <c:v>9.9194175900931825</c:v>
                </c:pt>
                <c:pt idx="338">
                  <c:v>9.9194175900931825</c:v>
                </c:pt>
                <c:pt idx="339">
                  <c:v>10.856974103132888</c:v>
                </c:pt>
                <c:pt idx="340">
                  <c:v>10.740505394558486</c:v>
                </c:pt>
                <c:pt idx="341">
                  <c:v>11.209366605998961</c:v>
                </c:pt>
                <c:pt idx="342">
                  <c:v>10.922176670753569</c:v>
                </c:pt>
                <c:pt idx="343">
                  <c:v>11.162248211077141</c:v>
                </c:pt>
                <c:pt idx="344">
                  <c:v>12.319469353963663</c:v>
                </c:pt>
                <c:pt idx="345">
                  <c:v>12.487370113333007</c:v>
                </c:pt>
                <c:pt idx="346">
                  <c:v>12.965854095567387</c:v>
                </c:pt>
                <c:pt idx="347">
                  <c:v>13.190661930493741</c:v>
                </c:pt>
                <c:pt idx="348">
                  <c:v>13.190661930493741</c:v>
                </c:pt>
                <c:pt idx="349">
                  <c:v>12.794801049213845</c:v>
                </c:pt>
                <c:pt idx="350">
                  <c:v>12.759628162863734</c:v>
                </c:pt>
                <c:pt idx="351">
                  <c:v>13.469888193357971</c:v>
                </c:pt>
                <c:pt idx="352">
                  <c:v>13.0604227050936</c:v>
                </c:pt>
                <c:pt idx="353">
                  <c:v>13.677275494950546</c:v>
                </c:pt>
                <c:pt idx="354">
                  <c:v>14.031161186388097</c:v>
                </c:pt>
                <c:pt idx="355">
                  <c:v>14.120918410517348</c:v>
                </c:pt>
                <c:pt idx="356">
                  <c:v>13.497097407326919</c:v>
                </c:pt>
                <c:pt idx="357">
                  <c:v>13.744634890507811</c:v>
                </c:pt>
                <c:pt idx="358">
                  <c:v>13.557820409233212</c:v>
                </c:pt>
                <c:pt idx="359">
                  <c:v>12.85187403461212</c:v>
                </c:pt>
                <c:pt idx="360">
                  <c:v>13.167766372397915</c:v>
                </c:pt>
                <c:pt idx="361">
                  <c:v>13.159802700016776</c:v>
                </c:pt>
                <c:pt idx="362">
                  <c:v>13.08000006636394</c:v>
                </c:pt>
                <c:pt idx="363">
                  <c:v>13.08000006636394</c:v>
                </c:pt>
                <c:pt idx="364">
                  <c:v>13.564290893042896</c:v>
                </c:pt>
                <c:pt idx="365">
                  <c:v>13.668482273363015</c:v>
                </c:pt>
                <c:pt idx="366">
                  <c:v>14.001463324800035</c:v>
                </c:pt>
                <c:pt idx="367">
                  <c:v>13.557156769868129</c:v>
                </c:pt>
                <c:pt idx="368">
                  <c:v>13.882174148924008</c:v>
                </c:pt>
                <c:pt idx="369">
                  <c:v>13.420944790182121</c:v>
                </c:pt>
                <c:pt idx="370">
                  <c:v>13.127782100650865</c:v>
                </c:pt>
                <c:pt idx="371">
                  <c:v>13.042504442236002</c:v>
                </c:pt>
                <c:pt idx="372">
                  <c:v>13.784453252413575</c:v>
                </c:pt>
                <c:pt idx="373">
                  <c:v>14.063015875912722</c:v>
                </c:pt>
                <c:pt idx="374">
                  <c:v>14.03895894892797</c:v>
                </c:pt>
                <c:pt idx="375">
                  <c:v>13.463583619389553</c:v>
                </c:pt>
                <c:pt idx="376">
                  <c:v>13.53392939208975</c:v>
                </c:pt>
                <c:pt idx="377">
                  <c:v>12.451201767935283</c:v>
                </c:pt>
                <c:pt idx="378">
                  <c:v>12.066125026338192</c:v>
                </c:pt>
                <c:pt idx="379">
                  <c:v>12.267373663803616</c:v>
                </c:pt>
                <c:pt idx="380">
                  <c:v>12.462981366665726</c:v>
                </c:pt>
                <c:pt idx="381">
                  <c:v>12.953244947630548</c:v>
                </c:pt>
                <c:pt idx="382">
                  <c:v>13.236784866367923</c:v>
                </c:pt>
                <c:pt idx="383">
                  <c:v>12.827983017468657</c:v>
                </c:pt>
                <c:pt idx="384">
                  <c:v>12.60417064158994</c:v>
                </c:pt>
                <c:pt idx="385">
                  <c:v>11.717382539980115</c:v>
                </c:pt>
                <c:pt idx="386">
                  <c:v>11.742269016171235</c:v>
                </c:pt>
                <c:pt idx="387">
                  <c:v>12.118054806656975</c:v>
                </c:pt>
                <c:pt idx="388">
                  <c:v>11.888601496174944</c:v>
                </c:pt>
                <c:pt idx="389">
                  <c:v>12.867137740009337</c:v>
                </c:pt>
                <c:pt idx="390">
                  <c:v>13.090286476522927</c:v>
                </c:pt>
                <c:pt idx="391">
                  <c:v>13.900590141305425</c:v>
                </c:pt>
                <c:pt idx="392">
                  <c:v>13.91452656797243</c:v>
                </c:pt>
                <c:pt idx="393">
                  <c:v>13.208746103192603</c:v>
                </c:pt>
                <c:pt idx="394">
                  <c:v>11.797516993315483</c:v>
                </c:pt>
                <c:pt idx="395">
                  <c:v>11.458895007275149</c:v>
                </c:pt>
                <c:pt idx="396">
                  <c:v>10.701184762176542</c:v>
                </c:pt>
                <c:pt idx="397">
                  <c:v>10.996504279644359</c:v>
                </c:pt>
                <c:pt idx="398">
                  <c:v>11.925101661255244</c:v>
                </c:pt>
                <c:pt idx="399">
                  <c:v>11.33296943774813</c:v>
                </c:pt>
                <c:pt idx="400">
                  <c:v>12.564352279684176</c:v>
                </c:pt>
                <c:pt idx="401">
                  <c:v>11.79536016537892</c:v>
                </c:pt>
                <c:pt idx="402">
                  <c:v>11.980017818716959</c:v>
                </c:pt>
                <c:pt idx="403">
                  <c:v>11.631441242200168</c:v>
                </c:pt>
                <c:pt idx="404">
                  <c:v>12.741378080323585</c:v>
                </c:pt>
                <c:pt idx="405">
                  <c:v>12.787998745721584</c:v>
                </c:pt>
                <c:pt idx="406">
                  <c:v>13.174734585731418</c:v>
                </c:pt>
                <c:pt idx="407">
                  <c:v>12.678498250480729</c:v>
                </c:pt>
                <c:pt idx="408">
                  <c:v>12.620761625717346</c:v>
                </c:pt>
                <c:pt idx="409">
                  <c:v>12.947272193344705</c:v>
                </c:pt>
                <c:pt idx="410">
                  <c:v>12.378035527933395</c:v>
                </c:pt>
                <c:pt idx="411">
                  <c:v>11.659148185692935</c:v>
                </c:pt>
                <c:pt idx="412">
                  <c:v>10.814169364084169</c:v>
                </c:pt>
                <c:pt idx="413">
                  <c:v>10.786628330432691</c:v>
                </c:pt>
                <c:pt idx="414">
                  <c:v>10.868919611704598</c:v>
                </c:pt>
                <c:pt idx="415">
                  <c:v>10.100425226923182</c:v>
                </c:pt>
                <c:pt idx="416">
                  <c:v>9.4568609526211276</c:v>
                </c:pt>
                <c:pt idx="417">
                  <c:v>8.9589655189576956</c:v>
                </c:pt>
                <c:pt idx="418">
                  <c:v>10.045011339937648</c:v>
                </c:pt>
                <c:pt idx="419">
                  <c:v>10.038374946286698</c:v>
                </c:pt>
                <c:pt idx="420">
                  <c:v>10.440872221217546</c:v>
                </c:pt>
                <c:pt idx="421">
                  <c:v>10.915042547578802</c:v>
                </c:pt>
                <c:pt idx="422">
                  <c:v>10.978420106945475</c:v>
                </c:pt>
                <c:pt idx="423">
                  <c:v>11.843971748872239</c:v>
                </c:pt>
                <c:pt idx="424">
                  <c:v>12.475424604761297</c:v>
                </c:pt>
                <c:pt idx="425">
                  <c:v>12.080061453005197</c:v>
                </c:pt>
                <c:pt idx="426">
                  <c:v>12.448049480951063</c:v>
                </c:pt>
                <c:pt idx="427">
                  <c:v>12.408065209204011</c:v>
                </c:pt>
                <c:pt idx="428">
                  <c:v>12.408065209204011</c:v>
                </c:pt>
                <c:pt idx="429">
                  <c:v>13.196302865097053</c:v>
                </c:pt>
                <c:pt idx="430">
                  <c:v>13.327371639703545</c:v>
                </c:pt>
                <c:pt idx="431">
                  <c:v>12.914919774296262</c:v>
                </c:pt>
                <c:pt idx="432">
                  <c:v>13.146364002873568</c:v>
                </c:pt>
                <c:pt idx="433">
                  <c:v>13.238609874621933</c:v>
                </c:pt>
                <c:pt idx="434">
                  <c:v>13.302651073353712</c:v>
                </c:pt>
                <c:pt idx="435">
                  <c:v>14.039456678451788</c:v>
                </c:pt>
                <c:pt idx="436">
                  <c:v>14.112291098771102</c:v>
                </c:pt>
                <c:pt idx="437">
                  <c:v>13.732855291777346</c:v>
                </c:pt>
                <c:pt idx="438">
                  <c:v>13.395560584467203</c:v>
                </c:pt>
                <c:pt idx="439">
                  <c:v>13.299830606052065</c:v>
                </c:pt>
                <c:pt idx="440">
                  <c:v>13.318246598433481</c:v>
                </c:pt>
                <c:pt idx="441">
                  <c:v>12.812387492388888</c:v>
                </c:pt>
                <c:pt idx="442">
                  <c:v>12.93416531588405</c:v>
                </c:pt>
                <c:pt idx="443">
                  <c:v>12.888540109533686</c:v>
                </c:pt>
                <c:pt idx="444">
                  <c:v>12.689946029528642</c:v>
                </c:pt>
                <c:pt idx="445">
                  <c:v>12.501804269523852</c:v>
                </c:pt>
                <c:pt idx="446">
                  <c:v>13.13873215017496</c:v>
                </c:pt>
                <c:pt idx="447">
                  <c:v>13.447822184468517</c:v>
                </c:pt>
                <c:pt idx="448">
                  <c:v>12.381187814917617</c:v>
                </c:pt>
                <c:pt idx="449">
                  <c:v>10.762737313289206</c:v>
                </c:pt>
                <c:pt idx="450">
                  <c:v>11.263619124095591</c:v>
                </c:pt>
                <c:pt idx="451">
                  <c:v>10.159323220575466</c:v>
                </c:pt>
                <c:pt idx="452">
                  <c:v>10.319923946928778</c:v>
                </c:pt>
                <c:pt idx="453">
                  <c:v>10.273635101213308</c:v>
                </c:pt>
                <c:pt idx="454">
                  <c:v>9.8774424002508567</c:v>
                </c:pt>
                <c:pt idx="455">
                  <c:v>8.7957102351440284</c:v>
                </c:pt>
                <c:pt idx="456">
                  <c:v>6.9519541690654441</c:v>
                </c:pt>
                <c:pt idx="457">
                  <c:v>8.3044511951315449</c:v>
                </c:pt>
                <c:pt idx="458">
                  <c:v>8.8974129678450087</c:v>
                </c:pt>
                <c:pt idx="459">
                  <c:v>7.7680646782925189</c:v>
                </c:pt>
                <c:pt idx="460">
                  <c:v>7.5467409500329374</c:v>
                </c:pt>
                <c:pt idx="461">
                  <c:v>6.7107212598529697</c:v>
                </c:pt>
                <c:pt idx="462">
                  <c:v>5.1863416382269545</c:v>
                </c:pt>
                <c:pt idx="463">
                  <c:v>5.6221867912539025</c:v>
                </c:pt>
                <c:pt idx="464">
                  <c:v>6.0608524115824958</c:v>
                </c:pt>
                <c:pt idx="465">
                  <c:v>3.0572206451570105</c:v>
                </c:pt>
                <c:pt idx="466">
                  <c:v>2.796244464832931</c:v>
                </c:pt>
                <c:pt idx="467">
                  <c:v>4.6939212293255705</c:v>
                </c:pt>
                <c:pt idx="468">
                  <c:v>3.9768588953390971</c:v>
                </c:pt>
                <c:pt idx="469">
                  <c:v>5.7232258845897999</c:v>
                </c:pt>
                <c:pt idx="470">
                  <c:v>6.1778188496806941</c:v>
                </c:pt>
                <c:pt idx="471">
                  <c:v>6.5000157614349074</c:v>
                </c:pt>
                <c:pt idx="472">
                  <c:v>5.9953180242792392</c:v>
                </c:pt>
                <c:pt idx="473">
                  <c:v>5.5760638553797204</c:v>
                </c:pt>
                <c:pt idx="474">
                  <c:v>6.2183008509515858</c:v>
                </c:pt>
                <c:pt idx="475">
                  <c:v>7.0760547303384325</c:v>
                </c:pt>
                <c:pt idx="476">
                  <c:v>7.2366554566917207</c:v>
                </c:pt>
                <c:pt idx="477">
                  <c:v>8.6123798605362012</c:v>
                </c:pt>
                <c:pt idx="478">
                  <c:v>7.6418072890829691</c:v>
                </c:pt>
                <c:pt idx="479">
                  <c:v>7.0777138287511754</c:v>
                </c:pt>
                <c:pt idx="480">
                  <c:v>8.4907679468823041</c:v>
                </c:pt>
                <c:pt idx="481">
                  <c:v>8.6900256662524313</c:v>
                </c:pt>
                <c:pt idx="482">
                  <c:v>8.9569746008623987</c:v>
                </c:pt>
                <c:pt idx="483">
                  <c:v>9.6871438123095075</c:v>
                </c:pt>
                <c:pt idx="484">
                  <c:v>9.9550882059671117</c:v>
                </c:pt>
                <c:pt idx="485">
                  <c:v>9.6836597056427554</c:v>
                </c:pt>
                <c:pt idx="486">
                  <c:v>10.088645628192715</c:v>
                </c:pt>
                <c:pt idx="487">
                  <c:v>10.402547047883237</c:v>
                </c:pt>
                <c:pt idx="488">
                  <c:v>10.694548368525592</c:v>
                </c:pt>
                <c:pt idx="489">
                  <c:v>11.311069338699964</c:v>
                </c:pt>
                <c:pt idx="490">
                  <c:v>11.103184307583591</c:v>
                </c:pt>
                <c:pt idx="491">
                  <c:v>10.809523888528494</c:v>
                </c:pt>
                <c:pt idx="492">
                  <c:v>12.00175200792386</c:v>
                </c:pt>
                <c:pt idx="493">
                  <c:v>11.653839070772154</c:v>
                </c:pt>
                <c:pt idx="494">
                  <c:v>11.676236899344161</c:v>
                </c:pt>
                <c:pt idx="495">
                  <c:v>11.643552660613166</c:v>
                </c:pt>
                <c:pt idx="496">
                  <c:v>11.548154501880582</c:v>
                </c:pt>
                <c:pt idx="497">
                  <c:v>11.53488171457866</c:v>
                </c:pt>
                <c:pt idx="498">
                  <c:v>10.435729016138051</c:v>
                </c:pt>
                <c:pt idx="499">
                  <c:v>11.858074085380533</c:v>
                </c:pt>
                <c:pt idx="500">
                  <c:v>11.435501719655505</c:v>
                </c:pt>
                <c:pt idx="501">
                  <c:v>10.817321651068369</c:v>
                </c:pt>
                <c:pt idx="502">
                  <c:v>11.870351413634816</c:v>
                </c:pt>
                <c:pt idx="503">
                  <c:v>10.697534745668502</c:v>
                </c:pt>
                <c:pt idx="504">
                  <c:v>8.3303331303703043</c:v>
                </c:pt>
                <c:pt idx="505">
                  <c:v>7.8420604675007555</c:v>
                </c:pt>
                <c:pt idx="506">
                  <c:v>7.2059621360560211</c:v>
                </c:pt>
                <c:pt idx="507">
                  <c:v>4.5336523226548353</c:v>
                </c:pt>
                <c:pt idx="508">
                  <c:v>2.5774093841924417</c:v>
                </c:pt>
                <c:pt idx="509">
                  <c:v>5.0512910274298717</c:v>
                </c:pt>
                <c:pt idx="510">
                  <c:v>5.1284391036223065</c:v>
                </c:pt>
                <c:pt idx="511">
                  <c:v>7.2773033678038779</c:v>
                </c:pt>
                <c:pt idx="512">
                  <c:v>8.5924706795833075</c:v>
                </c:pt>
                <c:pt idx="513">
                  <c:v>9.1145889500727542</c:v>
                </c:pt>
                <c:pt idx="514">
                  <c:v>9.4702996497643355</c:v>
                </c:pt>
                <c:pt idx="515">
                  <c:v>9.66524371326134</c:v>
                </c:pt>
                <c:pt idx="516">
                  <c:v>9.66524371326134</c:v>
                </c:pt>
                <c:pt idx="517">
                  <c:v>9.66524371326134</c:v>
                </c:pt>
                <c:pt idx="518">
                  <c:v>10.056459118985561</c:v>
                </c:pt>
                <c:pt idx="519">
                  <c:v>8.6211730821237111</c:v>
                </c:pt>
                <c:pt idx="520">
                  <c:v>8.9378949691158773</c:v>
                </c:pt>
                <c:pt idx="521">
                  <c:v>8.9378949691158773</c:v>
                </c:pt>
                <c:pt idx="522">
                  <c:v>8.6344458694256332</c:v>
                </c:pt>
                <c:pt idx="523">
                  <c:v>6.4669997030213811</c:v>
                </c:pt>
                <c:pt idx="524">
                  <c:v>5.6266663569683129</c:v>
                </c:pt>
                <c:pt idx="525">
                  <c:v>6.5112976306415549</c:v>
                </c:pt>
                <c:pt idx="526">
                  <c:v>9.0021020776889458</c:v>
                </c:pt>
                <c:pt idx="527">
                  <c:v>7.8603105500409054</c:v>
                </c:pt>
                <c:pt idx="528">
                  <c:v>7.8649560255965811</c:v>
                </c:pt>
                <c:pt idx="529">
                  <c:v>8.5415363583121628</c:v>
                </c:pt>
                <c:pt idx="530">
                  <c:v>5.9908384585648511</c:v>
                </c:pt>
                <c:pt idx="531">
                  <c:v>7.8211558275002258</c:v>
                </c:pt>
                <c:pt idx="532">
                  <c:v>8.6754256002203434</c:v>
                </c:pt>
                <c:pt idx="533">
                  <c:v>9.2604237005526446</c:v>
                </c:pt>
                <c:pt idx="534">
                  <c:v>9.8339740218370544</c:v>
                </c:pt>
                <c:pt idx="535">
                  <c:v>11.624804848549196</c:v>
                </c:pt>
                <c:pt idx="536">
                  <c:v>12.762780449847956</c:v>
                </c:pt>
                <c:pt idx="537">
                  <c:v>13.363374075260026</c:v>
                </c:pt>
                <c:pt idx="538">
                  <c:v>13.688059634633355</c:v>
                </c:pt>
                <c:pt idx="539">
                  <c:v>13.011313392076485</c:v>
                </c:pt>
                <c:pt idx="540">
                  <c:v>13.249062194622185</c:v>
                </c:pt>
                <c:pt idx="541">
                  <c:v>12.994556498107812</c:v>
                </c:pt>
                <c:pt idx="542">
                  <c:v>11.979188269510587</c:v>
                </c:pt>
                <c:pt idx="543">
                  <c:v>12.52917939333409</c:v>
                </c:pt>
                <c:pt idx="544">
                  <c:v>14.009924726705014</c:v>
                </c:pt>
                <c:pt idx="545">
                  <c:v>13.814482933684191</c:v>
                </c:pt>
                <c:pt idx="546">
                  <c:v>13.912535649877157</c:v>
                </c:pt>
                <c:pt idx="547">
                  <c:v>13.705314258125846</c:v>
                </c:pt>
                <c:pt idx="548">
                  <c:v>13.435047126690414</c:v>
                </c:pt>
                <c:pt idx="549">
                  <c:v>13.301821524147339</c:v>
                </c:pt>
                <c:pt idx="550">
                  <c:v>13.120150247952257</c:v>
                </c:pt>
                <c:pt idx="551">
                  <c:v>13.285064630178667</c:v>
                </c:pt>
                <c:pt idx="552">
                  <c:v>14.038461219404152</c:v>
                </c:pt>
                <c:pt idx="553">
                  <c:v>13.765207710825788</c:v>
                </c:pt>
                <c:pt idx="554">
                  <c:v>14.446765338779599</c:v>
                </c:pt>
                <c:pt idx="555">
                  <c:v>14.445935789573227</c:v>
                </c:pt>
                <c:pt idx="556">
                  <c:v>14.293630555283654</c:v>
                </c:pt>
                <c:pt idx="557">
                  <c:v>14.72997343783442</c:v>
                </c:pt>
                <c:pt idx="558">
                  <c:v>14.679536846087093</c:v>
                </c:pt>
                <c:pt idx="559">
                  <c:v>15.301201021340983</c:v>
                </c:pt>
                <c:pt idx="560">
                  <c:v>15.06477949752545</c:v>
                </c:pt>
                <c:pt idx="561">
                  <c:v>15.302860119753724</c:v>
                </c:pt>
                <c:pt idx="562">
                  <c:v>15.25192579848258</c:v>
                </c:pt>
                <c:pt idx="563">
                  <c:v>15.152048074035607</c:v>
                </c:pt>
                <c:pt idx="564">
                  <c:v>14.297446481632958</c:v>
                </c:pt>
                <c:pt idx="565">
                  <c:v>14.797001013709131</c:v>
                </c:pt>
                <c:pt idx="566">
                  <c:v>15.492163248647417</c:v>
                </c:pt>
                <c:pt idx="567">
                  <c:v>14.673564091801229</c:v>
                </c:pt>
                <c:pt idx="568">
                  <c:v>14.087404622580003</c:v>
                </c:pt>
                <c:pt idx="569">
                  <c:v>11.206712048538581</c:v>
                </c:pt>
                <c:pt idx="570">
                  <c:v>11.516465722197244</c:v>
                </c:pt>
                <c:pt idx="571">
                  <c:v>12.172805054277402</c:v>
                </c:pt>
                <c:pt idx="572">
                  <c:v>11.832855789506858</c:v>
                </c:pt>
                <c:pt idx="573">
                  <c:v>12.886383281597125</c:v>
                </c:pt>
                <c:pt idx="574">
                  <c:v>13.442678979389022</c:v>
                </c:pt>
                <c:pt idx="575">
                  <c:v>15.227702961656586</c:v>
                </c:pt>
                <c:pt idx="576">
                  <c:v>15.511740609917757</c:v>
                </c:pt>
                <c:pt idx="577">
                  <c:v>16.510351944546308</c:v>
                </c:pt>
                <c:pt idx="578">
                  <c:v>16.761871263917772</c:v>
                </c:pt>
                <c:pt idx="579">
                  <c:v>16.463399459465755</c:v>
                </c:pt>
                <c:pt idx="580">
                  <c:v>15.987072305167938</c:v>
                </c:pt>
                <c:pt idx="581">
                  <c:v>14.400310583222865</c:v>
                </c:pt>
                <c:pt idx="582">
                  <c:v>13.731528013047157</c:v>
                </c:pt>
                <c:pt idx="583">
                  <c:v>14.335605745126001</c:v>
                </c:pt>
                <c:pt idx="584">
                  <c:v>12.371399134282445</c:v>
                </c:pt>
                <c:pt idx="585">
                  <c:v>12.976306415567663</c:v>
                </c:pt>
                <c:pt idx="586">
                  <c:v>13.373826395260281</c:v>
                </c:pt>
                <c:pt idx="587">
                  <c:v>13.373826395260281</c:v>
                </c:pt>
                <c:pt idx="588">
                  <c:v>13.373826395260281</c:v>
                </c:pt>
                <c:pt idx="589">
                  <c:v>15.502615568647693</c:v>
                </c:pt>
                <c:pt idx="590">
                  <c:v>15.098459195304081</c:v>
                </c:pt>
                <c:pt idx="591">
                  <c:v>16.391726408035346</c:v>
                </c:pt>
                <c:pt idx="592">
                  <c:v>17.626261536955589</c:v>
                </c:pt>
                <c:pt idx="593">
                  <c:v>17.203689171230586</c:v>
                </c:pt>
                <c:pt idx="594">
                  <c:v>17.385526357266933</c:v>
                </c:pt>
                <c:pt idx="595">
                  <c:v>17.742564335688705</c:v>
                </c:pt>
                <c:pt idx="596">
                  <c:v>17.13981388234005</c:v>
                </c:pt>
                <c:pt idx="597">
                  <c:v>16.047795307074232</c:v>
                </c:pt>
                <c:pt idx="598">
                  <c:v>17.001776894400056</c:v>
                </c:pt>
                <c:pt idx="599">
                  <c:v>17.180959522976025</c:v>
                </c:pt>
                <c:pt idx="600">
                  <c:v>16.605418283596318</c:v>
                </c:pt>
                <c:pt idx="601">
                  <c:v>17.027327009956259</c:v>
                </c:pt>
                <c:pt idx="602">
                  <c:v>17.309871469645955</c:v>
                </c:pt>
                <c:pt idx="603">
                  <c:v>17.862019421406018</c:v>
                </c:pt>
                <c:pt idx="604">
                  <c:v>16.643411637248096</c:v>
                </c:pt>
                <c:pt idx="605">
                  <c:v>15.245621224514183</c:v>
                </c:pt>
                <c:pt idx="606">
                  <c:v>15.483701846742438</c:v>
                </c:pt>
                <c:pt idx="607">
                  <c:v>15.903785564848349</c:v>
                </c:pt>
                <c:pt idx="608">
                  <c:v>15.903785564848349</c:v>
                </c:pt>
                <c:pt idx="609">
                  <c:v>14.935369821331701</c:v>
                </c:pt>
                <c:pt idx="610">
                  <c:v>15.037570283556501</c:v>
                </c:pt>
                <c:pt idx="611">
                  <c:v>14.261278136235212</c:v>
                </c:pt>
                <c:pt idx="612">
                  <c:v>16.913678768683525</c:v>
                </c:pt>
                <c:pt idx="613">
                  <c:v>16.632129768041448</c:v>
                </c:pt>
                <c:pt idx="614">
                  <c:v>15.03856574260416</c:v>
                </c:pt>
                <c:pt idx="615">
                  <c:v>15.301201021340983</c:v>
                </c:pt>
                <c:pt idx="616">
                  <c:v>15.689595959763537</c:v>
                </c:pt>
                <c:pt idx="617">
                  <c:v>15.48137910896461</c:v>
                </c:pt>
                <c:pt idx="618">
                  <c:v>15.620411555952263</c:v>
                </c:pt>
                <c:pt idx="619">
                  <c:v>16.055593069614126</c:v>
                </c:pt>
                <c:pt idx="620">
                  <c:v>16.257339436603367</c:v>
                </c:pt>
                <c:pt idx="621">
                  <c:v>16.360369448034561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15.366735408644239</c:v>
                </c:pt>
                <c:pt idx="629">
                  <c:v>14.946817600379614</c:v>
                </c:pt>
                <c:pt idx="630">
                  <c:v>15.314971538166722</c:v>
                </c:pt>
                <c:pt idx="631">
                  <c:v>13.8015419660648</c:v>
                </c:pt>
                <c:pt idx="632">
                  <c:v>12.89501059334337</c:v>
                </c:pt>
                <c:pt idx="633">
                  <c:v>12.653445864448344</c:v>
                </c:pt>
                <c:pt idx="634">
                  <c:v>12.052188599671165</c:v>
                </c:pt>
                <c:pt idx="635">
                  <c:v>13.320901155893882</c:v>
                </c:pt>
                <c:pt idx="636">
                  <c:v>13.594154664472224</c:v>
                </c:pt>
                <c:pt idx="637">
                  <c:v>12.568500025716034</c:v>
                </c:pt>
                <c:pt idx="638">
                  <c:v>11.334130806637077</c:v>
                </c:pt>
                <c:pt idx="639">
                  <c:v>11.327162593303552</c:v>
                </c:pt>
                <c:pt idx="640">
                  <c:v>10.83689901233873</c:v>
                </c:pt>
                <c:pt idx="641">
                  <c:v>11.2903306085407</c:v>
                </c:pt>
                <c:pt idx="642">
                  <c:v>11.33296943774813</c:v>
                </c:pt>
                <c:pt idx="643">
                  <c:v>13.244582628907796</c:v>
                </c:pt>
                <c:pt idx="644">
                  <c:v>13.397219682879925</c:v>
                </c:pt>
                <c:pt idx="645">
                  <c:v>13.56196815526507</c:v>
                </c:pt>
                <c:pt idx="646">
                  <c:v>12.948433562233607</c:v>
                </c:pt>
                <c:pt idx="647">
                  <c:v>12.050529501258422</c:v>
                </c:pt>
                <c:pt idx="648">
                  <c:v>9.8402785958054508</c:v>
                </c:pt>
                <c:pt idx="649">
                  <c:v>8.1894756751286213</c:v>
                </c:pt>
                <c:pt idx="650">
                  <c:v>9.6430117945306204</c:v>
                </c:pt>
                <c:pt idx="651">
                  <c:v>10.006022527238256</c:v>
                </c:pt>
                <c:pt idx="652">
                  <c:v>9.264571446584501</c:v>
                </c:pt>
                <c:pt idx="653">
                  <c:v>8.4333631418014967</c:v>
                </c:pt>
                <c:pt idx="654">
                  <c:v>6.7166940141388354</c:v>
                </c:pt>
                <c:pt idx="655">
                  <c:v>7.6871006757507798</c:v>
                </c:pt>
                <c:pt idx="656">
                  <c:v>9.1957188624557595</c:v>
                </c:pt>
                <c:pt idx="657">
                  <c:v>10.717941656145214</c:v>
                </c:pt>
                <c:pt idx="658">
                  <c:v>11.78922150125179</c:v>
                </c:pt>
                <c:pt idx="659">
                  <c:v>12.051359050464793</c:v>
                </c:pt>
                <c:pt idx="660">
                  <c:v>12.051359050464793</c:v>
                </c:pt>
                <c:pt idx="661">
                  <c:v>12.759794072704999</c:v>
                </c:pt>
                <c:pt idx="662">
                  <c:v>12.405244741902365</c:v>
                </c:pt>
                <c:pt idx="663">
                  <c:v>12.631048035876336</c:v>
                </c:pt>
                <c:pt idx="664">
                  <c:v>12.305532927296635</c:v>
                </c:pt>
                <c:pt idx="665">
                  <c:v>10.617732112015688</c:v>
                </c:pt>
                <c:pt idx="666">
                  <c:v>10.413165277724779</c:v>
                </c:pt>
                <c:pt idx="667">
                  <c:v>9.1655232713439005</c:v>
                </c:pt>
                <c:pt idx="668">
                  <c:v>7.9265085767092458</c:v>
                </c:pt>
                <c:pt idx="669">
                  <c:v>8.7585464306986225</c:v>
                </c:pt>
                <c:pt idx="670">
                  <c:v>10.014815748825768</c:v>
                </c:pt>
                <c:pt idx="671">
                  <c:v>10.643116317730627</c:v>
                </c:pt>
                <c:pt idx="672">
                  <c:v>11.097875192662809</c:v>
                </c:pt>
                <c:pt idx="673">
                  <c:v>10.970788254246887</c:v>
                </c:pt>
                <c:pt idx="674">
                  <c:v>10.936776736785703</c:v>
                </c:pt>
                <c:pt idx="675">
                  <c:v>12.029127131734075</c:v>
                </c:pt>
                <c:pt idx="676">
                  <c:v>11.94086309617628</c:v>
                </c:pt>
                <c:pt idx="677">
                  <c:v>11.46636095013247</c:v>
                </c:pt>
                <c:pt idx="678">
                  <c:v>11.760519098711386</c:v>
                </c:pt>
                <c:pt idx="679">
                  <c:v>10.571277356458953</c:v>
                </c:pt>
                <c:pt idx="680">
                  <c:v>9.0225089881656562</c:v>
                </c:pt>
                <c:pt idx="681">
                  <c:v>8.9750587735612619</c:v>
                </c:pt>
                <c:pt idx="682">
                  <c:v>8.6832233627602164</c:v>
                </c:pt>
                <c:pt idx="683">
                  <c:v>8.6759233297441618</c:v>
                </c:pt>
                <c:pt idx="684">
                  <c:v>8.2775738008451505</c:v>
                </c:pt>
                <c:pt idx="685">
                  <c:v>6.2395373106346463</c:v>
                </c:pt>
                <c:pt idx="686">
                  <c:v>5.6495619150641163</c:v>
                </c:pt>
                <c:pt idx="687">
                  <c:v>2.6592029359405522</c:v>
                </c:pt>
                <c:pt idx="688">
                  <c:v>-2.1319414603716003</c:v>
                </c:pt>
                <c:pt idx="689">
                  <c:v>0.895415413356071</c:v>
                </c:pt>
                <c:pt idx="690">
                  <c:v>-0.79918770541712592</c:v>
                </c:pt>
                <c:pt idx="691">
                  <c:v>2.7318714464185767</c:v>
                </c:pt>
                <c:pt idx="692">
                  <c:v>3.6594733689818248</c:v>
                </c:pt>
                <c:pt idx="693">
                  <c:v>3.6594733689818248</c:v>
                </c:pt>
                <c:pt idx="694">
                  <c:v>0.51714097525124014</c:v>
                </c:pt>
                <c:pt idx="695">
                  <c:v>0.92809965208706657</c:v>
                </c:pt>
                <c:pt idx="696">
                  <c:v>2.7662147835623152</c:v>
                </c:pt>
                <c:pt idx="697">
                  <c:v>0.25798980318116893</c:v>
                </c:pt>
                <c:pt idx="698">
                  <c:v>0.78226490160717699</c:v>
                </c:pt>
                <c:pt idx="699">
                  <c:v>1.9698475454468678</c:v>
                </c:pt>
                <c:pt idx="700">
                  <c:v>3.3454060394500384</c:v>
                </c:pt>
                <c:pt idx="701">
                  <c:v>2.1309460013239745</c:v>
                </c:pt>
                <c:pt idx="702">
                  <c:v>1.4996590552761813</c:v>
                </c:pt>
                <c:pt idx="703">
                  <c:v>0.94933611177014932</c:v>
                </c:pt>
                <c:pt idx="704">
                  <c:v>1.8288241803639194</c:v>
                </c:pt>
                <c:pt idx="705">
                  <c:v>3.3487242362755243</c:v>
                </c:pt>
                <c:pt idx="706">
                  <c:v>2.6482528864164578</c:v>
                </c:pt>
                <c:pt idx="707">
                  <c:v>1.2731921219370834</c:v>
                </c:pt>
                <c:pt idx="708">
                  <c:v>1.349510648923169</c:v>
                </c:pt>
                <c:pt idx="709">
                  <c:v>-1.518572777181415</c:v>
                </c:pt>
                <c:pt idx="710">
                  <c:v>8.0798092700473667E-2</c:v>
                </c:pt>
                <c:pt idx="711">
                  <c:v>-1.0930140343134775</c:v>
                </c:pt>
                <c:pt idx="712">
                  <c:v>1.3544879441613977</c:v>
                </c:pt>
                <c:pt idx="713">
                  <c:v>-1.1366483225685564</c:v>
                </c:pt>
                <c:pt idx="714">
                  <c:v>-1.9598929549704103</c:v>
                </c:pt>
                <c:pt idx="715">
                  <c:v>0.56807529652236344</c:v>
                </c:pt>
                <c:pt idx="716">
                  <c:v>0.74825338414599152</c:v>
                </c:pt>
                <c:pt idx="717">
                  <c:v>1.702400881313082</c:v>
                </c:pt>
                <c:pt idx="718">
                  <c:v>4.5052817397969624</c:v>
                </c:pt>
                <c:pt idx="719">
                  <c:v>4.9572201474274769</c:v>
                </c:pt>
                <c:pt idx="720">
                  <c:v>5.1262822756857451</c:v>
                </c:pt>
                <c:pt idx="721">
                  <c:v>5.7645374350670409</c:v>
                </c:pt>
                <c:pt idx="722">
                  <c:v>6.450408718893974</c:v>
                </c:pt>
                <c:pt idx="723">
                  <c:v>5.7041462528432785</c:v>
                </c:pt>
                <c:pt idx="724">
                  <c:v>5.2246668115612627</c:v>
                </c:pt>
                <c:pt idx="725">
                  <c:v>4.0189999950227095</c:v>
                </c:pt>
                <c:pt idx="726">
                  <c:v>5.1647733588613409</c:v>
                </c:pt>
                <c:pt idx="727">
                  <c:v>5.8179604039572785</c:v>
                </c:pt>
                <c:pt idx="728">
                  <c:v>5.391406202041682</c:v>
                </c:pt>
                <c:pt idx="729">
                  <c:v>5.2719511163243693</c:v>
                </c:pt>
                <c:pt idx="730">
                  <c:v>5.3265354541035315</c:v>
                </c:pt>
                <c:pt idx="731">
                  <c:v>5.7887602718930564</c:v>
                </c:pt>
                <c:pt idx="732">
                  <c:v>6.9136289957311359</c:v>
                </c:pt>
                <c:pt idx="733">
                  <c:v>6.4646769652435543</c:v>
                </c:pt>
                <c:pt idx="734">
                  <c:v>5.606093536650314</c:v>
                </c:pt>
                <c:pt idx="735">
                  <c:v>6.8094376154110403</c:v>
                </c:pt>
                <c:pt idx="736">
                  <c:v>6.1126162820600127</c:v>
                </c:pt>
                <c:pt idx="737">
                  <c:v>5.5367432229977531</c:v>
                </c:pt>
                <c:pt idx="738">
                  <c:v>5.548522821728219</c:v>
                </c:pt>
                <c:pt idx="739">
                  <c:v>5.9103721855469304</c:v>
                </c:pt>
                <c:pt idx="740">
                  <c:v>6.3959902909560995</c:v>
                </c:pt>
                <c:pt idx="741">
                  <c:v>5.5999548725231607</c:v>
                </c:pt>
                <c:pt idx="742">
                  <c:v>5.4162926782328036</c:v>
                </c:pt>
                <c:pt idx="743">
                  <c:v>4.4428996394779041</c:v>
                </c:pt>
                <c:pt idx="744">
                  <c:v>4.1130708750250822</c:v>
                </c:pt>
                <c:pt idx="745">
                  <c:v>4.4767452470978242</c:v>
                </c:pt>
                <c:pt idx="746">
                  <c:v>2.5103818083177298</c:v>
                </c:pt>
                <c:pt idx="747">
                  <c:v>1.5082863670224267</c:v>
                </c:pt>
                <c:pt idx="748">
                  <c:v>1.9744930210025213</c:v>
                </c:pt>
                <c:pt idx="749">
                  <c:v>4.0048976585144169</c:v>
                </c:pt>
                <c:pt idx="750">
                  <c:v>4.174291606455216</c:v>
                </c:pt>
                <c:pt idx="751">
                  <c:v>5.0197681575878006</c:v>
                </c:pt>
                <c:pt idx="752">
                  <c:v>5.0977457829866069</c:v>
                </c:pt>
                <c:pt idx="753">
                  <c:v>4.6142845055140214</c:v>
                </c:pt>
                <c:pt idx="754">
                  <c:v>4.1454232940735247</c:v>
                </c:pt>
                <c:pt idx="755">
                  <c:v>5.1476846452101155</c:v>
                </c:pt>
                <c:pt idx="756">
                  <c:v>6.0683183544398389</c:v>
                </c:pt>
                <c:pt idx="757">
                  <c:v>5.7700124598290659</c:v>
                </c:pt>
                <c:pt idx="758">
                  <c:v>5.4537883023607403</c:v>
                </c:pt>
                <c:pt idx="759">
                  <c:v>6.1101276344408983</c:v>
                </c:pt>
                <c:pt idx="760">
                  <c:v>6.5295477131817048</c:v>
                </c:pt>
                <c:pt idx="761">
                  <c:v>4.1084253994694286</c:v>
                </c:pt>
                <c:pt idx="762">
                  <c:v>3.4993703721523772</c:v>
                </c:pt>
                <c:pt idx="763">
                  <c:v>3.2543215365905986</c:v>
                </c:pt>
                <c:pt idx="764">
                  <c:v>1.7893376381406867</c:v>
                </c:pt>
                <c:pt idx="765">
                  <c:v>1.6476506336926544</c:v>
                </c:pt>
                <c:pt idx="766">
                  <c:v>1.4230087086075649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'c3-16'!$C$13:$C$779</c:f>
              <c:numCache>
                <c:formatCode>General</c:formatCode>
                <c:ptCount val="767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-0.38463615117023675</c:v>
                </c:pt>
                <c:pt idx="14">
                  <c:v>-1.0614775067555593</c:v>
                </c:pt>
                <c:pt idx="15">
                  <c:v>-0.91582484656976826</c:v>
                </c:pt>
                <c:pt idx="16">
                  <c:v>-0.39402065619543736</c:v>
                </c:pt>
                <c:pt idx="17">
                  <c:v>1.0180259629402055</c:v>
                </c:pt>
                <c:pt idx="18">
                  <c:v>0.69702446913268989</c:v>
                </c:pt>
                <c:pt idx="19">
                  <c:v>0.89718439138271044</c:v>
                </c:pt>
                <c:pt idx="20">
                  <c:v>0.4181889705069608</c:v>
                </c:pt>
                <c:pt idx="21">
                  <c:v>-3.5095477697011379E-2</c:v>
                </c:pt>
                <c:pt idx="22">
                  <c:v>0.70203810880369311</c:v>
                </c:pt>
                <c:pt idx="23">
                  <c:v>-1.8068386045112517</c:v>
                </c:pt>
                <c:pt idx="24">
                  <c:v>-1.4670681006533126</c:v>
                </c:pt>
                <c:pt idx="25">
                  <c:v>-2.5402440999745424</c:v>
                </c:pt>
                <c:pt idx="26">
                  <c:v>-2.4159315471063536</c:v>
                </c:pt>
                <c:pt idx="27">
                  <c:v>-1.6280187895788223</c:v>
                </c:pt>
                <c:pt idx="28">
                  <c:v>-1.8645597381594547</c:v>
                </c:pt>
                <c:pt idx="29">
                  <c:v>-1.5245321245748067</c:v>
                </c:pt>
                <c:pt idx="30">
                  <c:v>-0.85990348100858371</c:v>
                </c:pt>
                <c:pt idx="31">
                  <c:v>-1.8973412283160074</c:v>
                </c:pt>
                <c:pt idx="32">
                  <c:v>-2.3817359534528459</c:v>
                </c:pt>
                <c:pt idx="33">
                  <c:v>-1.9289657247023362</c:v>
                </c:pt>
                <c:pt idx="34">
                  <c:v>-0.33848495522433852</c:v>
                </c:pt>
                <c:pt idx="35">
                  <c:v>-0.64123165843487095</c:v>
                </c:pt>
                <c:pt idx="36">
                  <c:v>-2.5095194876317395</c:v>
                </c:pt>
                <c:pt idx="37">
                  <c:v>-1.5024206880770441</c:v>
                </c:pt>
                <c:pt idx="38">
                  <c:v>-7.1862168617697897E-2</c:v>
                </c:pt>
                <c:pt idx="39">
                  <c:v>-2.3354562026436043</c:v>
                </c:pt>
                <c:pt idx="40">
                  <c:v>-1.3234723182812713</c:v>
                </c:pt>
                <c:pt idx="41">
                  <c:v>-0.476681433335302</c:v>
                </c:pt>
                <c:pt idx="42">
                  <c:v>-0.90785444504151158</c:v>
                </c:pt>
                <c:pt idx="43">
                  <c:v>-1.1197128598571915</c:v>
                </c:pt>
                <c:pt idx="44">
                  <c:v>1.1766626643252565</c:v>
                </c:pt>
                <c:pt idx="45">
                  <c:v>1.8068386045112517</c:v>
                </c:pt>
                <c:pt idx="46">
                  <c:v>2.0696047452171351</c:v>
                </c:pt>
                <c:pt idx="47">
                  <c:v>2.6699559571038201</c:v>
                </c:pt>
                <c:pt idx="48">
                  <c:v>2.6419309968915394</c:v>
                </c:pt>
                <c:pt idx="49">
                  <c:v>2.4083468101681715</c:v>
                </c:pt>
                <c:pt idx="50">
                  <c:v>2.469924589717154</c:v>
                </c:pt>
                <c:pt idx="51">
                  <c:v>3.5942654246552852</c:v>
                </c:pt>
                <c:pt idx="52">
                  <c:v>3.3947482767220594</c:v>
                </c:pt>
                <c:pt idx="53">
                  <c:v>2.9814443910227473</c:v>
                </c:pt>
                <c:pt idx="54">
                  <c:v>2.172705745631065</c:v>
                </c:pt>
                <c:pt idx="55">
                  <c:v>2.8692159953103147</c:v>
                </c:pt>
                <c:pt idx="56">
                  <c:v>1.9762739144184582</c:v>
                </c:pt>
                <c:pt idx="57">
                  <c:v>1.7042518235507398</c:v>
                </c:pt>
                <c:pt idx="58">
                  <c:v>1.1842474012634385</c:v>
                </c:pt>
                <c:pt idx="59">
                  <c:v>1.2969900164293113</c:v>
                </c:pt>
                <c:pt idx="60">
                  <c:v>0.13254006412317665</c:v>
                </c:pt>
                <c:pt idx="61">
                  <c:v>0.21250118913249683</c:v>
                </c:pt>
                <c:pt idx="62">
                  <c:v>0.21250118913249683</c:v>
                </c:pt>
                <c:pt idx="63">
                  <c:v>0.21250118913249683</c:v>
                </c:pt>
                <c:pt idx="64">
                  <c:v>2.1223122391943239</c:v>
                </c:pt>
                <c:pt idx="65">
                  <c:v>1.2337410236566759</c:v>
                </c:pt>
                <c:pt idx="66">
                  <c:v>0.49635032742925134</c:v>
                </c:pt>
                <c:pt idx="67">
                  <c:v>-1.5430440248984989</c:v>
                </c:pt>
                <c:pt idx="68">
                  <c:v>-1.4930361830518324</c:v>
                </c:pt>
                <c:pt idx="69">
                  <c:v>-1.8160945546730867</c:v>
                </c:pt>
                <c:pt idx="70">
                  <c:v>0.40944723979854381</c:v>
                </c:pt>
                <c:pt idx="71">
                  <c:v>1.1936319062886502</c:v>
                </c:pt>
                <c:pt idx="72">
                  <c:v>-0.43721509028407102</c:v>
                </c:pt>
                <c:pt idx="73">
                  <c:v>-0.8503904211200175</c:v>
                </c:pt>
                <c:pt idx="74">
                  <c:v>-1.2366977855139183</c:v>
                </c:pt>
                <c:pt idx="75">
                  <c:v>-3.5449003571254134</c:v>
                </c:pt>
                <c:pt idx="76">
                  <c:v>-3.9215661067673824</c:v>
                </c:pt>
                <c:pt idx="77">
                  <c:v>-4.0985861536127715</c:v>
                </c:pt>
                <c:pt idx="78">
                  <c:v>-3.8652590766161232</c:v>
                </c:pt>
                <c:pt idx="79">
                  <c:v>-1.5499859875198863</c:v>
                </c:pt>
                <c:pt idx="80">
                  <c:v>-0.25389585513410085</c:v>
                </c:pt>
                <c:pt idx="81">
                  <c:v>0.69522470104566025</c:v>
                </c:pt>
                <c:pt idx="82">
                  <c:v>0.46254039836581828</c:v>
                </c:pt>
                <c:pt idx="83">
                  <c:v>1.2176716657367859</c:v>
                </c:pt>
                <c:pt idx="84">
                  <c:v>1.7345907713034681</c:v>
                </c:pt>
                <c:pt idx="85">
                  <c:v>1.7345907713034681</c:v>
                </c:pt>
                <c:pt idx="86">
                  <c:v>2.3516541154268378</c:v>
                </c:pt>
                <c:pt idx="87">
                  <c:v>4.4159881112462385</c:v>
                </c:pt>
                <c:pt idx="88">
                  <c:v>4.2847335957566735</c:v>
                </c:pt>
                <c:pt idx="89">
                  <c:v>5.180760993369149</c:v>
                </c:pt>
                <c:pt idx="90">
                  <c:v>6.0540341801670561</c:v>
                </c:pt>
                <c:pt idx="91">
                  <c:v>6.2190986247200764</c:v>
                </c:pt>
                <c:pt idx="92">
                  <c:v>6.4253006255479805</c:v>
                </c:pt>
                <c:pt idx="93">
                  <c:v>6.4342994659831065</c:v>
                </c:pt>
                <c:pt idx="94">
                  <c:v>7.203314658596871</c:v>
                </c:pt>
                <c:pt idx="95">
                  <c:v>7.5029760450867622</c:v>
                </c:pt>
                <c:pt idx="96">
                  <c:v>7.5987494182892634</c:v>
                </c:pt>
                <c:pt idx="97">
                  <c:v>7.9603742489182228</c:v>
                </c:pt>
                <c:pt idx="98">
                  <c:v>8.7038070237235097</c:v>
                </c:pt>
                <c:pt idx="99">
                  <c:v>8.9142513350422661</c:v>
                </c:pt>
                <c:pt idx="100">
                  <c:v>9.6687398280964398</c:v>
                </c:pt>
                <c:pt idx="101">
                  <c:v>7.3687647677399326</c:v>
                </c:pt>
                <c:pt idx="102">
                  <c:v>6.7689277753066657</c:v>
                </c:pt>
                <c:pt idx="103">
                  <c:v>7.7713985997804214</c:v>
                </c:pt>
                <c:pt idx="104">
                  <c:v>9.0257084015745512</c:v>
                </c:pt>
                <c:pt idx="105">
                  <c:v>7.1707902781670052</c:v>
                </c:pt>
                <c:pt idx="106">
                  <c:v>7.9886563188572124</c:v>
                </c:pt>
                <c:pt idx="107">
                  <c:v>7.3283985406451979</c:v>
                </c:pt>
                <c:pt idx="108">
                  <c:v>6.5179886820298183</c:v>
                </c:pt>
                <c:pt idx="109">
                  <c:v>6.6486004232026108</c:v>
                </c:pt>
                <c:pt idx="110">
                  <c:v>5.3658799966061599</c:v>
                </c:pt>
                <c:pt idx="111">
                  <c:v>4.114141292079232</c:v>
                </c:pt>
                <c:pt idx="112">
                  <c:v>6.1179259472565084</c:v>
                </c:pt>
                <c:pt idx="113">
                  <c:v>6.7993952779227707</c:v>
                </c:pt>
                <c:pt idx="114">
                  <c:v>5.7037221775136926</c:v>
                </c:pt>
                <c:pt idx="115">
                  <c:v>4.6856962145735093</c:v>
                </c:pt>
                <c:pt idx="116">
                  <c:v>4.070175528810438</c:v>
                </c:pt>
                <c:pt idx="117">
                  <c:v>4.4888787187708168</c:v>
                </c:pt>
                <c:pt idx="118">
                  <c:v>5.6172047544730708</c:v>
                </c:pt>
                <c:pt idx="119">
                  <c:v>5.7943533561818139</c:v>
                </c:pt>
                <c:pt idx="120">
                  <c:v>5.3774499343084647</c:v>
                </c:pt>
                <c:pt idx="121">
                  <c:v>1.9244663044847732</c:v>
                </c:pt>
                <c:pt idx="122">
                  <c:v>0.13446838707356079</c:v>
                </c:pt>
                <c:pt idx="123">
                  <c:v>-1.1098141353785507</c:v>
                </c:pt>
                <c:pt idx="124">
                  <c:v>0.41806041564358409</c:v>
                </c:pt>
                <c:pt idx="125">
                  <c:v>2.0852884385469173</c:v>
                </c:pt>
                <c:pt idx="126">
                  <c:v>2.7249774386214787</c:v>
                </c:pt>
                <c:pt idx="127">
                  <c:v>2.3196439544504566</c:v>
                </c:pt>
                <c:pt idx="128">
                  <c:v>2.6371744669472674</c:v>
                </c:pt>
                <c:pt idx="129">
                  <c:v>1.6967956414759122</c:v>
                </c:pt>
                <c:pt idx="130">
                  <c:v>0.64971627941656784</c:v>
                </c:pt>
                <c:pt idx="131">
                  <c:v>2.7707429699773023</c:v>
                </c:pt>
                <c:pt idx="132">
                  <c:v>0.34992633806329998</c:v>
                </c:pt>
                <c:pt idx="133">
                  <c:v>2.4394570871010712</c:v>
                </c:pt>
                <c:pt idx="134">
                  <c:v>3.5862950231270174</c:v>
                </c:pt>
                <c:pt idx="135">
                  <c:v>3.69852341883945</c:v>
                </c:pt>
                <c:pt idx="136">
                  <c:v>4.8853419173700896</c:v>
                </c:pt>
                <c:pt idx="137">
                  <c:v>5.5791525149188059</c:v>
                </c:pt>
                <c:pt idx="138">
                  <c:v>5.862487433762098</c:v>
                </c:pt>
                <c:pt idx="139">
                  <c:v>5.4284862150620006</c:v>
                </c:pt>
                <c:pt idx="140">
                  <c:v>6.1184401667099486</c:v>
                </c:pt>
                <c:pt idx="141">
                  <c:v>7.1773465761983291</c:v>
                </c:pt>
                <c:pt idx="142">
                  <c:v>7.1063842916241349</c:v>
                </c:pt>
                <c:pt idx="143">
                  <c:v>7.0998279935928332</c:v>
                </c:pt>
                <c:pt idx="144">
                  <c:v>6.8834701585595681</c:v>
                </c:pt>
                <c:pt idx="145">
                  <c:v>7.7175341120329977</c:v>
                </c:pt>
                <c:pt idx="146">
                  <c:v>6.6874239919370471</c:v>
                </c:pt>
                <c:pt idx="147">
                  <c:v>5.9923278457547413</c:v>
                </c:pt>
                <c:pt idx="148">
                  <c:v>6.1738473128176929</c:v>
                </c:pt>
                <c:pt idx="149">
                  <c:v>6.3279845939851809</c:v>
                </c:pt>
                <c:pt idx="150">
                  <c:v>6.391619251347902</c:v>
                </c:pt>
                <c:pt idx="151">
                  <c:v>8.1240245899742547</c:v>
                </c:pt>
                <c:pt idx="152">
                  <c:v>8.0753022967611887</c:v>
                </c:pt>
                <c:pt idx="153">
                  <c:v>7.9652593337258493</c:v>
                </c:pt>
                <c:pt idx="154">
                  <c:v>6.6970656066889678</c:v>
                </c:pt>
                <c:pt idx="155">
                  <c:v>6.1924877680047397</c:v>
                </c:pt>
                <c:pt idx="156">
                  <c:v>6.9360490976734246</c:v>
                </c:pt>
                <c:pt idx="157">
                  <c:v>7.1930302695281334</c:v>
                </c:pt>
                <c:pt idx="158">
                  <c:v>7.4622241534019418</c:v>
                </c:pt>
                <c:pt idx="159">
                  <c:v>8.1886876862438562</c:v>
                </c:pt>
                <c:pt idx="160">
                  <c:v>8.4761363607146691</c:v>
                </c:pt>
                <c:pt idx="161">
                  <c:v>7.6812816405657625</c:v>
                </c:pt>
                <c:pt idx="162">
                  <c:v>7.8824700017226412</c:v>
                </c:pt>
                <c:pt idx="163">
                  <c:v>7.5527267772067308</c:v>
                </c:pt>
                <c:pt idx="164">
                  <c:v>6.7009222525897583</c:v>
                </c:pt>
                <c:pt idx="165">
                  <c:v>6.5129750423588373</c:v>
                </c:pt>
                <c:pt idx="166">
                  <c:v>7.9589601454212566</c:v>
                </c:pt>
                <c:pt idx="167">
                  <c:v>8.2044999344370151</c:v>
                </c:pt>
                <c:pt idx="168">
                  <c:v>8.4379555662970276</c:v>
                </c:pt>
                <c:pt idx="169">
                  <c:v>5.9621174528653453</c:v>
                </c:pt>
                <c:pt idx="170">
                  <c:v>4.8737719796677625</c:v>
                </c:pt>
                <c:pt idx="171">
                  <c:v>5.3449255538786211</c:v>
                </c:pt>
                <c:pt idx="172">
                  <c:v>4.1699341027770398</c:v>
                </c:pt>
                <c:pt idx="173">
                  <c:v>5.9789581399654068</c:v>
                </c:pt>
                <c:pt idx="174">
                  <c:v>5.1670056229897288</c:v>
                </c:pt>
                <c:pt idx="175">
                  <c:v>5.3625375701588318</c:v>
                </c:pt>
                <c:pt idx="176">
                  <c:v>5.8646728664392134</c:v>
                </c:pt>
                <c:pt idx="177">
                  <c:v>6.3877626054471337</c:v>
                </c:pt>
                <c:pt idx="178">
                  <c:v>6.396118671565465</c:v>
                </c:pt>
                <c:pt idx="179">
                  <c:v>8.5843795556629807</c:v>
                </c:pt>
                <c:pt idx="180">
                  <c:v>9.2167409285260682</c:v>
                </c:pt>
                <c:pt idx="181">
                  <c:v>9.1945009371649622</c:v>
                </c:pt>
                <c:pt idx="182">
                  <c:v>9.3927325364645995</c:v>
                </c:pt>
                <c:pt idx="183">
                  <c:v>10.724303811137492</c:v>
                </c:pt>
                <c:pt idx="184">
                  <c:v>10.517973255446233</c:v>
                </c:pt>
                <c:pt idx="185">
                  <c:v>11.02075132604341</c:v>
                </c:pt>
                <c:pt idx="186">
                  <c:v>11.767912191886133</c:v>
                </c:pt>
                <c:pt idx="187">
                  <c:v>11.530728468988706</c:v>
                </c:pt>
                <c:pt idx="188">
                  <c:v>11.01085260156478</c:v>
                </c:pt>
                <c:pt idx="189">
                  <c:v>11.387646906070103</c:v>
                </c:pt>
                <c:pt idx="190">
                  <c:v>11.400888056996084</c:v>
                </c:pt>
                <c:pt idx="191">
                  <c:v>11.381219162902156</c:v>
                </c:pt>
                <c:pt idx="192">
                  <c:v>11.347923453292164</c:v>
                </c:pt>
                <c:pt idx="193">
                  <c:v>10.485191765289681</c:v>
                </c:pt>
                <c:pt idx="194">
                  <c:v>11.703120540753176</c:v>
                </c:pt>
                <c:pt idx="195">
                  <c:v>10.935390896773022</c:v>
                </c:pt>
                <c:pt idx="196">
                  <c:v>10.530314522328688</c:v>
                </c:pt>
                <c:pt idx="197">
                  <c:v>10.852473009906438</c:v>
                </c:pt>
                <c:pt idx="198">
                  <c:v>10.448939293822423</c:v>
                </c:pt>
                <c:pt idx="199">
                  <c:v>9.990126986494019</c:v>
                </c:pt>
                <c:pt idx="200">
                  <c:v>9.4861919221266078</c:v>
                </c:pt>
                <c:pt idx="201">
                  <c:v>11.659797551801198</c:v>
                </c:pt>
                <c:pt idx="202">
                  <c:v>12.16193284808158</c:v>
                </c:pt>
                <c:pt idx="203">
                  <c:v>12.148820252018954</c:v>
                </c:pt>
                <c:pt idx="204">
                  <c:v>13.185358115282874</c:v>
                </c:pt>
                <c:pt idx="205">
                  <c:v>13.719632127403013</c:v>
                </c:pt>
                <c:pt idx="206">
                  <c:v>13.282288482255566</c:v>
                </c:pt>
                <c:pt idx="207">
                  <c:v>13.965171916418772</c:v>
                </c:pt>
                <c:pt idx="208">
                  <c:v>13.992425547450882</c:v>
                </c:pt>
                <c:pt idx="209">
                  <c:v>15.023949771043776</c:v>
                </c:pt>
                <c:pt idx="210">
                  <c:v>14.669138348172851</c:v>
                </c:pt>
                <c:pt idx="211">
                  <c:v>15.450366252805715</c:v>
                </c:pt>
                <c:pt idx="212">
                  <c:v>15.516057787982174</c:v>
                </c:pt>
                <c:pt idx="213">
                  <c:v>15.424912389860612</c:v>
                </c:pt>
                <c:pt idx="214">
                  <c:v>15.982711941975491</c:v>
                </c:pt>
                <c:pt idx="215">
                  <c:v>15.831402867801891</c:v>
                </c:pt>
                <c:pt idx="216">
                  <c:v>16.135435119646012</c:v>
                </c:pt>
                <c:pt idx="217">
                  <c:v>15.800035481142283</c:v>
                </c:pt>
                <c:pt idx="218">
                  <c:v>16.177986779417843</c:v>
                </c:pt>
                <c:pt idx="219">
                  <c:v>15.816490503652258</c:v>
                </c:pt>
                <c:pt idx="220">
                  <c:v>16.224780749680544</c:v>
                </c:pt>
                <c:pt idx="221">
                  <c:v>16.741057080930432</c:v>
                </c:pt>
                <c:pt idx="222">
                  <c:v>16.705704493506701</c:v>
                </c:pt>
                <c:pt idx="223">
                  <c:v>17.085969779322731</c:v>
                </c:pt>
                <c:pt idx="224">
                  <c:v>16.68256461810207</c:v>
                </c:pt>
                <c:pt idx="225">
                  <c:v>16.40424333892976</c:v>
                </c:pt>
                <c:pt idx="226">
                  <c:v>17.623329108163489</c:v>
                </c:pt>
                <c:pt idx="227">
                  <c:v>17.867969013135742</c:v>
                </c:pt>
                <c:pt idx="228">
                  <c:v>18.597389307834923</c:v>
                </c:pt>
                <c:pt idx="229">
                  <c:v>18.184213976998986</c:v>
                </c:pt>
                <c:pt idx="230">
                  <c:v>18.297085147028191</c:v>
                </c:pt>
                <c:pt idx="231">
                  <c:v>18.220080783876135</c:v>
                </c:pt>
                <c:pt idx="232">
                  <c:v>18.515242750148488</c:v>
                </c:pt>
                <c:pt idx="233">
                  <c:v>19.555380149586444</c:v>
                </c:pt>
                <c:pt idx="234">
                  <c:v>19.428367944587709</c:v>
                </c:pt>
                <c:pt idx="235">
                  <c:v>20.213323940257986</c:v>
                </c:pt>
                <c:pt idx="236">
                  <c:v>20.679206765071136</c:v>
                </c:pt>
                <c:pt idx="237">
                  <c:v>20.909705635073884</c:v>
                </c:pt>
                <c:pt idx="238">
                  <c:v>20.866768310711947</c:v>
                </c:pt>
                <c:pt idx="239">
                  <c:v>18.571292670573026</c:v>
                </c:pt>
                <c:pt idx="240">
                  <c:v>17.507244066550264</c:v>
                </c:pt>
                <c:pt idx="241">
                  <c:v>16.791450587367173</c:v>
                </c:pt>
                <c:pt idx="242">
                  <c:v>17.915791422305304</c:v>
                </c:pt>
                <c:pt idx="243">
                  <c:v>18.208382291310478</c:v>
                </c:pt>
                <c:pt idx="244">
                  <c:v>17.170558879412965</c:v>
                </c:pt>
                <c:pt idx="245">
                  <c:v>16.690663574493691</c:v>
                </c:pt>
                <c:pt idx="246">
                  <c:v>15.917920290842535</c:v>
                </c:pt>
                <c:pt idx="247">
                  <c:v>15.782423464862095</c:v>
                </c:pt>
                <c:pt idx="248">
                  <c:v>17.802020368232551</c:v>
                </c:pt>
                <c:pt idx="249">
                  <c:v>16.793636020044289</c:v>
                </c:pt>
                <c:pt idx="250">
                  <c:v>18.035861664682649</c:v>
                </c:pt>
                <c:pt idx="251">
                  <c:v>20.015478005548438</c:v>
                </c:pt>
                <c:pt idx="252">
                  <c:v>20.84388554503407</c:v>
                </c:pt>
                <c:pt idx="253">
                  <c:v>21.983395853848542</c:v>
                </c:pt>
                <c:pt idx="254">
                  <c:v>21.983395853848542</c:v>
                </c:pt>
                <c:pt idx="255">
                  <c:v>21.983395853848542</c:v>
                </c:pt>
                <c:pt idx="256">
                  <c:v>21.983395853848542</c:v>
                </c:pt>
                <c:pt idx="257">
                  <c:v>23.276272114650375</c:v>
                </c:pt>
                <c:pt idx="258">
                  <c:v>22.79766235836469</c:v>
                </c:pt>
                <c:pt idx="259">
                  <c:v>22.79766235836469</c:v>
                </c:pt>
                <c:pt idx="260">
                  <c:v>22.79766235836469</c:v>
                </c:pt>
                <c:pt idx="261">
                  <c:v>20.842085776947037</c:v>
                </c:pt>
                <c:pt idx="262">
                  <c:v>21.293441902200595</c:v>
                </c:pt>
                <c:pt idx="263">
                  <c:v>21.201525174898904</c:v>
                </c:pt>
                <c:pt idx="264">
                  <c:v>22.206824206366569</c:v>
                </c:pt>
                <c:pt idx="265">
                  <c:v>22.099352340598411</c:v>
                </c:pt>
                <c:pt idx="266">
                  <c:v>21.119378617212469</c:v>
                </c:pt>
                <c:pt idx="267">
                  <c:v>21.783107376735167</c:v>
                </c:pt>
                <c:pt idx="268">
                  <c:v>22.257860487120084</c:v>
                </c:pt>
                <c:pt idx="269">
                  <c:v>22.647895942551411</c:v>
                </c:pt>
                <c:pt idx="270">
                  <c:v>25.132861451281553</c:v>
                </c:pt>
                <c:pt idx="271">
                  <c:v>24.925888121273498</c:v>
                </c:pt>
                <c:pt idx="272">
                  <c:v>25.250489151255074</c:v>
                </c:pt>
                <c:pt idx="273">
                  <c:v>24.902619691005533</c:v>
                </c:pt>
                <c:pt idx="274">
                  <c:v>25.085424706702099</c:v>
                </c:pt>
                <c:pt idx="275">
                  <c:v>24.956741288479691</c:v>
                </c:pt>
                <c:pt idx="276">
                  <c:v>23.811703120540773</c:v>
                </c:pt>
                <c:pt idx="277">
                  <c:v>20.738984776533087</c:v>
                </c:pt>
                <c:pt idx="278">
                  <c:v>20.188769961356414</c:v>
                </c:pt>
                <c:pt idx="279">
                  <c:v>20.930402968074691</c:v>
                </c:pt>
                <c:pt idx="280">
                  <c:v>20.028204937020977</c:v>
                </c:pt>
                <c:pt idx="281">
                  <c:v>20.500644059865426</c:v>
                </c:pt>
                <c:pt idx="282">
                  <c:v>19.639326475359887</c:v>
                </c:pt>
                <c:pt idx="283">
                  <c:v>18.0971823345049</c:v>
                </c:pt>
                <c:pt idx="284">
                  <c:v>17.343722280357589</c:v>
                </c:pt>
                <c:pt idx="285">
                  <c:v>17.194727193724457</c:v>
                </c:pt>
                <c:pt idx="286">
                  <c:v>18.997837707198293</c:v>
                </c:pt>
                <c:pt idx="287">
                  <c:v>19.580705457668167</c:v>
                </c:pt>
                <c:pt idx="288">
                  <c:v>19.425668292457175</c:v>
                </c:pt>
                <c:pt idx="289">
                  <c:v>21.854198216172716</c:v>
                </c:pt>
                <c:pt idx="290">
                  <c:v>22.641339644520087</c:v>
                </c:pt>
                <c:pt idx="291">
                  <c:v>23.371145603809353</c:v>
                </c:pt>
                <c:pt idx="292">
                  <c:v>24.214851172034678</c:v>
                </c:pt>
                <c:pt idx="293">
                  <c:v>24.142346229100209</c:v>
                </c:pt>
                <c:pt idx="294">
                  <c:v>24.181169797834645</c:v>
                </c:pt>
                <c:pt idx="295">
                  <c:v>24.184640779145305</c:v>
                </c:pt>
                <c:pt idx="296">
                  <c:v>23.654994742106105</c:v>
                </c:pt>
                <c:pt idx="297">
                  <c:v>24.144788771504032</c:v>
                </c:pt>
                <c:pt idx="298">
                  <c:v>24.813145506107649</c:v>
                </c:pt>
                <c:pt idx="299">
                  <c:v>24.689861392146327</c:v>
                </c:pt>
                <c:pt idx="300">
                  <c:v>24.206237996189639</c:v>
                </c:pt>
                <c:pt idx="301">
                  <c:v>23.262645299134309</c:v>
                </c:pt>
                <c:pt idx="302">
                  <c:v>24.596402006484318</c:v>
                </c:pt>
                <c:pt idx="303">
                  <c:v>20.31308251422459</c:v>
                </c:pt>
                <c:pt idx="304">
                  <c:v>23.273186797929757</c:v>
                </c:pt>
                <c:pt idx="305">
                  <c:v>22.667307726918629</c:v>
                </c:pt>
                <c:pt idx="306">
                  <c:v>22.67823489030414</c:v>
                </c:pt>
                <c:pt idx="307">
                  <c:v>20.208438855450339</c:v>
                </c:pt>
                <c:pt idx="308">
                  <c:v>19.112508645314573</c:v>
                </c:pt>
                <c:pt idx="309">
                  <c:v>19.656167162459948</c:v>
                </c:pt>
                <c:pt idx="310">
                  <c:v>18.125078739853826</c:v>
                </c:pt>
                <c:pt idx="311">
                  <c:v>15.928076125047896</c:v>
                </c:pt>
                <c:pt idx="312">
                  <c:v>16.42455500734048</c:v>
                </c:pt>
                <c:pt idx="313">
                  <c:v>18.024805946433766</c:v>
                </c:pt>
                <c:pt idx="314">
                  <c:v>18.817475233905579</c:v>
                </c:pt>
                <c:pt idx="315">
                  <c:v>19.260989512494241</c:v>
                </c:pt>
                <c:pt idx="316">
                  <c:v>19.506143636919937</c:v>
                </c:pt>
                <c:pt idx="317">
                  <c:v>20.108037507166941</c:v>
                </c:pt>
                <c:pt idx="318">
                  <c:v>18.126107178760687</c:v>
                </c:pt>
                <c:pt idx="319">
                  <c:v>20.049673599201935</c:v>
                </c:pt>
                <c:pt idx="320">
                  <c:v>21.466091083691797</c:v>
                </c:pt>
                <c:pt idx="321">
                  <c:v>21.499901012755206</c:v>
                </c:pt>
                <c:pt idx="322">
                  <c:v>23.247990044711386</c:v>
                </c:pt>
                <c:pt idx="323">
                  <c:v>22.845870432124315</c:v>
                </c:pt>
                <c:pt idx="324">
                  <c:v>23.460362678980506</c:v>
                </c:pt>
                <c:pt idx="325">
                  <c:v>23.712972985481031</c:v>
                </c:pt>
                <c:pt idx="326">
                  <c:v>23.783163940875053</c:v>
                </c:pt>
                <c:pt idx="327">
                  <c:v>24.643838751063797</c:v>
                </c:pt>
                <c:pt idx="328">
                  <c:v>22.266602217828503</c:v>
                </c:pt>
                <c:pt idx="329">
                  <c:v>22.008721161930289</c:v>
                </c:pt>
                <c:pt idx="330">
                  <c:v>22.208752529316953</c:v>
                </c:pt>
                <c:pt idx="331">
                  <c:v>21.542709782253787</c:v>
                </c:pt>
                <c:pt idx="332">
                  <c:v>19.752583309979222</c:v>
                </c:pt>
                <c:pt idx="333">
                  <c:v>20.059572323680584</c:v>
                </c:pt>
                <c:pt idx="334">
                  <c:v>17.932503554541967</c:v>
                </c:pt>
                <c:pt idx="335">
                  <c:v>19.785107690409042</c:v>
                </c:pt>
                <c:pt idx="336">
                  <c:v>20.966398329815217</c:v>
                </c:pt>
                <c:pt idx="337">
                  <c:v>20.966398329815217</c:v>
                </c:pt>
                <c:pt idx="338">
                  <c:v>20.966398329815217</c:v>
                </c:pt>
                <c:pt idx="339">
                  <c:v>23.413825818444533</c:v>
                </c:pt>
                <c:pt idx="340">
                  <c:v>22.695204132267534</c:v>
                </c:pt>
                <c:pt idx="341">
                  <c:v>22.752925265915746</c:v>
                </c:pt>
                <c:pt idx="342">
                  <c:v>20.861497561314234</c:v>
                </c:pt>
                <c:pt idx="343">
                  <c:v>21.437551904026098</c:v>
                </c:pt>
                <c:pt idx="344">
                  <c:v>23.208523701660177</c:v>
                </c:pt>
                <c:pt idx="345">
                  <c:v>23.454192045539269</c:v>
                </c:pt>
                <c:pt idx="346">
                  <c:v>23.454192045539269</c:v>
                </c:pt>
                <c:pt idx="347">
                  <c:v>22.847284535621281</c:v>
                </c:pt>
                <c:pt idx="348">
                  <c:v>22.506357037993109</c:v>
                </c:pt>
                <c:pt idx="349">
                  <c:v>21.709702549757171</c:v>
                </c:pt>
                <c:pt idx="350">
                  <c:v>22.400942050038687</c:v>
                </c:pt>
                <c:pt idx="351">
                  <c:v>23.507799423559984</c:v>
                </c:pt>
                <c:pt idx="352">
                  <c:v>23.174199553143303</c:v>
                </c:pt>
                <c:pt idx="353">
                  <c:v>24.729841954650979</c:v>
                </c:pt>
                <c:pt idx="354">
                  <c:v>25.397941579527906</c:v>
                </c:pt>
                <c:pt idx="355">
                  <c:v>25.397427360074467</c:v>
                </c:pt>
                <c:pt idx="356">
                  <c:v>24.133218833801706</c:v>
                </c:pt>
                <c:pt idx="357">
                  <c:v>23.78676347704911</c:v>
                </c:pt>
                <c:pt idx="358">
                  <c:v>24.176156158163622</c:v>
                </c:pt>
                <c:pt idx="359">
                  <c:v>23.91506123068141</c:v>
                </c:pt>
                <c:pt idx="360">
                  <c:v>24.670835272369196</c:v>
                </c:pt>
                <c:pt idx="361">
                  <c:v>24.967025677548406</c:v>
                </c:pt>
                <c:pt idx="362">
                  <c:v>25.572519083969468</c:v>
                </c:pt>
                <c:pt idx="363">
                  <c:v>27.177012333553584</c:v>
                </c:pt>
                <c:pt idx="364">
                  <c:v>27.794075677676954</c:v>
                </c:pt>
                <c:pt idx="365">
                  <c:v>27.772864125222728</c:v>
                </c:pt>
                <c:pt idx="366">
                  <c:v>27.769393143912026</c:v>
                </c:pt>
                <c:pt idx="367">
                  <c:v>27.825571619199941</c:v>
                </c:pt>
                <c:pt idx="368">
                  <c:v>27.913631700600881</c:v>
                </c:pt>
                <c:pt idx="369">
                  <c:v>27.523082025716118</c:v>
                </c:pt>
                <c:pt idx="370">
                  <c:v>27.61217054602394</c:v>
                </c:pt>
                <c:pt idx="371">
                  <c:v>27.884192636891658</c:v>
                </c:pt>
                <c:pt idx="372">
                  <c:v>28.39018457907283</c:v>
                </c:pt>
                <c:pt idx="373">
                  <c:v>28.665806206114585</c:v>
                </c:pt>
                <c:pt idx="374">
                  <c:v>28.925101365509764</c:v>
                </c:pt>
                <c:pt idx="375">
                  <c:v>27.90964649983674</c:v>
                </c:pt>
                <c:pt idx="376">
                  <c:v>27.766822046644869</c:v>
                </c:pt>
                <c:pt idx="377">
                  <c:v>27.434764834588464</c:v>
                </c:pt>
                <c:pt idx="378">
                  <c:v>27.063369834344208</c:v>
                </c:pt>
                <c:pt idx="379">
                  <c:v>27.530538207790944</c:v>
                </c:pt>
                <c:pt idx="380">
                  <c:v>27.659221626013331</c:v>
                </c:pt>
                <c:pt idx="381">
                  <c:v>28.606285304379362</c:v>
                </c:pt>
                <c:pt idx="382">
                  <c:v>28.390827353389604</c:v>
                </c:pt>
                <c:pt idx="383">
                  <c:v>27.53825149959248</c:v>
                </c:pt>
                <c:pt idx="384">
                  <c:v>27.7588516451166</c:v>
                </c:pt>
                <c:pt idx="385">
                  <c:v>26.854725291112501</c:v>
                </c:pt>
                <c:pt idx="386">
                  <c:v>26.046757974900949</c:v>
                </c:pt>
                <c:pt idx="387">
                  <c:v>26.178783819570683</c:v>
                </c:pt>
                <c:pt idx="388">
                  <c:v>26.408897024983347</c:v>
                </c:pt>
                <c:pt idx="389">
                  <c:v>27.300296447514903</c:v>
                </c:pt>
                <c:pt idx="390">
                  <c:v>27.414196056451011</c:v>
                </c:pt>
                <c:pt idx="391">
                  <c:v>28.933200321901388</c:v>
                </c:pt>
                <c:pt idx="392">
                  <c:v>28.671591174965737</c:v>
                </c:pt>
                <c:pt idx="393">
                  <c:v>27.347347527504319</c:v>
                </c:pt>
                <c:pt idx="394">
                  <c:v>25.632425650294778</c:v>
                </c:pt>
                <c:pt idx="395">
                  <c:v>26.089181079809443</c:v>
                </c:pt>
                <c:pt idx="396">
                  <c:v>24.172813731716268</c:v>
                </c:pt>
                <c:pt idx="397">
                  <c:v>24.265501788198151</c:v>
                </c:pt>
                <c:pt idx="398">
                  <c:v>25.765351379008017</c:v>
                </c:pt>
                <c:pt idx="399">
                  <c:v>24.947742448044565</c:v>
                </c:pt>
                <c:pt idx="400">
                  <c:v>26.745710766984043</c:v>
                </c:pt>
                <c:pt idx="401">
                  <c:v>25.390871062043139</c:v>
                </c:pt>
                <c:pt idx="402">
                  <c:v>24.955584294709453</c:v>
                </c:pt>
                <c:pt idx="403">
                  <c:v>23.567577435021935</c:v>
                </c:pt>
                <c:pt idx="404">
                  <c:v>25.139546304176228</c:v>
                </c:pt>
                <c:pt idx="405">
                  <c:v>25.386757306415664</c:v>
                </c:pt>
                <c:pt idx="406">
                  <c:v>25.907404503019759</c:v>
                </c:pt>
                <c:pt idx="407">
                  <c:v>23.978438778317425</c:v>
                </c:pt>
                <c:pt idx="408">
                  <c:v>23.389143284679605</c:v>
                </c:pt>
                <c:pt idx="409">
                  <c:v>24.102108556868806</c:v>
                </c:pt>
                <c:pt idx="410">
                  <c:v>23.331422151031411</c:v>
                </c:pt>
                <c:pt idx="411">
                  <c:v>20.937730595286141</c:v>
                </c:pt>
                <c:pt idx="412">
                  <c:v>18.40005759257879</c:v>
                </c:pt>
                <c:pt idx="413">
                  <c:v>17.680921686948324</c:v>
                </c:pt>
                <c:pt idx="414">
                  <c:v>18.138577000506515</c:v>
                </c:pt>
                <c:pt idx="415">
                  <c:v>17.371104466253072</c:v>
                </c:pt>
                <c:pt idx="416">
                  <c:v>16.200355325642324</c:v>
                </c:pt>
                <c:pt idx="417">
                  <c:v>15.819190155782792</c:v>
                </c:pt>
                <c:pt idx="418">
                  <c:v>18.022877623483382</c:v>
                </c:pt>
                <c:pt idx="419">
                  <c:v>16.592447658887387</c:v>
                </c:pt>
                <c:pt idx="420">
                  <c:v>18.25607614561666</c:v>
                </c:pt>
                <c:pt idx="421">
                  <c:v>18.593146997344068</c:v>
                </c:pt>
                <c:pt idx="422">
                  <c:v>16.889795057836832</c:v>
                </c:pt>
                <c:pt idx="423">
                  <c:v>18.853213485919397</c:v>
                </c:pt>
                <c:pt idx="424">
                  <c:v>19.996708995498015</c:v>
                </c:pt>
                <c:pt idx="425">
                  <c:v>19.743327359817343</c:v>
                </c:pt>
                <c:pt idx="426">
                  <c:v>20.861240451587527</c:v>
                </c:pt>
                <c:pt idx="427">
                  <c:v>20.059572323680584</c:v>
                </c:pt>
                <c:pt idx="428">
                  <c:v>22.25747482253</c:v>
                </c:pt>
                <c:pt idx="429">
                  <c:v>23.260331311593841</c:v>
                </c:pt>
                <c:pt idx="430">
                  <c:v>23.023276143559791</c:v>
                </c:pt>
                <c:pt idx="431">
                  <c:v>21.645810782667716</c:v>
                </c:pt>
                <c:pt idx="432">
                  <c:v>21.743641033683957</c:v>
                </c:pt>
                <c:pt idx="433">
                  <c:v>21.857540642620066</c:v>
                </c:pt>
                <c:pt idx="434">
                  <c:v>22.217365705161995</c:v>
                </c:pt>
                <c:pt idx="435">
                  <c:v>23.753210657712387</c:v>
                </c:pt>
                <c:pt idx="436">
                  <c:v>25.010091556773695</c:v>
                </c:pt>
                <c:pt idx="437">
                  <c:v>25.302682425778865</c:v>
                </c:pt>
                <c:pt idx="438">
                  <c:v>25.444221330337168</c:v>
                </c:pt>
                <c:pt idx="439">
                  <c:v>24.83577116205884</c:v>
                </c:pt>
                <c:pt idx="440">
                  <c:v>24.700402890941774</c:v>
                </c:pt>
                <c:pt idx="441">
                  <c:v>24.586117617415603</c:v>
                </c:pt>
                <c:pt idx="442">
                  <c:v>24.069969841029049</c:v>
                </c:pt>
                <c:pt idx="443">
                  <c:v>24.17924147488424</c:v>
                </c:pt>
                <c:pt idx="444">
                  <c:v>23.835999989715617</c:v>
                </c:pt>
                <c:pt idx="445">
                  <c:v>24.203281234332373</c:v>
                </c:pt>
                <c:pt idx="446">
                  <c:v>25.959726332406884</c:v>
                </c:pt>
                <c:pt idx="447">
                  <c:v>25.974253031966455</c:v>
                </c:pt>
                <c:pt idx="448">
                  <c:v>25.335078251345333</c:v>
                </c:pt>
                <c:pt idx="449">
                  <c:v>23.348777057584869</c:v>
                </c:pt>
                <c:pt idx="450">
                  <c:v>24.209323312910236</c:v>
                </c:pt>
                <c:pt idx="451">
                  <c:v>22.255803609306348</c:v>
                </c:pt>
                <c:pt idx="452">
                  <c:v>22.005635845209646</c:v>
                </c:pt>
                <c:pt idx="453">
                  <c:v>21.136090749449153</c:v>
                </c:pt>
                <c:pt idx="454">
                  <c:v>21.796734192251233</c:v>
                </c:pt>
                <c:pt idx="455">
                  <c:v>20.610558468037411</c:v>
                </c:pt>
                <c:pt idx="456">
                  <c:v>18.214938589341777</c:v>
                </c:pt>
                <c:pt idx="457">
                  <c:v>18.214938589341777</c:v>
                </c:pt>
                <c:pt idx="458">
                  <c:v>18.392729965367316</c:v>
                </c:pt>
                <c:pt idx="459">
                  <c:v>16.807648500150396</c:v>
                </c:pt>
                <c:pt idx="460">
                  <c:v>15.639341901943492</c:v>
                </c:pt>
                <c:pt idx="461">
                  <c:v>15.763911564538402</c:v>
                </c:pt>
                <c:pt idx="462">
                  <c:v>12.984426863852683</c:v>
                </c:pt>
                <c:pt idx="463">
                  <c:v>13.28807345110674</c:v>
                </c:pt>
                <c:pt idx="464">
                  <c:v>13.452366566479569</c:v>
                </c:pt>
                <c:pt idx="465">
                  <c:v>10.196586097048655</c:v>
                </c:pt>
                <c:pt idx="466">
                  <c:v>10.337353672426786</c:v>
                </c:pt>
                <c:pt idx="467">
                  <c:v>13.774525054057317</c:v>
                </c:pt>
                <c:pt idx="468">
                  <c:v>12.071044559686751</c:v>
                </c:pt>
                <c:pt idx="469">
                  <c:v>14.246192847721616</c:v>
                </c:pt>
                <c:pt idx="470">
                  <c:v>14.929847611064972</c:v>
                </c:pt>
                <c:pt idx="471">
                  <c:v>16.307570081683753</c:v>
                </c:pt>
                <c:pt idx="472">
                  <c:v>15.542540089834134</c:v>
                </c:pt>
                <c:pt idx="473">
                  <c:v>14.447381208878518</c:v>
                </c:pt>
                <c:pt idx="474">
                  <c:v>16.575992636377435</c:v>
                </c:pt>
                <c:pt idx="475">
                  <c:v>16.763939846608334</c:v>
                </c:pt>
                <c:pt idx="476">
                  <c:v>17.175701073947323</c:v>
                </c:pt>
                <c:pt idx="477">
                  <c:v>19.901449841748974</c:v>
                </c:pt>
                <c:pt idx="478">
                  <c:v>18.935102933879101</c:v>
                </c:pt>
                <c:pt idx="479">
                  <c:v>17.839429833470021</c:v>
                </c:pt>
                <c:pt idx="480">
                  <c:v>19.755025852383024</c:v>
                </c:pt>
                <c:pt idx="481">
                  <c:v>20.551166121165544</c:v>
                </c:pt>
                <c:pt idx="482">
                  <c:v>19.450993600538901</c:v>
                </c:pt>
                <c:pt idx="483">
                  <c:v>20.222837000146576</c:v>
                </c:pt>
                <c:pt idx="484">
                  <c:v>20.443437145670671</c:v>
                </c:pt>
                <c:pt idx="485">
                  <c:v>18.411370420554363</c:v>
                </c:pt>
                <c:pt idx="486">
                  <c:v>18.89409393246757</c:v>
                </c:pt>
                <c:pt idx="487">
                  <c:v>18.951043736935613</c:v>
                </c:pt>
                <c:pt idx="488">
                  <c:v>19.637655262136235</c:v>
                </c:pt>
                <c:pt idx="489">
                  <c:v>21.568292200062224</c:v>
                </c:pt>
                <c:pt idx="490">
                  <c:v>21.77745096274737</c:v>
                </c:pt>
                <c:pt idx="491">
                  <c:v>21.921046745119412</c:v>
                </c:pt>
                <c:pt idx="492">
                  <c:v>25.116663538498329</c:v>
                </c:pt>
                <c:pt idx="493">
                  <c:v>25.797875759437861</c:v>
                </c:pt>
                <c:pt idx="494">
                  <c:v>26.770650410475682</c:v>
                </c:pt>
                <c:pt idx="495">
                  <c:v>27.469346092832026</c:v>
                </c:pt>
                <c:pt idx="496">
                  <c:v>28.231804987414488</c:v>
                </c:pt>
                <c:pt idx="497">
                  <c:v>28.308680795703189</c:v>
                </c:pt>
                <c:pt idx="498">
                  <c:v>28.085766662638623</c:v>
                </c:pt>
                <c:pt idx="499">
                  <c:v>27.70742969977298</c:v>
                </c:pt>
                <c:pt idx="500">
                  <c:v>28.192210089499902</c:v>
                </c:pt>
                <c:pt idx="501">
                  <c:v>26.643895315203679</c:v>
                </c:pt>
                <c:pt idx="502">
                  <c:v>29.674833328619666</c:v>
                </c:pt>
                <c:pt idx="503">
                  <c:v>28.747567099210936</c:v>
                </c:pt>
                <c:pt idx="504">
                  <c:v>25.902905082802175</c:v>
                </c:pt>
                <c:pt idx="505">
                  <c:v>25.980295110544315</c:v>
                </c:pt>
                <c:pt idx="506">
                  <c:v>26.787619652439076</c:v>
                </c:pt>
                <c:pt idx="507">
                  <c:v>23.3449204116841</c:v>
                </c:pt>
                <c:pt idx="508">
                  <c:v>19.99323801418733</c:v>
                </c:pt>
                <c:pt idx="509">
                  <c:v>22.948457213084829</c:v>
                </c:pt>
                <c:pt idx="510">
                  <c:v>22.698289448988152</c:v>
                </c:pt>
                <c:pt idx="511">
                  <c:v>26.125947770730118</c:v>
                </c:pt>
                <c:pt idx="512">
                  <c:v>25.816130550034821</c:v>
                </c:pt>
                <c:pt idx="513">
                  <c:v>26.829142873304047</c:v>
                </c:pt>
                <c:pt idx="514">
                  <c:v>27.553549528332223</c:v>
                </c:pt>
                <c:pt idx="515">
                  <c:v>27.553549528332223</c:v>
                </c:pt>
                <c:pt idx="516">
                  <c:v>27.553549528332223</c:v>
                </c:pt>
                <c:pt idx="517">
                  <c:v>27.553549528332223</c:v>
                </c:pt>
                <c:pt idx="518">
                  <c:v>27.618084069738448</c:v>
                </c:pt>
                <c:pt idx="519">
                  <c:v>26.05511404101928</c:v>
                </c:pt>
                <c:pt idx="520">
                  <c:v>26.05511404101928</c:v>
                </c:pt>
                <c:pt idx="521">
                  <c:v>26.05511404101928</c:v>
                </c:pt>
                <c:pt idx="522">
                  <c:v>25.530353088787706</c:v>
                </c:pt>
                <c:pt idx="523">
                  <c:v>21.78207893782831</c:v>
                </c:pt>
                <c:pt idx="524">
                  <c:v>21.737084735652633</c:v>
                </c:pt>
                <c:pt idx="525">
                  <c:v>22.360832932670682</c:v>
                </c:pt>
                <c:pt idx="526">
                  <c:v>26.467260932948356</c:v>
                </c:pt>
                <c:pt idx="527">
                  <c:v>24.036159911965637</c:v>
                </c:pt>
                <c:pt idx="528">
                  <c:v>25.751081789175156</c:v>
                </c:pt>
                <c:pt idx="529">
                  <c:v>27.796389665217426</c:v>
                </c:pt>
                <c:pt idx="530">
                  <c:v>26.203337798472258</c:v>
                </c:pt>
                <c:pt idx="531">
                  <c:v>28.974080768449561</c:v>
                </c:pt>
                <c:pt idx="532">
                  <c:v>30.711628301610293</c:v>
                </c:pt>
                <c:pt idx="533">
                  <c:v>31.670390472541964</c:v>
                </c:pt>
                <c:pt idx="534">
                  <c:v>31.860394560586624</c:v>
                </c:pt>
                <c:pt idx="535">
                  <c:v>32.401610535328153</c:v>
                </c:pt>
                <c:pt idx="536">
                  <c:v>34.154970316682068</c:v>
                </c:pt>
                <c:pt idx="537">
                  <c:v>36.905530173111977</c:v>
                </c:pt>
                <c:pt idx="538">
                  <c:v>38.81778376557763</c:v>
                </c:pt>
                <c:pt idx="539">
                  <c:v>36.635564960057998</c:v>
                </c:pt>
                <c:pt idx="540">
                  <c:v>37.694728479273088</c:v>
                </c:pt>
                <c:pt idx="541">
                  <c:v>38.040541061708907</c:v>
                </c:pt>
                <c:pt idx="542">
                  <c:v>37.480684631780314</c:v>
                </c:pt>
                <c:pt idx="543">
                  <c:v>39.199334600027271</c:v>
                </c:pt>
                <c:pt idx="544">
                  <c:v>40.00845891000904</c:v>
                </c:pt>
                <c:pt idx="545">
                  <c:v>40.27032516667137</c:v>
                </c:pt>
                <c:pt idx="546">
                  <c:v>40.194349242426199</c:v>
                </c:pt>
                <c:pt idx="547">
                  <c:v>39.43561843888115</c:v>
                </c:pt>
                <c:pt idx="548">
                  <c:v>37.084607097771126</c:v>
                </c:pt>
                <c:pt idx="549">
                  <c:v>38.245714623629937</c:v>
                </c:pt>
                <c:pt idx="550">
                  <c:v>38.223603187132184</c:v>
                </c:pt>
                <c:pt idx="551">
                  <c:v>40.377411367849447</c:v>
                </c:pt>
                <c:pt idx="552">
                  <c:v>40.939838895045241</c:v>
                </c:pt>
                <c:pt idx="553">
                  <c:v>40.423434008931977</c:v>
                </c:pt>
                <c:pt idx="554">
                  <c:v>40.068494031197702</c:v>
                </c:pt>
                <c:pt idx="555">
                  <c:v>40.908985727839074</c:v>
                </c:pt>
                <c:pt idx="556">
                  <c:v>41.43528933843097</c:v>
                </c:pt>
                <c:pt idx="557">
                  <c:v>42.061351522989469</c:v>
                </c:pt>
                <c:pt idx="558">
                  <c:v>43.093389966035801</c:v>
                </c:pt>
                <c:pt idx="559">
                  <c:v>44.055237453688115</c:v>
                </c:pt>
                <c:pt idx="560">
                  <c:v>44.113472806789765</c:v>
                </c:pt>
                <c:pt idx="561">
                  <c:v>45.616536269183605</c:v>
                </c:pt>
                <c:pt idx="562">
                  <c:v>46.573884336618335</c:v>
                </c:pt>
                <c:pt idx="563">
                  <c:v>46.6857270677407</c:v>
                </c:pt>
                <c:pt idx="564">
                  <c:v>45.014513844073242</c:v>
                </c:pt>
                <c:pt idx="565">
                  <c:v>46.428874450749348</c:v>
                </c:pt>
                <c:pt idx="566">
                  <c:v>47.889643363098067</c:v>
                </c:pt>
                <c:pt idx="567">
                  <c:v>48.493337001432103</c:v>
                </c:pt>
                <c:pt idx="568">
                  <c:v>48.893656845932142</c:v>
                </c:pt>
                <c:pt idx="569">
                  <c:v>47.842977947698742</c:v>
                </c:pt>
                <c:pt idx="570">
                  <c:v>51.771743126814229</c:v>
                </c:pt>
                <c:pt idx="571">
                  <c:v>51.686896916997263</c:v>
                </c:pt>
                <c:pt idx="572">
                  <c:v>53.000984730253343</c:v>
                </c:pt>
                <c:pt idx="573">
                  <c:v>56.421958199100629</c:v>
                </c:pt>
                <c:pt idx="574">
                  <c:v>54.019653467510345</c:v>
                </c:pt>
                <c:pt idx="575">
                  <c:v>53.273006821121058</c:v>
                </c:pt>
                <c:pt idx="576">
                  <c:v>52.972574105450974</c:v>
                </c:pt>
                <c:pt idx="577">
                  <c:v>54.771956527887426</c:v>
                </c:pt>
                <c:pt idx="578">
                  <c:v>52.926808574095176</c:v>
                </c:pt>
                <c:pt idx="579">
                  <c:v>54.338983748094179</c:v>
                </c:pt>
                <c:pt idx="580">
                  <c:v>52.534459131123398</c:v>
                </c:pt>
                <c:pt idx="581">
                  <c:v>52.256266406814447</c:v>
                </c:pt>
                <c:pt idx="582">
                  <c:v>52.573154144994461</c:v>
                </c:pt>
                <c:pt idx="583">
                  <c:v>55.371536410593961</c:v>
                </c:pt>
                <c:pt idx="584">
                  <c:v>53.830934928099275</c:v>
                </c:pt>
                <c:pt idx="585">
                  <c:v>54.283576601986418</c:v>
                </c:pt>
                <c:pt idx="586">
                  <c:v>53.846618621429052</c:v>
                </c:pt>
                <c:pt idx="587">
                  <c:v>53.846618621429052</c:v>
                </c:pt>
                <c:pt idx="588">
                  <c:v>53.846618621429052</c:v>
                </c:pt>
                <c:pt idx="589">
                  <c:v>55.853745703053704</c:v>
                </c:pt>
                <c:pt idx="590">
                  <c:v>54.726833770848394</c:v>
                </c:pt>
                <c:pt idx="591">
                  <c:v>56.405503176590678</c:v>
                </c:pt>
                <c:pt idx="592">
                  <c:v>59.083172425496031</c:v>
                </c:pt>
                <c:pt idx="593">
                  <c:v>58.62037491740351</c:v>
                </c:pt>
                <c:pt idx="594">
                  <c:v>57.191744720894548</c:v>
                </c:pt>
                <c:pt idx="595">
                  <c:v>57.239824239790813</c:v>
                </c:pt>
                <c:pt idx="596">
                  <c:v>54.251180776419972</c:v>
                </c:pt>
                <c:pt idx="597">
                  <c:v>50.263923134476116</c:v>
                </c:pt>
                <c:pt idx="598">
                  <c:v>52.876286512795076</c:v>
                </c:pt>
                <c:pt idx="599">
                  <c:v>53.489107546427597</c:v>
                </c:pt>
                <c:pt idx="600">
                  <c:v>52.560812878112003</c:v>
                </c:pt>
                <c:pt idx="601">
                  <c:v>50.712322497872428</c:v>
                </c:pt>
                <c:pt idx="602">
                  <c:v>51.834220790406739</c:v>
                </c:pt>
                <c:pt idx="603">
                  <c:v>54.769256875756867</c:v>
                </c:pt>
                <c:pt idx="604">
                  <c:v>51.844633734338807</c:v>
                </c:pt>
                <c:pt idx="605">
                  <c:v>46.973175742211495</c:v>
                </c:pt>
                <c:pt idx="606">
                  <c:v>47.251625576247179</c:v>
                </c:pt>
                <c:pt idx="607">
                  <c:v>47.251625576247179</c:v>
                </c:pt>
                <c:pt idx="608">
                  <c:v>49.378822900249155</c:v>
                </c:pt>
                <c:pt idx="609">
                  <c:v>45.6228354574882</c:v>
                </c:pt>
                <c:pt idx="610">
                  <c:v>45.911698235455958</c:v>
                </c:pt>
                <c:pt idx="611">
                  <c:v>46.655002455397884</c:v>
                </c:pt>
                <c:pt idx="612">
                  <c:v>50.534274012120164</c:v>
                </c:pt>
                <c:pt idx="613">
                  <c:v>50.066591419219989</c:v>
                </c:pt>
                <c:pt idx="614">
                  <c:v>47.483409994883516</c:v>
                </c:pt>
                <c:pt idx="615">
                  <c:v>45.928538922555973</c:v>
                </c:pt>
                <c:pt idx="616">
                  <c:v>48.607108055504852</c:v>
                </c:pt>
                <c:pt idx="617">
                  <c:v>47.157137751678292</c:v>
                </c:pt>
                <c:pt idx="618">
                  <c:v>49.050108114640103</c:v>
                </c:pt>
                <c:pt idx="619">
                  <c:v>52.380321849955912</c:v>
                </c:pt>
                <c:pt idx="620">
                  <c:v>52.317844186363402</c:v>
                </c:pt>
                <c:pt idx="621">
                  <c:v>52.525074626098188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47.015984511710052</c:v>
                </c:pt>
                <c:pt idx="629">
                  <c:v>45.637233602184388</c:v>
                </c:pt>
                <c:pt idx="630">
                  <c:v>46.804768871211188</c:v>
                </c:pt>
                <c:pt idx="631">
                  <c:v>45.788928340948075</c:v>
                </c:pt>
                <c:pt idx="632">
                  <c:v>43.944808826062712</c:v>
                </c:pt>
                <c:pt idx="633">
                  <c:v>42.244927867866181</c:v>
                </c:pt>
                <c:pt idx="634">
                  <c:v>41.426933272312638</c:v>
                </c:pt>
                <c:pt idx="635">
                  <c:v>44.822067213624763</c:v>
                </c:pt>
                <c:pt idx="636">
                  <c:v>45.688398437801304</c:v>
                </c:pt>
                <c:pt idx="637">
                  <c:v>43.936324205081</c:v>
                </c:pt>
                <c:pt idx="638">
                  <c:v>41.217131735310673</c:v>
                </c:pt>
                <c:pt idx="639">
                  <c:v>41.976119648582433</c:v>
                </c:pt>
                <c:pt idx="640">
                  <c:v>41.127657550412792</c:v>
                </c:pt>
                <c:pt idx="641">
                  <c:v>42.699754974430434</c:v>
                </c:pt>
                <c:pt idx="642">
                  <c:v>41.925854697009044</c:v>
                </c:pt>
                <c:pt idx="643">
                  <c:v>47.330301152622908</c:v>
                </c:pt>
                <c:pt idx="644">
                  <c:v>48.384965251620457</c:v>
                </c:pt>
                <c:pt idx="645">
                  <c:v>47.468626185597238</c:v>
                </c:pt>
                <c:pt idx="646">
                  <c:v>47.492665945045353</c:v>
                </c:pt>
                <c:pt idx="647">
                  <c:v>47.740776831328311</c:v>
                </c:pt>
                <c:pt idx="648">
                  <c:v>42.479926158086492</c:v>
                </c:pt>
                <c:pt idx="649">
                  <c:v>40.702912281874525</c:v>
                </c:pt>
                <c:pt idx="650">
                  <c:v>43.730764978569916</c:v>
                </c:pt>
                <c:pt idx="651">
                  <c:v>42.687542262411341</c:v>
                </c:pt>
                <c:pt idx="652">
                  <c:v>42.160981542092713</c:v>
                </c:pt>
                <c:pt idx="653">
                  <c:v>40.004345154381539</c:v>
                </c:pt>
                <c:pt idx="654">
                  <c:v>37.255199401448571</c:v>
                </c:pt>
                <c:pt idx="655">
                  <c:v>38.161768297856469</c:v>
                </c:pt>
                <c:pt idx="656">
                  <c:v>41.364198498993417</c:v>
                </c:pt>
                <c:pt idx="657">
                  <c:v>45.467926847140539</c:v>
                </c:pt>
                <c:pt idx="658">
                  <c:v>47.637290166324277</c:v>
                </c:pt>
                <c:pt idx="659">
                  <c:v>48.055350581967858</c:v>
                </c:pt>
                <c:pt idx="660">
                  <c:v>48.347941450973032</c:v>
                </c:pt>
                <c:pt idx="661">
                  <c:v>50.624648081061551</c:v>
                </c:pt>
                <c:pt idx="662">
                  <c:v>50.067491303263488</c:v>
                </c:pt>
                <c:pt idx="663">
                  <c:v>50.868388101990277</c:v>
                </c:pt>
                <c:pt idx="664">
                  <c:v>49.185347830893789</c:v>
                </c:pt>
                <c:pt idx="665">
                  <c:v>48.103815765454236</c:v>
                </c:pt>
                <c:pt idx="666">
                  <c:v>47.993772802418903</c:v>
                </c:pt>
                <c:pt idx="667">
                  <c:v>45.876988422349015</c:v>
                </c:pt>
                <c:pt idx="668">
                  <c:v>42.135399124284277</c:v>
                </c:pt>
                <c:pt idx="669">
                  <c:v>43.646047323616301</c:v>
                </c:pt>
                <c:pt idx="670">
                  <c:v>44.133784475200486</c:v>
                </c:pt>
                <c:pt idx="671">
                  <c:v>44.716138006216923</c:v>
                </c:pt>
                <c:pt idx="672">
                  <c:v>45.382566417870152</c:v>
                </c:pt>
                <c:pt idx="673">
                  <c:v>47.114586091906439</c:v>
                </c:pt>
                <c:pt idx="674">
                  <c:v>47.273351348154847</c:v>
                </c:pt>
                <c:pt idx="675">
                  <c:v>49.590295650474744</c:v>
                </c:pt>
                <c:pt idx="676">
                  <c:v>48.932094750076494</c:v>
                </c:pt>
                <c:pt idx="677">
                  <c:v>47.720208053190859</c:v>
                </c:pt>
                <c:pt idx="678">
                  <c:v>49.185090721167079</c:v>
                </c:pt>
                <c:pt idx="679">
                  <c:v>45.185363257477398</c:v>
                </c:pt>
                <c:pt idx="680">
                  <c:v>40.441174580075547</c:v>
                </c:pt>
                <c:pt idx="681">
                  <c:v>41.598425460033582</c:v>
                </c:pt>
                <c:pt idx="682">
                  <c:v>41.219317167987789</c:v>
                </c:pt>
                <c:pt idx="683">
                  <c:v>40.643262825275947</c:v>
                </c:pt>
                <c:pt idx="684">
                  <c:v>40.329460403816555</c:v>
                </c:pt>
                <c:pt idx="685">
                  <c:v>37.324233363072359</c:v>
                </c:pt>
                <c:pt idx="686">
                  <c:v>34.110875998549915</c:v>
                </c:pt>
                <c:pt idx="687">
                  <c:v>30.155628517582468</c:v>
                </c:pt>
                <c:pt idx="688">
                  <c:v>24.035260027922135</c:v>
                </c:pt>
                <c:pt idx="689">
                  <c:v>30.201908268391708</c:v>
                </c:pt>
                <c:pt idx="690">
                  <c:v>28.52182475915248</c:v>
                </c:pt>
                <c:pt idx="691">
                  <c:v>32.612311956373638</c:v>
                </c:pt>
                <c:pt idx="692">
                  <c:v>32.392611694893048</c:v>
                </c:pt>
                <c:pt idx="693">
                  <c:v>31.890347843749268</c:v>
                </c:pt>
                <c:pt idx="694">
                  <c:v>28.755023281285762</c:v>
                </c:pt>
                <c:pt idx="695">
                  <c:v>29.172569477475907</c:v>
                </c:pt>
                <c:pt idx="696">
                  <c:v>32.640851136039338</c:v>
                </c:pt>
                <c:pt idx="697">
                  <c:v>29.04388605925352</c:v>
                </c:pt>
                <c:pt idx="698">
                  <c:v>29.951097729978237</c:v>
                </c:pt>
                <c:pt idx="699">
                  <c:v>32.043328131146545</c:v>
                </c:pt>
                <c:pt idx="700">
                  <c:v>32.451618377174853</c:v>
                </c:pt>
                <c:pt idx="701">
                  <c:v>31.260171903563293</c:v>
                </c:pt>
                <c:pt idx="702">
                  <c:v>30.14328725069997</c:v>
                </c:pt>
                <c:pt idx="703">
                  <c:v>30.248445128927681</c:v>
                </c:pt>
                <c:pt idx="704">
                  <c:v>30.973366003409275</c:v>
                </c:pt>
                <c:pt idx="705">
                  <c:v>31.475758409416386</c:v>
                </c:pt>
                <c:pt idx="706">
                  <c:v>31.50622591203247</c:v>
                </c:pt>
                <c:pt idx="707">
                  <c:v>27.477059384633584</c:v>
                </c:pt>
                <c:pt idx="708">
                  <c:v>27.892934367600077</c:v>
                </c:pt>
                <c:pt idx="709">
                  <c:v>23.03548885557889</c:v>
                </c:pt>
                <c:pt idx="710">
                  <c:v>23.57490506223343</c:v>
                </c:pt>
                <c:pt idx="711">
                  <c:v>21.196897199817965</c:v>
                </c:pt>
                <c:pt idx="712">
                  <c:v>24.550765029991872</c:v>
                </c:pt>
                <c:pt idx="713">
                  <c:v>21.915647440858322</c:v>
                </c:pt>
                <c:pt idx="714">
                  <c:v>21.489488068823135</c:v>
                </c:pt>
                <c:pt idx="715">
                  <c:v>24.189654418816332</c:v>
                </c:pt>
                <c:pt idx="716">
                  <c:v>22.246033439691072</c:v>
                </c:pt>
                <c:pt idx="717">
                  <c:v>22.80936085093035</c:v>
                </c:pt>
                <c:pt idx="718">
                  <c:v>26.173898734763057</c:v>
                </c:pt>
                <c:pt idx="719">
                  <c:v>27.305695751775993</c:v>
                </c:pt>
                <c:pt idx="720">
                  <c:v>28.174340963492984</c:v>
                </c:pt>
                <c:pt idx="721">
                  <c:v>28.465774838727921</c:v>
                </c:pt>
                <c:pt idx="722">
                  <c:v>29.79670333908404</c:v>
                </c:pt>
                <c:pt idx="723">
                  <c:v>30.095336286667074</c:v>
                </c:pt>
                <c:pt idx="724">
                  <c:v>28.976780420580095</c:v>
                </c:pt>
                <c:pt idx="725">
                  <c:v>27.473074183869461</c:v>
                </c:pt>
                <c:pt idx="726">
                  <c:v>29.387898873602293</c:v>
                </c:pt>
                <c:pt idx="727">
                  <c:v>29.897361797094145</c:v>
                </c:pt>
                <c:pt idx="728">
                  <c:v>30.66714831888806</c:v>
                </c:pt>
                <c:pt idx="729">
                  <c:v>30.453361581121975</c:v>
                </c:pt>
                <c:pt idx="730">
                  <c:v>31.615754655614392</c:v>
                </c:pt>
                <c:pt idx="731">
                  <c:v>34.879376971710215</c:v>
                </c:pt>
                <c:pt idx="732">
                  <c:v>38.769061472364584</c:v>
                </c:pt>
                <c:pt idx="733">
                  <c:v>38.856478779448707</c:v>
                </c:pt>
                <c:pt idx="734">
                  <c:v>37.453302445884852</c:v>
                </c:pt>
                <c:pt idx="735">
                  <c:v>39.250113771054075</c:v>
                </c:pt>
                <c:pt idx="736">
                  <c:v>38.85005103628076</c:v>
                </c:pt>
                <c:pt idx="737">
                  <c:v>39.483826512640796</c:v>
                </c:pt>
                <c:pt idx="738">
                  <c:v>40.776188553989186</c:v>
                </c:pt>
                <c:pt idx="739">
                  <c:v>40.78235918743043</c:v>
                </c:pt>
                <c:pt idx="740">
                  <c:v>39.420834629594872</c:v>
                </c:pt>
                <c:pt idx="741">
                  <c:v>39.967192798870776</c:v>
                </c:pt>
                <c:pt idx="742">
                  <c:v>41.256469523498552</c:v>
                </c:pt>
                <c:pt idx="743">
                  <c:v>39.037869691648311</c:v>
                </c:pt>
                <c:pt idx="744">
                  <c:v>39.25731284340219</c:v>
                </c:pt>
                <c:pt idx="745">
                  <c:v>40.225973738812534</c:v>
                </c:pt>
                <c:pt idx="746">
                  <c:v>38.615952630103934</c:v>
                </c:pt>
                <c:pt idx="747">
                  <c:v>37.661689879389826</c:v>
                </c:pt>
                <c:pt idx="748">
                  <c:v>37.723781878392245</c:v>
                </c:pt>
                <c:pt idx="749">
                  <c:v>41.038054810651545</c:v>
                </c:pt>
                <c:pt idx="750">
                  <c:v>40.895487467186385</c:v>
                </c:pt>
                <c:pt idx="751">
                  <c:v>42.508722447478917</c:v>
                </c:pt>
                <c:pt idx="752">
                  <c:v>42.950822622570641</c:v>
                </c:pt>
                <c:pt idx="753">
                  <c:v>42.597039638606574</c:v>
                </c:pt>
                <c:pt idx="754">
                  <c:v>40.561759041906306</c:v>
                </c:pt>
                <c:pt idx="755">
                  <c:v>43.589868848328429</c:v>
                </c:pt>
                <c:pt idx="756">
                  <c:v>45.534004046907107</c:v>
                </c:pt>
                <c:pt idx="757">
                  <c:v>45.18677736097434</c:v>
                </c:pt>
                <c:pt idx="758">
                  <c:v>46.324102237111745</c:v>
                </c:pt>
                <c:pt idx="759">
                  <c:v>44.768716945330752</c:v>
                </c:pt>
                <c:pt idx="760">
                  <c:v>43.853149208487707</c:v>
                </c:pt>
                <c:pt idx="761">
                  <c:v>38.70092739478428</c:v>
                </c:pt>
                <c:pt idx="762">
                  <c:v>38.223474632268825</c:v>
                </c:pt>
                <c:pt idx="763">
                  <c:v>39.94598124641653</c:v>
                </c:pt>
                <c:pt idx="764">
                  <c:v>37.214318954900392</c:v>
                </c:pt>
                <c:pt idx="765">
                  <c:v>36.171610458195232</c:v>
                </c:pt>
                <c:pt idx="766">
                  <c:v>36.61409629787704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'c3-16'!$D$13:$D$779</c:f>
              <c:numCache>
                <c:formatCode>General</c:formatCode>
                <c:ptCount val="767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1.7681201561224436</c:v>
                </c:pt>
                <c:pt idx="14">
                  <c:v>2.2341762006478971</c:v>
                </c:pt>
                <c:pt idx="15">
                  <c:v>2.7346030396904419</c:v>
                </c:pt>
                <c:pt idx="16">
                  <c:v>3.0775654144812092</c:v>
                </c:pt>
                <c:pt idx="17">
                  <c:v>3.6043108879370456</c:v>
                </c:pt>
                <c:pt idx="18">
                  <c:v>3.4995582495498612</c:v>
                </c:pt>
                <c:pt idx="19">
                  <c:v>4.04002221799733</c:v>
                </c:pt>
                <c:pt idx="20">
                  <c:v>3.7119712508061564</c:v>
                </c:pt>
                <c:pt idx="21">
                  <c:v>3.3403789734241407</c:v>
                </c:pt>
                <c:pt idx="22">
                  <c:v>4.452844537392231</c:v>
                </c:pt>
                <c:pt idx="23">
                  <c:v>3.4857651975202408</c:v>
                </c:pt>
                <c:pt idx="24">
                  <c:v>4.225520128536342</c:v>
                </c:pt>
                <c:pt idx="25">
                  <c:v>4.2793503099708863</c:v>
                </c:pt>
                <c:pt idx="26">
                  <c:v>3.9627065695934105</c:v>
                </c:pt>
                <c:pt idx="27">
                  <c:v>4.3274395994795878</c:v>
                </c:pt>
                <c:pt idx="28">
                  <c:v>4.1654271559099509</c:v>
                </c:pt>
                <c:pt idx="29">
                  <c:v>4.5192748582484343</c:v>
                </c:pt>
                <c:pt idx="30">
                  <c:v>4.252435219253603</c:v>
                </c:pt>
                <c:pt idx="31">
                  <c:v>4.1814569190795181</c:v>
                </c:pt>
                <c:pt idx="32">
                  <c:v>4.2438611598838438</c:v>
                </c:pt>
                <c:pt idx="33">
                  <c:v>4.2438611598838438</c:v>
                </c:pt>
                <c:pt idx="34">
                  <c:v>4.6457981517310287</c:v>
                </c:pt>
                <c:pt idx="35">
                  <c:v>3.8396128998587242</c:v>
                </c:pt>
                <c:pt idx="36">
                  <c:v>3.4897912775721407</c:v>
                </c:pt>
                <c:pt idx="37">
                  <c:v>4.3841029483580707</c:v>
                </c:pt>
                <c:pt idx="38">
                  <c:v>2.7706886460814761</c:v>
                </c:pt>
                <c:pt idx="39">
                  <c:v>3.6352520587062065</c:v>
                </c:pt>
                <c:pt idx="40">
                  <c:v>4.9417895925830679</c:v>
                </c:pt>
                <c:pt idx="41">
                  <c:v>4.7861144972432657</c:v>
                </c:pt>
                <c:pt idx="42">
                  <c:v>5.0483315998822054</c:v>
                </c:pt>
                <c:pt idx="43">
                  <c:v>5.3328412568825589</c:v>
                </c:pt>
                <c:pt idx="44">
                  <c:v>6.2718871504672924</c:v>
                </c:pt>
                <c:pt idx="45">
                  <c:v>6.5885308908447682</c:v>
                </c:pt>
                <c:pt idx="46">
                  <c:v>6.8364330421881059</c:v>
                </c:pt>
                <c:pt idx="47">
                  <c:v>7.3402895049785588</c:v>
                </c:pt>
                <c:pt idx="48">
                  <c:v>7.7147149498044909</c:v>
                </c:pt>
                <c:pt idx="49">
                  <c:v>7.7353672493299275</c:v>
                </c:pt>
                <c:pt idx="50">
                  <c:v>7.774286023164878</c:v>
                </c:pt>
                <c:pt idx="51">
                  <c:v>8.3995213438160512</c:v>
                </c:pt>
                <c:pt idx="52">
                  <c:v>8.212905077707088</c:v>
                </c:pt>
                <c:pt idx="53">
                  <c:v>7.7502786569295212</c:v>
                </c:pt>
                <c:pt idx="54">
                  <c:v>7.7783121032167779</c:v>
                </c:pt>
                <c:pt idx="55">
                  <c:v>8.1951605026635566</c:v>
                </c:pt>
                <c:pt idx="56">
                  <c:v>7.5223577917696627</c:v>
                </c:pt>
                <c:pt idx="57">
                  <c:v>8.1973972138035034</c:v>
                </c:pt>
                <c:pt idx="58">
                  <c:v>7.7181445735523768</c:v>
                </c:pt>
                <c:pt idx="59">
                  <c:v>8.5524378287499481</c:v>
                </c:pt>
                <c:pt idx="60">
                  <c:v>8.3027463084946582</c:v>
                </c:pt>
                <c:pt idx="61">
                  <c:v>8.6932760735281676</c:v>
                </c:pt>
                <c:pt idx="62">
                  <c:v>8.6932760735281676</c:v>
                </c:pt>
                <c:pt idx="63">
                  <c:v>8.6508531189072979</c:v>
                </c:pt>
                <c:pt idx="64">
                  <c:v>9.3156036696974134</c:v>
                </c:pt>
                <c:pt idx="65">
                  <c:v>8.4830997834118183</c:v>
                </c:pt>
                <c:pt idx="66">
                  <c:v>8.8988298272886226</c:v>
                </c:pt>
                <c:pt idx="67">
                  <c:v>8.5941897700288159</c:v>
                </c:pt>
                <c:pt idx="68">
                  <c:v>8.9537783642931412</c:v>
                </c:pt>
                <c:pt idx="69">
                  <c:v>9.4009714782051113</c:v>
                </c:pt>
                <c:pt idx="70">
                  <c:v>10.361117013543296</c:v>
                </c:pt>
                <c:pt idx="71">
                  <c:v>10.830080782550677</c:v>
                </c:pt>
                <c:pt idx="72">
                  <c:v>10.829484326246686</c:v>
                </c:pt>
                <c:pt idx="73">
                  <c:v>8.8473109140320148</c:v>
                </c:pt>
                <c:pt idx="74">
                  <c:v>10.022180718804407</c:v>
                </c:pt>
                <c:pt idx="75">
                  <c:v>8.9918770107101373</c:v>
                </c:pt>
                <c:pt idx="76">
                  <c:v>8.3846099362164583</c:v>
                </c:pt>
                <c:pt idx="77">
                  <c:v>8.4619255846203778</c:v>
                </c:pt>
                <c:pt idx="78">
                  <c:v>8.6085047213244401</c:v>
                </c:pt>
                <c:pt idx="79">
                  <c:v>9.7439338529958786</c:v>
                </c:pt>
                <c:pt idx="80">
                  <c:v>9.4221456769965517</c:v>
                </c:pt>
                <c:pt idx="81">
                  <c:v>9.6048104200916242</c:v>
                </c:pt>
                <c:pt idx="82">
                  <c:v>9.6924149397392689</c:v>
                </c:pt>
                <c:pt idx="83">
                  <c:v>10.484210683277983</c:v>
                </c:pt>
                <c:pt idx="84">
                  <c:v>10.641153248263757</c:v>
                </c:pt>
                <c:pt idx="85">
                  <c:v>9.6059287756616207</c:v>
                </c:pt>
                <c:pt idx="86">
                  <c:v>10.579867363029404</c:v>
                </c:pt>
                <c:pt idx="87">
                  <c:v>11.641410470044855</c:v>
                </c:pt>
                <c:pt idx="88">
                  <c:v>11.603610051779857</c:v>
                </c:pt>
                <c:pt idx="89">
                  <c:v>12.254567550540374</c:v>
                </c:pt>
                <c:pt idx="90">
                  <c:v>12.61930058042655</c:v>
                </c:pt>
                <c:pt idx="91">
                  <c:v>12.451547244931071</c:v>
                </c:pt>
                <c:pt idx="92">
                  <c:v>12.718983340229872</c:v>
                </c:pt>
                <c:pt idx="93">
                  <c:v>12.519095921357248</c:v>
                </c:pt>
                <c:pt idx="94">
                  <c:v>13.440397239898449</c:v>
                </c:pt>
                <c:pt idx="95">
                  <c:v>13.891019977558351</c:v>
                </c:pt>
                <c:pt idx="96">
                  <c:v>13.574376237180852</c:v>
                </c:pt>
                <c:pt idx="97">
                  <c:v>14.477858423640555</c:v>
                </c:pt>
                <c:pt idx="98">
                  <c:v>14.335305366988393</c:v>
                </c:pt>
                <c:pt idx="99">
                  <c:v>14.72523867571789</c:v>
                </c:pt>
                <c:pt idx="100">
                  <c:v>14.125725533176015</c:v>
                </c:pt>
                <c:pt idx="101">
                  <c:v>14.031261766032554</c:v>
                </c:pt>
                <c:pt idx="102">
                  <c:v>14.095380818710845</c:v>
                </c:pt>
                <c:pt idx="103">
                  <c:v>14.095380818710845</c:v>
                </c:pt>
                <c:pt idx="104">
                  <c:v>14.887847575591518</c:v>
                </c:pt>
                <c:pt idx="105">
                  <c:v>14.093144107570899</c:v>
                </c:pt>
                <c:pt idx="106">
                  <c:v>14.255156551140558</c:v>
                </c:pt>
                <c:pt idx="107">
                  <c:v>12.69721268513444</c:v>
                </c:pt>
                <c:pt idx="108">
                  <c:v>13.729529433254694</c:v>
                </c:pt>
                <c:pt idx="109">
                  <c:v>13.159242649608039</c:v>
                </c:pt>
                <c:pt idx="110">
                  <c:v>11.541727710241535</c:v>
                </c:pt>
                <c:pt idx="111">
                  <c:v>12.138407685339491</c:v>
                </c:pt>
                <c:pt idx="112">
                  <c:v>13.685466223797871</c:v>
                </c:pt>
                <c:pt idx="113">
                  <c:v>13.614413366585776</c:v>
                </c:pt>
                <c:pt idx="114">
                  <c:v>12.745301974643164</c:v>
                </c:pt>
                <c:pt idx="115">
                  <c:v>11.799993289866585</c:v>
                </c:pt>
                <c:pt idx="116">
                  <c:v>13.148357322060322</c:v>
                </c:pt>
                <c:pt idx="117">
                  <c:v>12.358798289661554</c:v>
                </c:pt>
                <c:pt idx="118">
                  <c:v>13.176465325385568</c:v>
                </c:pt>
                <c:pt idx="119">
                  <c:v>14.208185617201806</c:v>
                </c:pt>
                <c:pt idx="120">
                  <c:v>12.672012406291122</c:v>
                </c:pt>
                <c:pt idx="121">
                  <c:v>10.033662502656092</c:v>
                </c:pt>
                <c:pt idx="122">
                  <c:v>10.339942814751858</c:v>
                </c:pt>
                <c:pt idx="123">
                  <c:v>9.2973371953879003</c:v>
                </c:pt>
                <c:pt idx="124">
                  <c:v>10.0484993532177</c:v>
                </c:pt>
                <c:pt idx="125">
                  <c:v>11.165587453541637</c:v>
                </c:pt>
                <c:pt idx="126">
                  <c:v>12.018147183048722</c:v>
                </c:pt>
                <c:pt idx="127">
                  <c:v>11.161561373489759</c:v>
                </c:pt>
                <c:pt idx="128">
                  <c:v>11.648866173844642</c:v>
                </c:pt>
                <c:pt idx="129">
                  <c:v>11.331625977163174</c:v>
                </c:pt>
                <c:pt idx="130">
                  <c:v>11.750189188483917</c:v>
                </c:pt>
                <c:pt idx="131">
                  <c:v>11.750189188483917</c:v>
                </c:pt>
                <c:pt idx="132">
                  <c:v>12.848339801156383</c:v>
                </c:pt>
                <c:pt idx="133">
                  <c:v>13.510779083768565</c:v>
                </c:pt>
                <c:pt idx="134">
                  <c:v>14.074803076223397</c:v>
                </c:pt>
                <c:pt idx="135">
                  <c:v>14.010087567241136</c:v>
                </c:pt>
                <c:pt idx="136">
                  <c:v>15.272039992395193</c:v>
                </c:pt>
                <c:pt idx="137">
                  <c:v>15.297240271238511</c:v>
                </c:pt>
                <c:pt idx="138">
                  <c:v>15.446056119082519</c:v>
                </c:pt>
                <c:pt idx="139">
                  <c:v>15.204416758931005</c:v>
                </c:pt>
                <c:pt idx="140">
                  <c:v>15.343614748873268</c:v>
                </c:pt>
                <c:pt idx="141">
                  <c:v>15.925308759333623</c:v>
                </c:pt>
                <c:pt idx="142">
                  <c:v>15.889521381094585</c:v>
                </c:pt>
                <c:pt idx="143">
                  <c:v>15.903016204972209</c:v>
                </c:pt>
                <c:pt idx="144">
                  <c:v>16.068458272289753</c:v>
                </c:pt>
                <c:pt idx="145">
                  <c:v>15.878337825394873</c:v>
                </c:pt>
                <c:pt idx="146">
                  <c:v>15.978020585198195</c:v>
                </c:pt>
                <c:pt idx="147">
                  <c:v>16.002027951433551</c:v>
                </c:pt>
                <c:pt idx="148">
                  <c:v>15.72721070937293</c:v>
                </c:pt>
                <c:pt idx="149">
                  <c:v>15.716921838129227</c:v>
                </c:pt>
                <c:pt idx="150">
                  <c:v>15.559979273143455</c:v>
                </c:pt>
                <c:pt idx="151">
                  <c:v>16.517888097341672</c:v>
                </c:pt>
                <c:pt idx="152">
                  <c:v>16.744094150627586</c:v>
                </c:pt>
                <c:pt idx="153">
                  <c:v>16.399416963962853</c:v>
                </c:pt>
                <c:pt idx="154">
                  <c:v>15.703128786099585</c:v>
                </c:pt>
                <c:pt idx="155">
                  <c:v>15.344733104443243</c:v>
                </c:pt>
                <c:pt idx="156">
                  <c:v>15.55088331450769</c:v>
                </c:pt>
                <c:pt idx="157">
                  <c:v>15.0080335208443</c:v>
                </c:pt>
                <c:pt idx="158">
                  <c:v>14.964566767691467</c:v>
                </c:pt>
                <c:pt idx="159">
                  <c:v>15.198153967739181</c:v>
                </c:pt>
                <c:pt idx="160">
                  <c:v>14.353049942031904</c:v>
                </c:pt>
                <c:pt idx="161">
                  <c:v>12.672012406291122</c:v>
                </c:pt>
                <c:pt idx="162">
                  <c:v>12.442973185561289</c:v>
                </c:pt>
                <c:pt idx="163">
                  <c:v>11.915631255801484</c:v>
                </c:pt>
                <c:pt idx="164">
                  <c:v>11.857849551353027</c:v>
                </c:pt>
                <c:pt idx="165">
                  <c:v>11.071720142702169</c:v>
                </c:pt>
                <c:pt idx="166">
                  <c:v>11.565213177210909</c:v>
                </c:pt>
                <c:pt idx="167">
                  <c:v>11.913916443927519</c:v>
                </c:pt>
                <c:pt idx="168">
                  <c:v>11.436378615550357</c:v>
                </c:pt>
                <c:pt idx="169">
                  <c:v>10.166448587330512</c:v>
                </c:pt>
                <c:pt idx="170">
                  <c:v>10.527155537164834</c:v>
                </c:pt>
                <c:pt idx="171">
                  <c:v>10.649727307633539</c:v>
                </c:pt>
                <c:pt idx="172">
                  <c:v>10.421284543207676</c:v>
                </c:pt>
                <c:pt idx="173">
                  <c:v>10.421284543207676</c:v>
                </c:pt>
                <c:pt idx="174">
                  <c:v>10.597611938072916</c:v>
                </c:pt>
                <c:pt idx="175">
                  <c:v>11.32014419331151</c:v>
                </c:pt>
                <c:pt idx="176">
                  <c:v>11.369426395428173</c:v>
                </c:pt>
                <c:pt idx="177">
                  <c:v>11.257739952507162</c:v>
                </c:pt>
                <c:pt idx="178">
                  <c:v>12.306161020834971</c:v>
                </c:pt>
                <c:pt idx="179">
                  <c:v>13.260043764981312</c:v>
                </c:pt>
                <c:pt idx="180">
                  <c:v>14.270589858006133</c:v>
                </c:pt>
                <c:pt idx="181">
                  <c:v>14.077039787363322</c:v>
                </c:pt>
                <c:pt idx="182">
                  <c:v>14.63934896794421</c:v>
                </c:pt>
                <c:pt idx="183">
                  <c:v>15.524490123056411</c:v>
                </c:pt>
                <c:pt idx="184">
                  <c:v>15.785066970859374</c:v>
                </c:pt>
                <c:pt idx="185">
                  <c:v>16.882621127227871</c:v>
                </c:pt>
                <c:pt idx="186">
                  <c:v>16.581485250753957</c:v>
                </c:pt>
                <c:pt idx="187">
                  <c:v>15.198750424043151</c:v>
                </c:pt>
                <c:pt idx="188">
                  <c:v>14.828127388155131</c:v>
                </c:pt>
                <c:pt idx="189">
                  <c:v>14.330160931366521</c:v>
                </c:pt>
                <c:pt idx="190">
                  <c:v>13.872902617324833</c:v>
                </c:pt>
                <c:pt idx="191">
                  <c:v>14.283264554465781</c:v>
                </c:pt>
                <c:pt idx="192">
                  <c:v>13.760917946251826</c:v>
                </c:pt>
                <c:pt idx="193">
                  <c:v>12.802338108711631</c:v>
                </c:pt>
                <c:pt idx="194">
                  <c:v>13.264815415413178</c:v>
                </c:pt>
                <c:pt idx="195">
                  <c:v>12.828209400896927</c:v>
                </c:pt>
                <c:pt idx="196">
                  <c:v>11.809312919616332</c:v>
                </c:pt>
                <c:pt idx="197">
                  <c:v>12.376691978781063</c:v>
                </c:pt>
                <c:pt idx="198">
                  <c:v>11.360181322716411</c:v>
                </c:pt>
                <c:pt idx="199">
                  <c:v>10.169430868850448</c:v>
                </c:pt>
                <c:pt idx="200">
                  <c:v>10.366634234355132</c:v>
                </c:pt>
                <c:pt idx="201">
                  <c:v>12.775497575032336</c:v>
                </c:pt>
                <c:pt idx="202">
                  <c:v>13.603378924962083</c:v>
                </c:pt>
                <c:pt idx="203">
                  <c:v>14.081662323719213</c:v>
                </c:pt>
                <c:pt idx="204">
                  <c:v>13.088189792395944</c:v>
                </c:pt>
                <c:pt idx="205">
                  <c:v>14.62272274847065</c:v>
                </c:pt>
                <c:pt idx="206">
                  <c:v>14.606469314187098</c:v>
                </c:pt>
                <c:pt idx="207">
                  <c:v>14.815229020581477</c:v>
                </c:pt>
                <c:pt idx="208">
                  <c:v>14.759684027272968</c:v>
                </c:pt>
                <c:pt idx="209">
                  <c:v>15.32229143600583</c:v>
                </c:pt>
                <c:pt idx="210">
                  <c:v>14.917223048562732</c:v>
                </c:pt>
                <c:pt idx="211">
                  <c:v>15.63207592888749</c:v>
                </c:pt>
                <c:pt idx="212">
                  <c:v>16.08739575994127</c:v>
                </c:pt>
                <c:pt idx="213">
                  <c:v>16.077330559811532</c:v>
                </c:pt>
                <c:pt idx="214">
                  <c:v>16.908045077185175</c:v>
                </c:pt>
                <c:pt idx="215">
                  <c:v>16.448848280155538</c:v>
                </c:pt>
                <c:pt idx="216">
                  <c:v>15.904507345732167</c:v>
                </c:pt>
                <c:pt idx="217">
                  <c:v>16.424915470958169</c:v>
                </c:pt>
                <c:pt idx="218">
                  <c:v>16.600646409519459</c:v>
                </c:pt>
                <c:pt idx="219">
                  <c:v>16.444822200103637</c:v>
                </c:pt>
                <c:pt idx="220">
                  <c:v>17.404073050985836</c:v>
                </c:pt>
                <c:pt idx="221">
                  <c:v>16.264095939996494</c:v>
                </c:pt>
                <c:pt idx="222">
                  <c:v>17.515163037602854</c:v>
                </c:pt>
                <c:pt idx="223">
                  <c:v>17.674118642614566</c:v>
                </c:pt>
                <c:pt idx="224">
                  <c:v>17.432330168387079</c:v>
                </c:pt>
                <c:pt idx="225">
                  <c:v>17.961386910020849</c:v>
                </c:pt>
                <c:pt idx="226">
                  <c:v>18.368393780451896</c:v>
                </c:pt>
                <c:pt idx="227">
                  <c:v>19.005707341258748</c:v>
                </c:pt>
                <c:pt idx="228">
                  <c:v>19.112473019671896</c:v>
                </c:pt>
                <c:pt idx="229">
                  <c:v>19.045446242511698</c:v>
                </c:pt>
                <c:pt idx="230">
                  <c:v>18.551804093926961</c:v>
                </c:pt>
                <c:pt idx="231">
                  <c:v>19.365743277751069</c:v>
                </c:pt>
                <c:pt idx="232">
                  <c:v>19.774166731904085</c:v>
                </c:pt>
                <c:pt idx="233">
                  <c:v>19.832097550428539</c:v>
                </c:pt>
                <c:pt idx="234">
                  <c:v>19.834036033416467</c:v>
                </c:pt>
                <c:pt idx="235">
                  <c:v>20.016924447625549</c:v>
                </c:pt>
                <c:pt idx="236">
                  <c:v>20.016924447625549</c:v>
                </c:pt>
                <c:pt idx="237">
                  <c:v>19.935508162131743</c:v>
                </c:pt>
                <c:pt idx="238">
                  <c:v>19.356647319115304</c:v>
                </c:pt>
                <c:pt idx="239">
                  <c:v>18.654692806364203</c:v>
                </c:pt>
                <c:pt idx="240">
                  <c:v>18.469418566939176</c:v>
                </c:pt>
                <c:pt idx="241">
                  <c:v>17.960492225564863</c:v>
                </c:pt>
                <c:pt idx="242">
                  <c:v>19.441866013547028</c:v>
                </c:pt>
                <c:pt idx="243">
                  <c:v>19.481604914799956</c:v>
                </c:pt>
                <c:pt idx="244">
                  <c:v>19.090926035690448</c:v>
                </c:pt>
                <c:pt idx="245">
                  <c:v>18.124666823236456</c:v>
                </c:pt>
                <c:pt idx="246">
                  <c:v>17.348528057677328</c:v>
                </c:pt>
                <c:pt idx="247">
                  <c:v>17.467297419208137</c:v>
                </c:pt>
                <c:pt idx="248">
                  <c:v>18.430648907180224</c:v>
                </c:pt>
                <c:pt idx="249">
                  <c:v>18.361236304804084</c:v>
                </c:pt>
                <c:pt idx="250">
                  <c:v>20.543595364043377</c:v>
                </c:pt>
                <c:pt idx="251">
                  <c:v>20.626428233259155</c:v>
                </c:pt>
                <c:pt idx="252">
                  <c:v>20.940015135078728</c:v>
                </c:pt>
                <c:pt idx="253">
                  <c:v>21.487785693249982</c:v>
                </c:pt>
                <c:pt idx="254">
                  <c:v>21.957047690409361</c:v>
                </c:pt>
                <c:pt idx="255">
                  <c:v>21.957047690409361</c:v>
                </c:pt>
                <c:pt idx="256">
                  <c:v>22.869103936238844</c:v>
                </c:pt>
                <c:pt idx="257">
                  <c:v>22.858144051653117</c:v>
                </c:pt>
                <c:pt idx="258">
                  <c:v>23.051097665991939</c:v>
                </c:pt>
                <c:pt idx="259">
                  <c:v>23.590666949983419</c:v>
                </c:pt>
                <c:pt idx="260">
                  <c:v>23.590666949983419</c:v>
                </c:pt>
                <c:pt idx="261">
                  <c:v>22.581835668832539</c:v>
                </c:pt>
                <c:pt idx="262">
                  <c:v>22.79536702565883</c:v>
                </c:pt>
                <c:pt idx="263">
                  <c:v>22.460680482085806</c:v>
                </c:pt>
                <c:pt idx="264">
                  <c:v>23.249792172256576</c:v>
                </c:pt>
                <c:pt idx="265">
                  <c:v>22.741313173110278</c:v>
                </c:pt>
                <c:pt idx="266">
                  <c:v>22.607259618789865</c:v>
                </c:pt>
                <c:pt idx="267">
                  <c:v>22.549776142493407</c:v>
                </c:pt>
                <c:pt idx="268">
                  <c:v>21.214385034911352</c:v>
                </c:pt>
                <c:pt idx="269">
                  <c:v>22.078650219384087</c:v>
                </c:pt>
                <c:pt idx="270">
                  <c:v>22.88446268606641</c:v>
                </c:pt>
                <c:pt idx="271">
                  <c:v>22.400363838345427</c:v>
                </c:pt>
                <c:pt idx="272">
                  <c:v>22.71014833122711</c:v>
                </c:pt>
                <c:pt idx="273">
                  <c:v>22.71014833122711</c:v>
                </c:pt>
                <c:pt idx="274">
                  <c:v>22.38120267957995</c:v>
                </c:pt>
                <c:pt idx="275">
                  <c:v>22.074773253408186</c:v>
                </c:pt>
                <c:pt idx="276">
                  <c:v>20.762643941681503</c:v>
                </c:pt>
                <c:pt idx="277">
                  <c:v>18.389940764433319</c:v>
                </c:pt>
                <c:pt idx="278">
                  <c:v>18.082542096767583</c:v>
                </c:pt>
                <c:pt idx="279">
                  <c:v>18.75862531733339</c:v>
                </c:pt>
                <c:pt idx="280">
                  <c:v>17.343756407245458</c:v>
                </c:pt>
                <c:pt idx="281">
                  <c:v>18.162541798539444</c:v>
                </c:pt>
                <c:pt idx="282">
                  <c:v>17.045975597481466</c:v>
                </c:pt>
                <c:pt idx="283">
                  <c:v>14.615043373556858</c:v>
                </c:pt>
                <c:pt idx="284">
                  <c:v>15.155134556814343</c:v>
                </c:pt>
                <c:pt idx="285">
                  <c:v>15.117781480777337</c:v>
                </c:pt>
                <c:pt idx="286">
                  <c:v>16.521690506279583</c:v>
                </c:pt>
                <c:pt idx="287">
                  <c:v>17.755982270336368</c:v>
                </c:pt>
                <c:pt idx="288">
                  <c:v>17.813465746632829</c:v>
                </c:pt>
                <c:pt idx="289">
                  <c:v>19.252267465918127</c:v>
                </c:pt>
                <c:pt idx="290">
                  <c:v>19.022408117770318</c:v>
                </c:pt>
                <c:pt idx="291">
                  <c:v>19.496963664627543</c:v>
                </c:pt>
                <c:pt idx="292">
                  <c:v>20.442346906442111</c:v>
                </c:pt>
                <c:pt idx="293">
                  <c:v>20.442346906442111</c:v>
                </c:pt>
                <c:pt idx="294">
                  <c:v>20.263484572284906</c:v>
                </c:pt>
                <c:pt idx="295">
                  <c:v>19.593664142910928</c:v>
                </c:pt>
                <c:pt idx="296">
                  <c:v>20.284584214038336</c:v>
                </c:pt>
                <c:pt idx="297">
                  <c:v>20.061434999310347</c:v>
                </c:pt>
                <c:pt idx="298">
                  <c:v>20.835635281881526</c:v>
                </c:pt>
                <c:pt idx="299">
                  <c:v>20.63075254146305</c:v>
                </c:pt>
                <c:pt idx="300">
                  <c:v>20.770546987709281</c:v>
                </c:pt>
                <c:pt idx="301">
                  <c:v>21.324058437806382</c:v>
                </c:pt>
                <c:pt idx="302">
                  <c:v>21.689835266224545</c:v>
                </c:pt>
                <c:pt idx="303">
                  <c:v>20.54404270627137</c:v>
                </c:pt>
                <c:pt idx="304">
                  <c:v>22.242824817055684</c:v>
                </c:pt>
                <c:pt idx="305">
                  <c:v>21.976656191402832</c:v>
                </c:pt>
                <c:pt idx="306">
                  <c:v>22.436747672888458</c:v>
                </c:pt>
                <c:pt idx="307">
                  <c:v>22.666607021036288</c:v>
                </c:pt>
                <c:pt idx="308">
                  <c:v>22.412814863691111</c:v>
                </c:pt>
                <c:pt idx="309">
                  <c:v>21.91007675647063</c:v>
                </c:pt>
                <c:pt idx="310">
                  <c:v>21.826796545026859</c:v>
                </c:pt>
                <c:pt idx="311">
                  <c:v>20.103112383551224</c:v>
                </c:pt>
                <c:pt idx="312">
                  <c:v>19.780876865323904</c:v>
                </c:pt>
                <c:pt idx="313">
                  <c:v>21.134459890177482</c:v>
                </c:pt>
                <c:pt idx="314">
                  <c:v>21.797793857245651</c:v>
                </c:pt>
                <c:pt idx="315">
                  <c:v>20.94769450999252</c:v>
                </c:pt>
                <c:pt idx="316">
                  <c:v>21.759471539714671</c:v>
                </c:pt>
                <c:pt idx="317">
                  <c:v>21.548624236256341</c:v>
                </c:pt>
                <c:pt idx="318">
                  <c:v>21.354179481157587</c:v>
                </c:pt>
                <c:pt idx="319">
                  <c:v>22.034065110661281</c:v>
                </c:pt>
                <c:pt idx="320">
                  <c:v>21.296770561899116</c:v>
                </c:pt>
                <c:pt idx="321">
                  <c:v>21.261281411812071</c:v>
                </c:pt>
                <c:pt idx="322">
                  <c:v>21.699900466354283</c:v>
                </c:pt>
                <c:pt idx="323">
                  <c:v>22.703438197807291</c:v>
                </c:pt>
                <c:pt idx="324">
                  <c:v>23.26224319760226</c:v>
                </c:pt>
                <c:pt idx="325">
                  <c:v>23.563379074076153</c:v>
                </c:pt>
                <c:pt idx="326">
                  <c:v>23.560024007366231</c:v>
                </c:pt>
                <c:pt idx="327">
                  <c:v>22.368304312006295</c:v>
                </c:pt>
                <c:pt idx="328">
                  <c:v>21.124394690047765</c:v>
                </c:pt>
                <c:pt idx="329">
                  <c:v>21.200964768071696</c:v>
                </c:pt>
                <c:pt idx="330">
                  <c:v>22.550745383987405</c:v>
                </c:pt>
                <c:pt idx="331">
                  <c:v>20.560370697592933</c:v>
                </c:pt>
                <c:pt idx="332">
                  <c:v>19.490700873435696</c:v>
                </c:pt>
                <c:pt idx="333">
                  <c:v>20.582886923068333</c:v>
                </c:pt>
                <c:pt idx="334">
                  <c:v>21.248830386466409</c:v>
                </c:pt>
                <c:pt idx="335">
                  <c:v>22.458816556135865</c:v>
                </c:pt>
                <c:pt idx="336">
                  <c:v>22.337214027161135</c:v>
                </c:pt>
                <c:pt idx="337">
                  <c:v>22.337214027161135</c:v>
                </c:pt>
                <c:pt idx="338">
                  <c:v>22.64073572885097</c:v>
                </c:pt>
                <c:pt idx="339">
                  <c:v>23.126251160293897</c:v>
                </c:pt>
                <c:pt idx="340">
                  <c:v>23.031414607960478</c:v>
                </c:pt>
                <c:pt idx="341">
                  <c:v>23.031414607960478</c:v>
                </c:pt>
                <c:pt idx="342">
                  <c:v>21.986199492266568</c:v>
                </c:pt>
                <c:pt idx="343">
                  <c:v>22.636933319913076</c:v>
                </c:pt>
                <c:pt idx="344">
                  <c:v>23.282820940089689</c:v>
                </c:pt>
                <c:pt idx="345">
                  <c:v>23.621831791866587</c:v>
                </c:pt>
                <c:pt idx="346">
                  <c:v>23.458029979384975</c:v>
                </c:pt>
                <c:pt idx="347">
                  <c:v>23.115216718670204</c:v>
                </c:pt>
                <c:pt idx="348">
                  <c:v>23.246884447774651</c:v>
                </c:pt>
                <c:pt idx="349">
                  <c:v>22.281147134586643</c:v>
                </c:pt>
                <c:pt idx="350">
                  <c:v>23.157341445139078</c:v>
                </c:pt>
                <c:pt idx="351">
                  <c:v>23.399129919366569</c:v>
                </c:pt>
                <c:pt idx="352">
                  <c:v>23.640471051366085</c:v>
                </c:pt>
                <c:pt idx="353">
                  <c:v>24.476479118437599</c:v>
                </c:pt>
                <c:pt idx="354">
                  <c:v>24.625369523319574</c:v>
                </c:pt>
                <c:pt idx="355">
                  <c:v>23.868839258753937</c:v>
                </c:pt>
                <c:pt idx="356">
                  <c:v>22.622543811579465</c:v>
                </c:pt>
                <c:pt idx="357">
                  <c:v>22.954322630670543</c:v>
                </c:pt>
                <c:pt idx="358">
                  <c:v>23.107537343756412</c:v>
                </c:pt>
                <c:pt idx="359">
                  <c:v>22.082005286093988</c:v>
                </c:pt>
                <c:pt idx="360">
                  <c:v>23.265598264312182</c:v>
                </c:pt>
                <c:pt idx="361">
                  <c:v>23.340304416386171</c:v>
                </c:pt>
                <c:pt idx="362">
                  <c:v>23.811430339495487</c:v>
                </c:pt>
                <c:pt idx="363">
                  <c:v>23.811430339495487</c:v>
                </c:pt>
                <c:pt idx="364">
                  <c:v>24.327588713555603</c:v>
                </c:pt>
                <c:pt idx="365">
                  <c:v>24.012063328748077</c:v>
                </c:pt>
                <c:pt idx="366">
                  <c:v>24.500859269862939</c:v>
                </c:pt>
                <c:pt idx="367">
                  <c:v>24.638267890893228</c:v>
                </c:pt>
                <c:pt idx="368">
                  <c:v>24.835545813435942</c:v>
                </c:pt>
                <c:pt idx="369">
                  <c:v>24.676813879538194</c:v>
                </c:pt>
                <c:pt idx="370">
                  <c:v>24.79006602025715</c:v>
                </c:pt>
                <c:pt idx="371">
                  <c:v>25.525049300841385</c:v>
                </c:pt>
                <c:pt idx="372">
                  <c:v>26.182418704869683</c:v>
                </c:pt>
                <c:pt idx="373">
                  <c:v>26.322735050381919</c:v>
                </c:pt>
                <c:pt idx="374">
                  <c:v>26.343760135097337</c:v>
                </c:pt>
                <c:pt idx="375">
                  <c:v>25.582980119365839</c:v>
                </c:pt>
                <c:pt idx="376">
                  <c:v>24.765163969565805</c:v>
                </c:pt>
                <c:pt idx="377">
                  <c:v>25.074948462447509</c:v>
                </c:pt>
                <c:pt idx="378">
                  <c:v>25.114240021472423</c:v>
                </c:pt>
                <c:pt idx="379">
                  <c:v>25.319122761890945</c:v>
                </c:pt>
                <c:pt idx="380">
                  <c:v>26.050750975765236</c:v>
                </c:pt>
                <c:pt idx="381">
                  <c:v>26.161393620154261</c:v>
                </c:pt>
                <c:pt idx="382">
                  <c:v>26.352408751505131</c:v>
                </c:pt>
                <c:pt idx="383">
                  <c:v>26.279193740191076</c:v>
                </c:pt>
                <c:pt idx="384">
                  <c:v>25.390995746520993</c:v>
                </c:pt>
                <c:pt idx="385">
                  <c:v>25.75915840015508</c:v>
                </c:pt>
                <c:pt idx="386">
                  <c:v>25.599755452915375</c:v>
                </c:pt>
                <c:pt idx="387">
                  <c:v>25.642327521612241</c:v>
                </c:pt>
                <c:pt idx="388">
                  <c:v>25.454145557705289</c:v>
                </c:pt>
                <c:pt idx="389">
                  <c:v>26.419435528665325</c:v>
                </c:pt>
                <c:pt idx="390">
                  <c:v>26.569817074307302</c:v>
                </c:pt>
                <c:pt idx="391">
                  <c:v>27.255890937964811</c:v>
                </c:pt>
                <c:pt idx="392">
                  <c:v>27.255890937964811</c:v>
                </c:pt>
                <c:pt idx="393">
                  <c:v>26.927467185583652</c:v>
                </c:pt>
                <c:pt idx="394">
                  <c:v>26.050750975765236</c:v>
                </c:pt>
                <c:pt idx="395">
                  <c:v>26.639677018911414</c:v>
                </c:pt>
                <c:pt idx="396">
                  <c:v>26.113751672873555</c:v>
                </c:pt>
                <c:pt idx="397">
                  <c:v>26.32802860007979</c:v>
                </c:pt>
                <c:pt idx="398">
                  <c:v>27.160159701175381</c:v>
                </c:pt>
                <c:pt idx="399">
                  <c:v>27.199376703162347</c:v>
                </c:pt>
                <c:pt idx="400">
                  <c:v>27.777342861722797</c:v>
                </c:pt>
                <c:pt idx="401">
                  <c:v>26.574066825473164</c:v>
                </c:pt>
                <c:pt idx="402">
                  <c:v>27.493877003254429</c:v>
                </c:pt>
                <c:pt idx="403">
                  <c:v>27.132648154154126</c:v>
                </c:pt>
                <c:pt idx="404">
                  <c:v>27.593485206019743</c:v>
                </c:pt>
                <c:pt idx="405">
                  <c:v>27.39285221676715</c:v>
                </c:pt>
                <c:pt idx="406">
                  <c:v>27.371752575013698</c:v>
                </c:pt>
                <c:pt idx="407">
                  <c:v>26.452986195764417</c:v>
                </c:pt>
                <c:pt idx="408">
                  <c:v>26.617160793436014</c:v>
                </c:pt>
                <c:pt idx="409">
                  <c:v>26.091682789626148</c:v>
                </c:pt>
                <c:pt idx="410">
                  <c:v>25.854964193982521</c:v>
                </c:pt>
                <c:pt idx="411">
                  <c:v>23.491058747218084</c:v>
                </c:pt>
                <c:pt idx="412">
                  <c:v>22.969681380498109</c:v>
                </c:pt>
                <c:pt idx="413">
                  <c:v>23.53564385594089</c:v>
                </c:pt>
                <c:pt idx="414">
                  <c:v>22.493261907690943</c:v>
                </c:pt>
                <c:pt idx="415">
                  <c:v>22.596672519394168</c:v>
                </c:pt>
                <c:pt idx="416">
                  <c:v>22.03697283514321</c:v>
                </c:pt>
                <c:pt idx="417">
                  <c:v>23.421198802613972</c:v>
                </c:pt>
                <c:pt idx="418">
                  <c:v>23.540862848600753</c:v>
                </c:pt>
                <c:pt idx="419">
                  <c:v>23.470481004730658</c:v>
                </c:pt>
                <c:pt idx="420">
                  <c:v>24.150888533500336</c:v>
                </c:pt>
                <c:pt idx="421">
                  <c:v>24.611501914251967</c:v>
                </c:pt>
                <c:pt idx="422">
                  <c:v>24.233721402716114</c:v>
                </c:pt>
                <c:pt idx="423">
                  <c:v>25.544657801834859</c:v>
                </c:pt>
                <c:pt idx="424">
                  <c:v>26.147451454048642</c:v>
                </c:pt>
                <c:pt idx="425">
                  <c:v>26.591364058288704</c:v>
                </c:pt>
                <c:pt idx="426">
                  <c:v>27.041390339644611</c:v>
                </c:pt>
                <c:pt idx="427">
                  <c:v>26.756060555226281</c:v>
                </c:pt>
                <c:pt idx="428">
                  <c:v>27.320084547681091</c:v>
                </c:pt>
                <c:pt idx="429">
                  <c:v>27.542488192029111</c:v>
                </c:pt>
                <c:pt idx="430">
                  <c:v>27.656635017204035</c:v>
                </c:pt>
                <c:pt idx="431">
                  <c:v>27.340214947940545</c:v>
                </c:pt>
                <c:pt idx="432">
                  <c:v>27.480978635680774</c:v>
                </c:pt>
                <c:pt idx="433">
                  <c:v>27.480978635680774</c:v>
                </c:pt>
                <c:pt idx="434">
                  <c:v>27.250671945304973</c:v>
                </c:pt>
                <c:pt idx="435">
                  <c:v>27.3305970900388</c:v>
                </c:pt>
                <c:pt idx="436">
                  <c:v>27.265732466980563</c:v>
                </c:pt>
                <c:pt idx="437">
                  <c:v>27.771080070530974</c:v>
                </c:pt>
                <c:pt idx="438">
                  <c:v>27.577679113964159</c:v>
                </c:pt>
                <c:pt idx="439">
                  <c:v>26.85037520829372</c:v>
                </c:pt>
                <c:pt idx="440">
                  <c:v>27.259246004674729</c:v>
                </c:pt>
                <c:pt idx="441">
                  <c:v>27.112294082780686</c:v>
                </c:pt>
                <c:pt idx="442">
                  <c:v>26.653842856131014</c:v>
                </c:pt>
                <c:pt idx="443">
                  <c:v>26.979135212916262</c:v>
                </c:pt>
                <c:pt idx="444">
                  <c:v>27.730893827050053</c:v>
                </c:pt>
                <c:pt idx="445">
                  <c:v>27.916391737589041</c:v>
                </c:pt>
                <c:pt idx="446">
                  <c:v>28.730107250299184</c:v>
                </c:pt>
                <c:pt idx="447">
                  <c:v>28.832623177546424</c:v>
                </c:pt>
                <c:pt idx="448">
                  <c:v>28.034415528739885</c:v>
                </c:pt>
                <c:pt idx="449">
                  <c:v>27.1635147678853</c:v>
                </c:pt>
                <c:pt idx="450">
                  <c:v>28.313109736776386</c:v>
                </c:pt>
                <c:pt idx="451">
                  <c:v>26.342865450641373</c:v>
                </c:pt>
                <c:pt idx="452">
                  <c:v>27.590577481537835</c:v>
                </c:pt>
                <c:pt idx="453">
                  <c:v>27.277959821212239</c:v>
                </c:pt>
                <c:pt idx="454">
                  <c:v>27.066814289601915</c:v>
                </c:pt>
                <c:pt idx="455">
                  <c:v>25.290940201527668</c:v>
                </c:pt>
                <c:pt idx="456">
                  <c:v>25.263652325620399</c:v>
                </c:pt>
                <c:pt idx="457">
                  <c:v>26.819210366410552</c:v>
                </c:pt>
                <c:pt idx="458">
                  <c:v>26.686647952850141</c:v>
                </c:pt>
                <c:pt idx="459">
                  <c:v>24.654819553328778</c:v>
                </c:pt>
                <c:pt idx="460">
                  <c:v>26.703870628627691</c:v>
                </c:pt>
                <c:pt idx="461">
                  <c:v>24.206433526808844</c:v>
                </c:pt>
                <c:pt idx="462">
                  <c:v>23.347909234261934</c:v>
                </c:pt>
                <c:pt idx="463">
                  <c:v>21.685063615792679</c:v>
                </c:pt>
                <c:pt idx="464">
                  <c:v>21.641224077449863</c:v>
                </c:pt>
                <c:pt idx="465">
                  <c:v>20.348032253374647</c:v>
                </c:pt>
                <c:pt idx="466">
                  <c:v>20.165367510279552</c:v>
                </c:pt>
                <c:pt idx="467">
                  <c:v>22.12748507927278</c:v>
                </c:pt>
                <c:pt idx="468">
                  <c:v>22.271081934456905</c:v>
                </c:pt>
                <c:pt idx="469">
                  <c:v>23.875102049945784</c:v>
                </c:pt>
                <c:pt idx="470">
                  <c:v>22.730726073714557</c:v>
                </c:pt>
                <c:pt idx="471">
                  <c:v>24.345482402675135</c:v>
                </c:pt>
                <c:pt idx="472">
                  <c:v>25.296159194187528</c:v>
                </c:pt>
                <c:pt idx="473">
                  <c:v>25.389579162799023</c:v>
                </c:pt>
                <c:pt idx="474">
                  <c:v>26.789834893439355</c:v>
                </c:pt>
                <c:pt idx="475">
                  <c:v>26.555427565973666</c:v>
                </c:pt>
                <c:pt idx="476">
                  <c:v>28.203958233147297</c:v>
                </c:pt>
                <c:pt idx="477">
                  <c:v>29.6585660444882</c:v>
                </c:pt>
                <c:pt idx="478">
                  <c:v>29.477541556229081</c:v>
                </c:pt>
                <c:pt idx="479">
                  <c:v>29.608761943105534</c:v>
                </c:pt>
                <c:pt idx="480">
                  <c:v>30.359476758707338</c:v>
                </c:pt>
                <c:pt idx="481">
                  <c:v>30.880928682465324</c:v>
                </c:pt>
                <c:pt idx="482">
                  <c:v>31.026016678409405</c:v>
                </c:pt>
                <c:pt idx="483">
                  <c:v>31.322828246679425</c:v>
                </c:pt>
                <c:pt idx="484">
                  <c:v>31.331476863087193</c:v>
                </c:pt>
                <c:pt idx="485">
                  <c:v>31.311346462827739</c:v>
                </c:pt>
                <c:pt idx="486">
                  <c:v>31.61397348006161</c:v>
                </c:pt>
                <c:pt idx="487">
                  <c:v>31.479398026475213</c:v>
                </c:pt>
                <c:pt idx="488">
                  <c:v>31.576396732910595</c:v>
                </c:pt>
                <c:pt idx="489">
                  <c:v>31.875146784168564</c:v>
                </c:pt>
                <c:pt idx="490">
                  <c:v>31.859564363226987</c:v>
                </c:pt>
                <c:pt idx="491">
                  <c:v>32.1076156286463</c:v>
                </c:pt>
                <c:pt idx="492">
                  <c:v>32.786532016656068</c:v>
                </c:pt>
                <c:pt idx="493">
                  <c:v>32.844984734446484</c:v>
                </c:pt>
                <c:pt idx="494">
                  <c:v>32.822915851199056</c:v>
                </c:pt>
                <c:pt idx="495">
                  <c:v>32.918423416874496</c:v>
                </c:pt>
                <c:pt idx="496">
                  <c:v>32.918423416874496</c:v>
                </c:pt>
                <c:pt idx="497">
                  <c:v>32.922076711736416</c:v>
                </c:pt>
                <c:pt idx="498">
                  <c:v>32.538555308274717</c:v>
                </c:pt>
                <c:pt idx="499">
                  <c:v>33.304628873704111</c:v>
                </c:pt>
                <c:pt idx="500">
                  <c:v>33.551188998363472</c:v>
                </c:pt>
                <c:pt idx="501">
                  <c:v>33.457843586789984</c:v>
                </c:pt>
                <c:pt idx="502">
                  <c:v>33.895418842800225</c:v>
                </c:pt>
                <c:pt idx="503">
                  <c:v>33.102802971843538</c:v>
                </c:pt>
                <c:pt idx="504">
                  <c:v>32.720474480989822</c:v>
                </c:pt>
                <c:pt idx="505">
                  <c:v>30.72197307745359</c:v>
                </c:pt>
                <c:pt idx="506">
                  <c:v>31.193099000562906</c:v>
                </c:pt>
                <c:pt idx="507">
                  <c:v>28.840749894688212</c:v>
                </c:pt>
                <c:pt idx="508">
                  <c:v>28.095254071746247</c:v>
                </c:pt>
                <c:pt idx="509">
                  <c:v>27.260438917282691</c:v>
                </c:pt>
                <c:pt idx="510">
                  <c:v>29.407681611624923</c:v>
                </c:pt>
                <c:pt idx="511">
                  <c:v>32.548620508404454</c:v>
                </c:pt>
                <c:pt idx="512">
                  <c:v>32.747315014669098</c:v>
                </c:pt>
                <c:pt idx="513">
                  <c:v>33.900265050270086</c:v>
                </c:pt>
                <c:pt idx="514">
                  <c:v>34.382872757231084</c:v>
                </c:pt>
                <c:pt idx="515">
                  <c:v>34.427905208181883</c:v>
                </c:pt>
                <c:pt idx="516">
                  <c:v>34.427905208181883</c:v>
                </c:pt>
                <c:pt idx="517">
                  <c:v>34.603114247477173</c:v>
                </c:pt>
                <c:pt idx="518">
                  <c:v>34.487699952656278</c:v>
                </c:pt>
                <c:pt idx="519">
                  <c:v>34.076443331059345</c:v>
                </c:pt>
                <c:pt idx="520">
                  <c:v>32.883530723091447</c:v>
                </c:pt>
                <c:pt idx="521">
                  <c:v>32.883530723091447</c:v>
                </c:pt>
                <c:pt idx="522">
                  <c:v>32.957491304785471</c:v>
                </c:pt>
                <c:pt idx="523">
                  <c:v>30.487118407759905</c:v>
                </c:pt>
                <c:pt idx="524">
                  <c:v>29.517802356747968</c:v>
                </c:pt>
                <c:pt idx="525">
                  <c:v>31.104972581649282</c:v>
                </c:pt>
                <c:pt idx="526">
                  <c:v>33.515774405314438</c:v>
                </c:pt>
                <c:pt idx="527">
                  <c:v>32.244576907448618</c:v>
                </c:pt>
                <c:pt idx="528">
                  <c:v>31.524877819653984</c:v>
                </c:pt>
                <c:pt idx="529">
                  <c:v>31.322380904451428</c:v>
                </c:pt>
                <c:pt idx="530">
                  <c:v>29.931221132446861</c:v>
                </c:pt>
                <c:pt idx="531">
                  <c:v>29.138083362224187</c:v>
                </c:pt>
                <c:pt idx="532">
                  <c:v>30.561078989453904</c:v>
                </c:pt>
                <c:pt idx="533">
                  <c:v>30.561078989453904</c:v>
                </c:pt>
                <c:pt idx="534">
                  <c:v>30.588366865361174</c:v>
                </c:pt>
                <c:pt idx="535">
                  <c:v>30.879512098743334</c:v>
                </c:pt>
                <c:pt idx="536">
                  <c:v>32.815758375551262</c:v>
                </c:pt>
                <c:pt idx="537">
                  <c:v>31.761670972335597</c:v>
                </c:pt>
                <c:pt idx="538">
                  <c:v>31.807150765514393</c:v>
                </c:pt>
                <c:pt idx="539">
                  <c:v>29.633887664910841</c:v>
                </c:pt>
                <c:pt idx="540">
                  <c:v>28.173762632758127</c:v>
                </c:pt>
                <c:pt idx="541">
                  <c:v>29.854874725536895</c:v>
                </c:pt>
                <c:pt idx="542">
                  <c:v>27.976782938367428</c:v>
                </c:pt>
                <c:pt idx="543">
                  <c:v>29.438771896470108</c:v>
                </c:pt>
                <c:pt idx="544">
                  <c:v>31.715445608776882</c:v>
                </c:pt>
                <c:pt idx="545">
                  <c:v>31.764802367931534</c:v>
                </c:pt>
                <c:pt idx="546">
                  <c:v>33.344367774957064</c:v>
                </c:pt>
                <c:pt idx="547">
                  <c:v>32.892626681727208</c:v>
                </c:pt>
                <c:pt idx="548">
                  <c:v>32.183738364442263</c:v>
                </c:pt>
                <c:pt idx="549">
                  <c:v>33.224181829704257</c:v>
                </c:pt>
                <c:pt idx="550">
                  <c:v>33.174825070549609</c:v>
                </c:pt>
                <c:pt idx="551">
                  <c:v>33.996741857439503</c:v>
                </c:pt>
                <c:pt idx="552">
                  <c:v>34.346936264916074</c:v>
                </c:pt>
                <c:pt idx="553">
                  <c:v>34.346936264916074</c:v>
                </c:pt>
                <c:pt idx="554">
                  <c:v>34.557410783184416</c:v>
                </c:pt>
                <c:pt idx="555">
                  <c:v>34.425221154813968</c:v>
                </c:pt>
                <c:pt idx="556">
                  <c:v>34.096573731318799</c:v>
                </c:pt>
                <c:pt idx="557">
                  <c:v>35.249747438033772</c:v>
                </c:pt>
                <c:pt idx="558">
                  <c:v>35.073792828358521</c:v>
                </c:pt>
                <c:pt idx="559">
                  <c:v>35.762327074269983</c:v>
                </c:pt>
                <c:pt idx="560">
                  <c:v>35.876995798710908</c:v>
                </c:pt>
                <c:pt idx="561">
                  <c:v>35.801320405142945</c:v>
                </c:pt>
                <c:pt idx="562">
                  <c:v>35.192040290623353</c:v>
                </c:pt>
                <c:pt idx="563">
                  <c:v>36.354608184126079</c:v>
                </c:pt>
                <c:pt idx="564">
                  <c:v>35.71893487815516</c:v>
                </c:pt>
                <c:pt idx="565">
                  <c:v>34.925126094590532</c:v>
                </c:pt>
                <c:pt idx="566">
                  <c:v>35.214556516098753</c:v>
                </c:pt>
                <c:pt idx="567">
                  <c:v>33.13486249818267</c:v>
                </c:pt>
                <c:pt idx="568">
                  <c:v>34.17075798412683</c:v>
                </c:pt>
                <c:pt idx="569">
                  <c:v>31.689648873629551</c:v>
                </c:pt>
                <c:pt idx="570">
                  <c:v>31.48424423394507</c:v>
                </c:pt>
                <c:pt idx="571">
                  <c:v>33.421459752246975</c:v>
                </c:pt>
                <c:pt idx="572">
                  <c:v>32.333598010818257</c:v>
                </c:pt>
                <c:pt idx="573">
                  <c:v>34.034318604590474</c:v>
                </c:pt>
                <c:pt idx="574">
                  <c:v>33.077453578924242</c:v>
                </c:pt>
                <c:pt idx="575">
                  <c:v>34.770718468896654</c:v>
                </c:pt>
                <c:pt idx="576">
                  <c:v>33.897208211712162</c:v>
                </c:pt>
                <c:pt idx="577">
                  <c:v>35.15438898643437</c:v>
                </c:pt>
                <c:pt idx="578">
                  <c:v>35.067828265318688</c:v>
                </c:pt>
                <c:pt idx="579">
                  <c:v>34.28572493671971</c:v>
                </c:pt>
                <c:pt idx="580">
                  <c:v>32.104186004898416</c:v>
                </c:pt>
                <c:pt idx="581">
                  <c:v>31.803646584728497</c:v>
                </c:pt>
                <c:pt idx="582">
                  <c:v>32.060346466555579</c:v>
                </c:pt>
                <c:pt idx="583">
                  <c:v>34.026042773372708</c:v>
                </c:pt>
                <c:pt idx="584">
                  <c:v>32.533485429690856</c:v>
                </c:pt>
                <c:pt idx="585">
                  <c:v>31.952387875534495</c:v>
                </c:pt>
                <c:pt idx="586">
                  <c:v>32.437455964749454</c:v>
                </c:pt>
                <c:pt idx="587">
                  <c:v>32.437455964749454</c:v>
                </c:pt>
                <c:pt idx="588">
                  <c:v>33.314321288643846</c:v>
                </c:pt>
                <c:pt idx="589">
                  <c:v>33.273836817010924</c:v>
                </c:pt>
                <c:pt idx="590">
                  <c:v>33.4758118329475</c:v>
                </c:pt>
                <c:pt idx="591">
                  <c:v>33.894971500572233</c:v>
                </c:pt>
                <c:pt idx="592">
                  <c:v>34.632489720448412</c:v>
                </c:pt>
                <c:pt idx="593">
                  <c:v>34.031485437146557</c:v>
                </c:pt>
                <c:pt idx="594">
                  <c:v>34.476292725842605</c:v>
                </c:pt>
                <c:pt idx="595">
                  <c:v>35.042255201285364</c:v>
                </c:pt>
                <c:pt idx="596">
                  <c:v>34.99125818729474</c:v>
                </c:pt>
                <c:pt idx="597">
                  <c:v>32.90761264636479</c:v>
                </c:pt>
                <c:pt idx="598">
                  <c:v>34.463096130116952</c:v>
                </c:pt>
                <c:pt idx="599">
                  <c:v>33.826826367842067</c:v>
                </c:pt>
                <c:pt idx="600">
                  <c:v>34.487998180808276</c:v>
                </c:pt>
                <c:pt idx="601">
                  <c:v>34.640243652400173</c:v>
                </c:pt>
                <c:pt idx="602">
                  <c:v>34.800168498905883</c:v>
                </c:pt>
                <c:pt idx="603">
                  <c:v>34.485761469668354</c:v>
                </c:pt>
                <c:pt idx="604">
                  <c:v>35.023839612899856</c:v>
                </c:pt>
                <c:pt idx="605">
                  <c:v>34.467569552396824</c:v>
                </c:pt>
                <c:pt idx="606">
                  <c:v>33.013632754397946</c:v>
                </c:pt>
                <c:pt idx="607">
                  <c:v>34.382052629813131</c:v>
                </c:pt>
                <c:pt idx="608">
                  <c:v>34.727549943895838</c:v>
                </c:pt>
                <c:pt idx="609">
                  <c:v>33.667348863564349</c:v>
                </c:pt>
                <c:pt idx="610">
                  <c:v>33.024518081945644</c:v>
                </c:pt>
                <c:pt idx="611">
                  <c:v>33.6364822498332</c:v>
                </c:pt>
                <c:pt idx="612">
                  <c:v>35.627527949569625</c:v>
                </c:pt>
                <c:pt idx="613">
                  <c:v>34.986784765014846</c:v>
                </c:pt>
                <c:pt idx="614">
                  <c:v>34.711371066650273</c:v>
                </c:pt>
                <c:pt idx="615">
                  <c:v>34.653663919239833</c:v>
                </c:pt>
                <c:pt idx="616">
                  <c:v>36.083295122851375</c:v>
                </c:pt>
                <c:pt idx="617">
                  <c:v>36.234795024063303</c:v>
                </c:pt>
                <c:pt idx="618">
                  <c:v>36.43102914807401</c:v>
                </c:pt>
                <c:pt idx="619">
                  <c:v>36.531755706409299</c:v>
                </c:pt>
                <c:pt idx="620">
                  <c:v>36.330526260852736</c:v>
                </c:pt>
                <c:pt idx="621">
                  <c:v>36.333061200144655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34.503655158787858</c:v>
                </c:pt>
                <c:pt idx="629">
                  <c:v>34.291689499759556</c:v>
                </c:pt>
                <c:pt idx="630">
                  <c:v>34.77131492520067</c:v>
                </c:pt>
                <c:pt idx="631">
                  <c:v>33.498700843612909</c:v>
                </c:pt>
                <c:pt idx="632">
                  <c:v>33.080286746368138</c:v>
                </c:pt>
                <c:pt idx="633">
                  <c:v>32.462134344326763</c:v>
                </c:pt>
                <c:pt idx="634">
                  <c:v>32.443420527789279</c:v>
                </c:pt>
                <c:pt idx="635">
                  <c:v>34.20565067790988</c:v>
                </c:pt>
                <c:pt idx="636">
                  <c:v>34.496199454988052</c:v>
                </c:pt>
                <c:pt idx="637">
                  <c:v>33.448449400002247</c:v>
                </c:pt>
                <c:pt idx="638">
                  <c:v>32.645693771877824</c:v>
                </c:pt>
                <c:pt idx="639">
                  <c:v>33.490499569433105</c:v>
                </c:pt>
                <c:pt idx="640">
                  <c:v>33.723564870214858</c:v>
                </c:pt>
                <c:pt idx="641">
                  <c:v>35.066337124558736</c:v>
                </c:pt>
                <c:pt idx="642">
                  <c:v>34.321586871996757</c:v>
                </c:pt>
                <c:pt idx="643">
                  <c:v>35.095712597529925</c:v>
                </c:pt>
                <c:pt idx="644">
                  <c:v>35.276811642827056</c:v>
                </c:pt>
                <c:pt idx="645">
                  <c:v>33.949696366462767</c:v>
                </c:pt>
                <c:pt idx="646">
                  <c:v>33.385225031779939</c:v>
                </c:pt>
                <c:pt idx="647">
                  <c:v>33.805130269784641</c:v>
                </c:pt>
                <c:pt idx="648">
                  <c:v>31.193173557600893</c:v>
                </c:pt>
                <c:pt idx="649">
                  <c:v>31.365847657604263</c:v>
                </c:pt>
                <c:pt idx="650">
                  <c:v>32.397717063496501</c:v>
                </c:pt>
                <c:pt idx="651">
                  <c:v>32.190448497862079</c:v>
                </c:pt>
                <c:pt idx="652">
                  <c:v>32.190448497862079</c:v>
                </c:pt>
                <c:pt idx="653">
                  <c:v>31.843534600057421</c:v>
                </c:pt>
                <c:pt idx="654">
                  <c:v>32.539375435692698</c:v>
                </c:pt>
                <c:pt idx="655">
                  <c:v>30.589783449083118</c:v>
                </c:pt>
                <c:pt idx="656">
                  <c:v>30.837312815236473</c:v>
                </c:pt>
                <c:pt idx="657">
                  <c:v>32.416356322995995</c:v>
                </c:pt>
                <c:pt idx="658">
                  <c:v>34.036257087578427</c:v>
                </c:pt>
                <c:pt idx="659">
                  <c:v>34.602145005983218</c:v>
                </c:pt>
                <c:pt idx="660">
                  <c:v>34.576721056025875</c:v>
                </c:pt>
                <c:pt idx="661">
                  <c:v>35.099216778315842</c:v>
                </c:pt>
                <c:pt idx="662">
                  <c:v>34.847213989882619</c:v>
                </c:pt>
                <c:pt idx="663">
                  <c:v>34.951295614927822</c:v>
                </c:pt>
                <c:pt idx="664">
                  <c:v>33.600918542708143</c:v>
                </c:pt>
                <c:pt idx="665">
                  <c:v>33.092066758371843</c:v>
                </c:pt>
                <c:pt idx="666">
                  <c:v>32.2039433217397</c:v>
                </c:pt>
                <c:pt idx="667">
                  <c:v>30.985755877890476</c:v>
                </c:pt>
                <c:pt idx="668">
                  <c:v>30.031873133744156</c:v>
                </c:pt>
                <c:pt idx="669">
                  <c:v>31.44607103049011</c:v>
                </c:pt>
                <c:pt idx="670">
                  <c:v>32.349105874721815</c:v>
                </c:pt>
                <c:pt idx="671">
                  <c:v>32.308770517164895</c:v>
                </c:pt>
                <c:pt idx="672">
                  <c:v>31.890356419920153</c:v>
                </c:pt>
                <c:pt idx="673">
                  <c:v>31.206966609630538</c:v>
                </c:pt>
                <c:pt idx="674">
                  <c:v>30.852746122102047</c:v>
                </c:pt>
                <c:pt idx="675">
                  <c:v>30.776548829268123</c:v>
                </c:pt>
                <c:pt idx="676">
                  <c:v>29.87649626655633</c:v>
                </c:pt>
                <c:pt idx="677">
                  <c:v>29.530775281359634</c:v>
                </c:pt>
                <c:pt idx="678">
                  <c:v>31.333489903113133</c:v>
                </c:pt>
                <c:pt idx="679">
                  <c:v>29.750420315301728</c:v>
                </c:pt>
                <c:pt idx="680">
                  <c:v>29.747959933047774</c:v>
                </c:pt>
                <c:pt idx="681">
                  <c:v>29.790755672858626</c:v>
                </c:pt>
                <c:pt idx="682">
                  <c:v>30.306317590614775</c:v>
                </c:pt>
                <c:pt idx="683">
                  <c:v>30.811665194165183</c:v>
                </c:pt>
                <c:pt idx="684">
                  <c:v>30.559364177579962</c:v>
                </c:pt>
                <c:pt idx="685">
                  <c:v>29.346992182694564</c:v>
                </c:pt>
                <c:pt idx="686">
                  <c:v>26.677551994214376</c:v>
                </c:pt>
                <c:pt idx="687">
                  <c:v>22.719020618748864</c:v>
                </c:pt>
                <c:pt idx="688">
                  <c:v>18.332084502946877</c:v>
                </c:pt>
                <c:pt idx="689">
                  <c:v>16.804336237329977</c:v>
                </c:pt>
                <c:pt idx="690">
                  <c:v>21.419938788671811</c:v>
                </c:pt>
                <c:pt idx="691">
                  <c:v>24.173031973785754</c:v>
                </c:pt>
                <c:pt idx="692">
                  <c:v>24.085352897100098</c:v>
                </c:pt>
                <c:pt idx="693">
                  <c:v>23.228096074199158</c:v>
                </c:pt>
                <c:pt idx="694">
                  <c:v>19.726301113509372</c:v>
                </c:pt>
                <c:pt idx="695">
                  <c:v>21.911045997964585</c:v>
                </c:pt>
                <c:pt idx="696">
                  <c:v>22.085360352803907</c:v>
                </c:pt>
                <c:pt idx="697">
                  <c:v>20.054575751814529</c:v>
                </c:pt>
                <c:pt idx="698">
                  <c:v>20.054575751814529</c:v>
                </c:pt>
                <c:pt idx="699">
                  <c:v>22.964536944876258</c:v>
                </c:pt>
                <c:pt idx="700">
                  <c:v>21.181803609306215</c:v>
                </c:pt>
                <c:pt idx="701">
                  <c:v>21.754625332244814</c:v>
                </c:pt>
                <c:pt idx="702">
                  <c:v>22.520251555446215</c:v>
                </c:pt>
                <c:pt idx="703">
                  <c:v>22.057028678364677</c:v>
                </c:pt>
                <c:pt idx="704">
                  <c:v>23.763564721100749</c:v>
                </c:pt>
                <c:pt idx="705">
                  <c:v>24.808108823452677</c:v>
                </c:pt>
                <c:pt idx="706">
                  <c:v>24.32192237866775</c:v>
                </c:pt>
                <c:pt idx="707">
                  <c:v>22.158575364117961</c:v>
                </c:pt>
                <c:pt idx="708">
                  <c:v>23.095086318410729</c:v>
                </c:pt>
                <c:pt idx="709">
                  <c:v>21.755147231510797</c:v>
                </c:pt>
                <c:pt idx="710">
                  <c:v>21.378037733316923</c:v>
                </c:pt>
                <c:pt idx="711">
                  <c:v>20.792243085766703</c:v>
                </c:pt>
                <c:pt idx="712">
                  <c:v>21.637347111473957</c:v>
                </c:pt>
                <c:pt idx="713">
                  <c:v>19.305352076972682</c:v>
                </c:pt>
                <c:pt idx="714">
                  <c:v>19.657559524475211</c:v>
                </c:pt>
                <c:pt idx="715">
                  <c:v>21.41389966859397</c:v>
                </c:pt>
                <c:pt idx="716">
                  <c:v>21.319286787374516</c:v>
                </c:pt>
                <c:pt idx="717">
                  <c:v>22.813111600702317</c:v>
                </c:pt>
                <c:pt idx="718">
                  <c:v>25.08009289806936</c:v>
                </c:pt>
                <c:pt idx="719">
                  <c:v>25.182683382354586</c:v>
                </c:pt>
                <c:pt idx="720">
                  <c:v>26.093024816310106</c:v>
                </c:pt>
                <c:pt idx="721">
                  <c:v>27.12534156443034</c:v>
                </c:pt>
                <c:pt idx="722">
                  <c:v>27.37689701063557</c:v>
                </c:pt>
                <c:pt idx="723">
                  <c:v>27.730073699632072</c:v>
                </c:pt>
                <c:pt idx="724">
                  <c:v>27.357512180756082</c:v>
                </c:pt>
                <c:pt idx="725">
                  <c:v>26.1859228856556</c:v>
                </c:pt>
                <c:pt idx="726">
                  <c:v>27.803810610212089</c:v>
                </c:pt>
                <c:pt idx="727">
                  <c:v>28.357172946233213</c:v>
                </c:pt>
                <c:pt idx="728">
                  <c:v>28.465802550596276</c:v>
                </c:pt>
                <c:pt idx="729">
                  <c:v>28.365672448564982</c:v>
                </c:pt>
                <c:pt idx="730">
                  <c:v>28.004070814274694</c:v>
                </c:pt>
                <c:pt idx="731">
                  <c:v>30.393996667300407</c:v>
                </c:pt>
                <c:pt idx="732">
                  <c:v>31.568568243920826</c:v>
                </c:pt>
                <c:pt idx="733">
                  <c:v>31.39224084905554</c:v>
                </c:pt>
                <c:pt idx="734">
                  <c:v>31.081934456907902</c:v>
                </c:pt>
                <c:pt idx="735">
                  <c:v>32.558834822610173</c:v>
                </c:pt>
                <c:pt idx="736">
                  <c:v>32.381985528478928</c:v>
                </c:pt>
                <c:pt idx="737">
                  <c:v>31.694122295909445</c:v>
                </c:pt>
                <c:pt idx="738">
                  <c:v>32.925953677712293</c:v>
                </c:pt>
                <c:pt idx="739">
                  <c:v>33.592419040376377</c:v>
                </c:pt>
                <c:pt idx="740">
                  <c:v>33.215384099220536</c:v>
                </c:pt>
                <c:pt idx="741">
                  <c:v>33.184442928451354</c:v>
                </c:pt>
                <c:pt idx="742">
                  <c:v>33.534115436661963</c:v>
                </c:pt>
                <c:pt idx="743">
                  <c:v>32.193207108268005</c:v>
                </c:pt>
                <c:pt idx="744">
                  <c:v>32.399953774636444</c:v>
                </c:pt>
                <c:pt idx="745">
                  <c:v>31.982508918885678</c:v>
                </c:pt>
                <c:pt idx="746">
                  <c:v>30.087641798166654</c:v>
                </c:pt>
                <c:pt idx="747">
                  <c:v>28.575401396453337</c:v>
                </c:pt>
                <c:pt idx="748">
                  <c:v>30.348144088931626</c:v>
                </c:pt>
                <c:pt idx="749">
                  <c:v>30.396531606592347</c:v>
                </c:pt>
                <c:pt idx="750">
                  <c:v>32.243011209650675</c:v>
                </c:pt>
                <c:pt idx="751">
                  <c:v>32.210131555893561</c:v>
                </c:pt>
                <c:pt idx="752">
                  <c:v>32.889047943903307</c:v>
                </c:pt>
                <c:pt idx="753">
                  <c:v>32.656951884615552</c:v>
                </c:pt>
                <c:pt idx="754">
                  <c:v>32.802412665749614</c:v>
                </c:pt>
                <c:pt idx="755">
                  <c:v>32.81135951030938</c:v>
                </c:pt>
                <c:pt idx="756">
                  <c:v>32.81135951030938</c:v>
                </c:pt>
                <c:pt idx="757">
                  <c:v>32.700269523692384</c:v>
                </c:pt>
                <c:pt idx="758">
                  <c:v>32.114474876142118</c:v>
                </c:pt>
                <c:pt idx="759">
                  <c:v>33.370239067142336</c:v>
                </c:pt>
                <c:pt idx="760">
                  <c:v>32.18724254522818</c:v>
                </c:pt>
                <c:pt idx="761">
                  <c:v>30.30833063064069</c:v>
                </c:pt>
                <c:pt idx="762">
                  <c:v>33.066642808414514</c:v>
                </c:pt>
                <c:pt idx="763">
                  <c:v>32.193430779381991</c:v>
                </c:pt>
                <c:pt idx="764">
                  <c:v>30.981804354876608</c:v>
                </c:pt>
                <c:pt idx="765">
                  <c:v>30.417407577231771</c:v>
                </c:pt>
                <c:pt idx="766">
                  <c:v>30.417407577231771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'c3-16'!$E$13:$E$779</c:f>
              <c:numCache>
                <c:formatCode>General</c:formatCode>
                <c:ptCount val="767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1.6110282955648758</c:v>
                </c:pt>
                <c:pt idx="14">
                  <c:v>2.0609674375350329</c:v>
                </c:pt>
                <c:pt idx="15">
                  <c:v>2.214822007357653</c:v>
                </c:pt>
                <c:pt idx="16">
                  <c:v>2.215505805445761</c:v>
                </c:pt>
                <c:pt idx="17">
                  <c:v>2.7721174491596168</c:v>
                </c:pt>
                <c:pt idx="18">
                  <c:v>2.5820215806676705</c:v>
                </c:pt>
                <c:pt idx="19">
                  <c:v>3.1058109161526737</c:v>
                </c:pt>
                <c:pt idx="20">
                  <c:v>2.7037376403495461</c:v>
                </c:pt>
                <c:pt idx="21">
                  <c:v>2.4404753764308396</c:v>
                </c:pt>
                <c:pt idx="22">
                  <c:v>3.4702752971102591</c:v>
                </c:pt>
                <c:pt idx="23">
                  <c:v>2.2763638352867099</c:v>
                </c:pt>
                <c:pt idx="24">
                  <c:v>3.3417212565473697</c:v>
                </c:pt>
                <c:pt idx="25">
                  <c:v>3.3984764978596926</c:v>
                </c:pt>
                <c:pt idx="26">
                  <c:v>3.2117996198082643</c:v>
                </c:pt>
                <c:pt idx="27">
                  <c:v>3.7957631870461306</c:v>
                </c:pt>
                <c:pt idx="28">
                  <c:v>3.7328537629408798</c:v>
                </c:pt>
                <c:pt idx="29">
                  <c:v>3.8983329002612033</c:v>
                </c:pt>
                <c:pt idx="30">
                  <c:v>3.9598747281902602</c:v>
                </c:pt>
                <c:pt idx="31">
                  <c:v>4.0316735274408266</c:v>
                </c:pt>
                <c:pt idx="32">
                  <c:v>3.922949631432826</c:v>
                </c:pt>
                <c:pt idx="33">
                  <c:v>3.922949631432826</c:v>
                </c:pt>
                <c:pt idx="34">
                  <c:v>4.6853844996649352</c:v>
                </c:pt>
                <c:pt idx="35">
                  <c:v>3.3868519303620115</c:v>
                </c:pt>
                <c:pt idx="36">
                  <c:v>2.7351923524021826</c:v>
                </c:pt>
                <c:pt idx="37">
                  <c:v>3.6364382325186906</c:v>
                </c:pt>
                <c:pt idx="38">
                  <c:v>1.7388985380396793</c:v>
                </c:pt>
                <c:pt idx="39">
                  <c:v>2.3604710001230877</c:v>
                </c:pt>
                <c:pt idx="40">
                  <c:v>3.6631063579546153</c:v>
                </c:pt>
                <c:pt idx="41">
                  <c:v>3.5735288084134398</c:v>
                </c:pt>
                <c:pt idx="42">
                  <c:v>3.8142257354248477</c:v>
                </c:pt>
                <c:pt idx="43">
                  <c:v>4.2928843970952313</c:v>
                </c:pt>
                <c:pt idx="44">
                  <c:v>5.2905458076339063</c:v>
                </c:pt>
                <c:pt idx="45">
                  <c:v>5.4047400883467045</c:v>
                </c:pt>
                <c:pt idx="46">
                  <c:v>5.5962035530148668</c:v>
                </c:pt>
                <c:pt idx="47">
                  <c:v>6.0693918299804528</c:v>
                </c:pt>
                <c:pt idx="48">
                  <c:v>6.414026066383105</c:v>
                </c:pt>
                <c:pt idx="49">
                  <c:v>6.1582855814335202</c:v>
                </c:pt>
                <c:pt idx="50">
                  <c:v>6.2977803914060271</c:v>
                </c:pt>
                <c:pt idx="51">
                  <c:v>6.8933685261415967</c:v>
                </c:pt>
                <c:pt idx="52">
                  <c:v>6.7203676098521514</c:v>
                </c:pt>
                <c:pt idx="53">
                  <c:v>6.1323012540856814</c:v>
                </c:pt>
                <c:pt idx="54">
                  <c:v>5.8751931729598805</c:v>
                </c:pt>
                <c:pt idx="55">
                  <c:v>6.5842917903201625</c:v>
                </c:pt>
                <c:pt idx="56">
                  <c:v>5.7015084585823494</c:v>
                </c:pt>
                <c:pt idx="57">
                  <c:v>6.4598405382858548</c:v>
                </c:pt>
                <c:pt idx="58">
                  <c:v>6.1042655324735628</c:v>
                </c:pt>
                <c:pt idx="59">
                  <c:v>6.9302936228990308</c:v>
                </c:pt>
                <c:pt idx="60">
                  <c:v>6.8673841987937578</c:v>
                </c:pt>
                <c:pt idx="61">
                  <c:v>7.3009121866495219</c:v>
                </c:pt>
                <c:pt idx="62">
                  <c:v>7.3009121866495219</c:v>
                </c:pt>
                <c:pt idx="63">
                  <c:v>6.8208859288029444</c:v>
                </c:pt>
                <c:pt idx="64">
                  <c:v>7.3733947839881742</c:v>
                </c:pt>
                <c:pt idx="65">
                  <c:v>6.241025150093682</c:v>
                </c:pt>
                <c:pt idx="66">
                  <c:v>6.6711341475089281</c:v>
                </c:pt>
                <c:pt idx="67">
                  <c:v>6.2129894284815412</c:v>
                </c:pt>
                <c:pt idx="68">
                  <c:v>6.8824277567319792</c:v>
                </c:pt>
                <c:pt idx="69">
                  <c:v>7.2612518975396778</c:v>
                </c:pt>
                <c:pt idx="70">
                  <c:v>8.5686738419879394</c:v>
                </c:pt>
                <c:pt idx="71">
                  <c:v>8.9543359636766304</c:v>
                </c:pt>
                <c:pt idx="72">
                  <c:v>8.6452592278551954</c:v>
                </c:pt>
                <c:pt idx="73">
                  <c:v>6.1500800043762904</c:v>
                </c:pt>
                <c:pt idx="74">
                  <c:v>7.668795558047603</c:v>
                </c:pt>
                <c:pt idx="75">
                  <c:v>6.1261470712927757</c:v>
                </c:pt>
                <c:pt idx="76">
                  <c:v>5.414997059668214</c:v>
                </c:pt>
                <c:pt idx="77">
                  <c:v>6.3476976518373585</c:v>
                </c:pt>
                <c:pt idx="78">
                  <c:v>6.8434512657102653</c:v>
                </c:pt>
                <c:pt idx="79">
                  <c:v>7.9566745531379324</c:v>
                </c:pt>
                <c:pt idx="80">
                  <c:v>7.9573583512260404</c:v>
                </c:pt>
                <c:pt idx="81">
                  <c:v>8.3929377333461055</c:v>
                </c:pt>
                <c:pt idx="82">
                  <c:v>8.1932686916207373</c:v>
                </c:pt>
                <c:pt idx="83">
                  <c:v>8.9707471177910456</c:v>
                </c:pt>
                <c:pt idx="84">
                  <c:v>9.241531160678873</c:v>
                </c:pt>
                <c:pt idx="85">
                  <c:v>8.2247234036733516</c:v>
                </c:pt>
                <c:pt idx="86">
                  <c:v>9.242898756855066</c:v>
                </c:pt>
                <c:pt idx="87">
                  <c:v>10.393730939128298</c:v>
                </c:pt>
                <c:pt idx="88">
                  <c:v>10.604340750263264</c:v>
                </c:pt>
                <c:pt idx="89">
                  <c:v>11.18283393279631</c:v>
                </c:pt>
                <c:pt idx="90">
                  <c:v>11.643030046087999</c:v>
                </c:pt>
                <c:pt idx="91">
                  <c:v>11.231383597051469</c:v>
                </c:pt>
                <c:pt idx="92">
                  <c:v>11.712093652986134</c:v>
                </c:pt>
                <c:pt idx="93">
                  <c:v>11.716880239602844</c:v>
                </c:pt>
                <c:pt idx="94">
                  <c:v>12.849933671585445</c:v>
                </c:pt>
                <c:pt idx="95">
                  <c:v>13.427059257942297</c:v>
                </c:pt>
                <c:pt idx="96">
                  <c:v>12.858823046730761</c:v>
                </c:pt>
                <c:pt idx="97">
                  <c:v>14.021279796501695</c:v>
                </c:pt>
                <c:pt idx="98">
                  <c:v>13.940591622105813</c:v>
                </c:pt>
                <c:pt idx="99">
                  <c:v>14.136841673390688</c:v>
                </c:pt>
                <c:pt idx="100">
                  <c:v>13.192516513723817</c:v>
                </c:pt>
                <c:pt idx="101">
                  <c:v>12.861558239083148</c:v>
                </c:pt>
                <c:pt idx="102">
                  <c:v>12.799332613066007</c:v>
                </c:pt>
                <c:pt idx="103">
                  <c:v>12.799332613066007</c:v>
                </c:pt>
                <c:pt idx="104">
                  <c:v>13.514585413219171</c:v>
                </c:pt>
                <c:pt idx="105">
                  <c:v>12.714541650141541</c:v>
                </c:pt>
                <c:pt idx="106">
                  <c:v>13.128239493442372</c:v>
                </c:pt>
                <c:pt idx="107">
                  <c:v>11.509689418908376</c:v>
                </c:pt>
                <c:pt idx="108">
                  <c:v>12.171605968189713</c:v>
                </c:pt>
                <c:pt idx="109">
                  <c:v>11.553452496546823</c:v>
                </c:pt>
                <c:pt idx="110">
                  <c:v>10.016274394496794</c:v>
                </c:pt>
                <c:pt idx="111">
                  <c:v>10.950342582842133</c:v>
                </c:pt>
                <c:pt idx="112">
                  <c:v>12.374010202267471</c:v>
                </c:pt>
                <c:pt idx="113">
                  <c:v>12.335033711245735</c:v>
                </c:pt>
                <c:pt idx="114">
                  <c:v>11.194458500294036</c:v>
                </c:pt>
                <c:pt idx="115">
                  <c:v>10.263809302389193</c:v>
                </c:pt>
                <c:pt idx="116">
                  <c:v>11.893983944420871</c:v>
                </c:pt>
                <c:pt idx="117">
                  <c:v>11.235486385580051</c:v>
                </c:pt>
                <c:pt idx="118">
                  <c:v>12.077241832031827</c:v>
                </c:pt>
                <c:pt idx="119">
                  <c:v>12.950451990536216</c:v>
                </c:pt>
                <c:pt idx="120">
                  <c:v>11.385921964962176</c:v>
                </c:pt>
                <c:pt idx="121">
                  <c:v>8.6001285540405537</c:v>
                </c:pt>
                <c:pt idx="122">
                  <c:v>8.8900589433951858</c:v>
                </c:pt>
                <c:pt idx="123">
                  <c:v>7.5675934410087242</c:v>
                </c:pt>
                <c:pt idx="124">
                  <c:v>8.589187784630937</c:v>
                </c:pt>
                <c:pt idx="125">
                  <c:v>9.6306122728080812</c:v>
                </c:pt>
                <c:pt idx="126">
                  <c:v>10.310307572380029</c:v>
                </c:pt>
                <c:pt idx="127">
                  <c:v>9.8371192954144426</c:v>
                </c:pt>
                <c:pt idx="128">
                  <c:v>10.430656035885711</c:v>
                </c:pt>
                <c:pt idx="129">
                  <c:v>10.370481804132869</c:v>
                </c:pt>
                <c:pt idx="130">
                  <c:v>10.461426949850239</c:v>
                </c:pt>
                <c:pt idx="131">
                  <c:v>10.461426949850239</c:v>
                </c:pt>
                <c:pt idx="132">
                  <c:v>11.588326199039955</c:v>
                </c:pt>
                <c:pt idx="133">
                  <c:v>12.174341160542102</c:v>
                </c:pt>
                <c:pt idx="134">
                  <c:v>12.985325693029349</c:v>
                </c:pt>
                <c:pt idx="135">
                  <c:v>13.005839635672366</c:v>
                </c:pt>
                <c:pt idx="136">
                  <c:v>14.537547353017599</c:v>
                </c:pt>
                <c:pt idx="137">
                  <c:v>14.891070964565589</c:v>
                </c:pt>
                <c:pt idx="138">
                  <c:v>15.049028322916813</c:v>
                </c:pt>
                <c:pt idx="139">
                  <c:v>14.622338315942063</c:v>
                </c:pt>
                <c:pt idx="140">
                  <c:v>14.940304426908813</c:v>
                </c:pt>
                <c:pt idx="141">
                  <c:v>15.518797609441881</c:v>
                </c:pt>
                <c:pt idx="142">
                  <c:v>15.704790689405224</c:v>
                </c:pt>
                <c:pt idx="143">
                  <c:v>15.940017231711812</c:v>
                </c:pt>
                <c:pt idx="144">
                  <c:v>15.725304632048243</c:v>
                </c:pt>
                <c:pt idx="145">
                  <c:v>15.284254865223401</c:v>
                </c:pt>
                <c:pt idx="146">
                  <c:v>15.578971841194722</c:v>
                </c:pt>
                <c:pt idx="147">
                  <c:v>15.674703573528802</c:v>
                </c:pt>
                <c:pt idx="148">
                  <c:v>15.242543181849255</c:v>
                </c:pt>
                <c:pt idx="149">
                  <c:v>15.285622461399594</c:v>
                </c:pt>
                <c:pt idx="150">
                  <c:v>15.269895105373287</c:v>
                </c:pt>
                <c:pt idx="151">
                  <c:v>16.715444263617819</c:v>
                </c:pt>
                <c:pt idx="152">
                  <c:v>16.906907728285979</c:v>
                </c:pt>
                <c:pt idx="153">
                  <c:v>16.733906811996558</c:v>
                </c:pt>
                <c:pt idx="154">
                  <c:v>16.065836079922313</c:v>
                </c:pt>
                <c:pt idx="155">
                  <c:v>15.624102515009364</c:v>
                </c:pt>
                <c:pt idx="156">
                  <c:v>16.073357858891413</c:v>
                </c:pt>
                <c:pt idx="157">
                  <c:v>15.658976217502495</c:v>
                </c:pt>
                <c:pt idx="158">
                  <c:v>15.525635590322896</c:v>
                </c:pt>
                <c:pt idx="159">
                  <c:v>15.846336893642054</c:v>
                </c:pt>
                <c:pt idx="160">
                  <c:v>15.246645970377859</c:v>
                </c:pt>
                <c:pt idx="161">
                  <c:v>13.600743972319851</c:v>
                </c:pt>
                <c:pt idx="162">
                  <c:v>13.225338821952647</c:v>
                </c:pt>
                <c:pt idx="163">
                  <c:v>12.557268089878404</c:v>
                </c:pt>
                <c:pt idx="164">
                  <c:v>12.98737708729365</c:v>
                </c:pt>
                <c:pt idx="165">
                  <c:v>12.334349913157627</c:v>
                </c:pt>
                <c:pt idx="166">
                  <c:v>13.302608005908013</c:v>
                </c:pt>
                <c:pt idx="167">
                  <c:v>13.749811955525759</c:v>
                </c:pt>
                <c:pt idx="168">
                  <c:v>13.2902996403222</c:v>
                </c:pt>
                <c:pt idx="169">
                  <c:v>11.491910668617766</c:v>
                </c:pt>
                <c:pt idx="170">
                  <c:v>11.798252212086812</c:v>
                </c:pt>
                <c:pt idx="171">
                  <c:v>12.017751398367093</c:v>
                </c:pt>
                <c:pt idx="172">
                  <c:v>11.662176392554802</c:v>
                </c:pt>
                <c:pt idx="173">
                  <c:v>11.662176392554802</c:v>
                </c:pt>
                <c:pt idx="174">
                  <c:v>12.127159092463181</c:v>
                </c:pt>
                <c:pt idx="175">
                  <c:v>13.037294347725004</c:v>
                </c:pt>
                <c:pt idx="176">
                  <c:v>13.174053965345101</c:v>
                </c:pt>
                <c:pt idx="177">
                  <c:v>13.180208148138007</c:v>
                </c:pt>
                <c:pt idx="178">
                  <c:v>14.311210185856327</c:v>
                </c:pt>
                <c:pt idx="179">
                  <c:v>15.150914238043779</c:v>
                </c:pt>
                <c:pt idx="180">
                  <c:v>15.502386455327466</c:v>
                </c:pt>
                <c:pt idx="181">
                  <c:v>15.111937747022065</c:v>
                </c:pt>
                <c:pt idx="182">
                  <c:v>15.424433473283994</c:v>
                </c:pt>
                <c:pt idx="183">
                  <c:v>16.08156343594862</c:v>
                </c:pt>
                <c:pt idx="184">
                  <c:v>16.571162867028622</c:v>
                </c:pt>
                <c:pt idx="185">
                  <c:v>17.990727697925358</c:v>
                </c:pt>
                <c:pt idx="186">
                  <c:v>17.773279905909376</c:v>
                </c:pt>
                <c:pt idx="187">
                  <c:v>16.923318882400395</c:v>
                </c:pt>
                <c:pt idx="188">
                  <c:v>16.371493825303251</c:v>
                </c:pt>
                <c:pt idx="189">
                  <c:v>16.069255070362832</c:v>
                </c:pt>
                <c:pt idx="190">
                  <c:v>15.75128895939606</c:v>
                </c:pt>
                <c:pt idx="191">
                  <c:v>16.154729831375381</c:v>
                </c:pt>
                <c:pt idx="192">
                  <c:v>15.681541554409817</c:v>
                </c:pt>
                <c:pt idx="193">
                  <c:v>14.984067504547237</c:v>
                </c:pt>
                <c:pt idx="194">
                  <c:v>15.903775933042485</c:v>
                </c:pt>
                <c:pt idx="195">
                  <c:v>15.826506749087121</c:v>
                </c:pt>
                <c:pt idx="196">
                  <c:v>14.786449857086193</c:v>
                </c:pt>
                <c:pt idx="197">
                  <c:v>15.596066793397245</c:v>
                </c:pt>
                <c:pt idx="198">
                  <c:v>14.612765142708639</c:v>
                </c:pt>
                <c:pt idx="199">
                  <c:v>13.199354494604831</c:v>
                </c:pt>
                <c:pt idx="200">
                  <c:v>13.264315312974384</c:v>
                </c:pt>
                <c:pt idx="201">
                  <c:v>15.736929199545946</c:v>
                </c:pt>
                <c:pt idx="202">
                  <c:v>16.464490365284945</c:v>
                </c:pt>
                <c:pt idx="203">
                  <c:v>16.939046238426727</c:v>
                </c:pt>
                <c:pt idx="204">
                  <c:v>16.113018148001256</c:v>
                </c:pt>
                <c:pt idx="205">
                  <c:v>17.718576058861334</c:v>
                </c:pt>
                <c:pt idx="206">
                  <c:v>18.512465639146079</c:v>
                </c:pt>
                <c:pt idx="207">
                  <c:v>19.288576469140196</c:v>
                </c:pt>
                <c:pt idx="208">
                  <c:v>19.29951723854979</c:v>
                </c:pt>
                <c:pt idx="209">
                  <c:v>19.98399912473845</c:v>
                </c:pt>
                <c:pt idx="210">
                  <c:v>19.417130509703107</c:v>
                </c:pt>
                <c:pt idx="211">
                  <c:v>19.806211621832293</c:v>
                </c:pt>
                <c:pt idx="212">
                  <c:v>20.332736149669728</c:v>
                </c:pt>
                <c:pt idx="213">
                  <c:v>20.492744902285231</c:v>
                </c:pt>
                <c:pt idx="214">
                  <c:v>21.165602220976186</c:v>
                </c:pt>
                <c:pt idx="215">
                  <c:v>20.574800672857307</c:v>
                </c:pt>
                <c:pt idx="216">
                  <c:v>20.111869367213231</c:v>
                </c:pt>
                <c:pt idx="217">
                  <c:v>20.46060639214453</c:v>
                </c:pt>
                <c:pt idx="218">
                  <c:v>20.890715389559777</c:v>
                </c:pt>
                <c:pt idx="219">
                  <c:v>20.551551537861901</c:v>
                </c:pt>
                <c:pt idx="220">
                  <c:v>21.065767700113504</c:v>
                </c:pt>
                <c:pt idx="221">
                  <c:v>19.469782962486846</c:v>
                </c:pt>
                <c:pt idx="222">
                  <c:v>21.073973277170708</c:v>
                </c:pt>
                <c:pt idx="223">
                  <c:v>21.161499432447584</c:v>
                </c:pt>
                <c:pt idx="224">
                  <c:v>20.874304235445361</c:v>
                </c:pt>
                <c:pt idx="225">
                  <c:v>21.852819299517236</c:v>
                </c:pt>
                <c:pt idx="226">
                  <c:v>22.442253251459899</c:v>
                </c:pt>
                <c:pt idx="227">
                  <c:v>22.95920460606391</c:v>
                </c:pt>
                <c:pt idx="228">
                  <c:v>22.504478877477041</c:v>
                </c:pt>
                <c:pt idx="229">
                  <c:v>22.254208777232254</c:v>
                </c:pt>
                <c:pt idx="230">
                  <c:v>21.809740019966895</c:v>
                </c:pt>
                <c:pt idx="231">
                  <c:v>22.799879651536493</c:v>
                </c:pt>
                <c:pt idx="232">
                  <c:v>23.409143748034069</c:v>
                </c:pt>
                <c:pt idx="233">
                  <c:v>23.253237783947146</c:v>
                </c:pt>
                <c:pt idx="234">
                  <c:v>23.271700332325864</c:v>
                </c:pt>
                <c:pt idx="235">
                  <c:v>23.578041875794909</c:v>
                </c:pt>
                <c:pt idx="236">
                  <c:v>23.578041875794909</c:v>
                </c:pt>
                <c:pt idx="237">
                  <c:v>23.480942547284634</c:v>
                </c:pt>
                <c:pt idx="238">
                  <c:v>23.145197686027274</c:v>
                </c:pt>
                <c:pt idx="239">
                  <c:v>22.752013785369464</c:v>
                </c:pt>
                <c:pt idx="240">
                  <c:v>22.592005032753914</c:v>
                </c:pt>
                <c:pt idx="241">
                  <c:v>22.060010120211704</c:v>
                </c:pt>
                <c:pt idx="242">
                  <c:v>23.431709084941389</c:v>
                </c:pt>
                <c:pt idx="243">
                  <c:v>23.655994857838358</c:v>
                </c:pt>
                <c:pt idx="244">
                  <c:v>23.262810957180548</c:v>
                </c:pt>
                <c:pt idx="245">
                  <c:v>21.867862857455457</c:v>
                </c:pt>
                <c:pt idx="246">
                  <c:v>21.408350542251874</c:v>
                </c:pt>
                <c:pt idx="247">
                  <c:v>21.396042176666064</c:v>
                </c:pt>
                <c:pt idx="248">
                  <c:v>22.163263631514884</c:v>
                </c:pt>
                <c:pt idx="249">
                  <c:v>21.784439490707186</c:v>
                </c:pt>
                <c:pt idx="250">
                  <c:v>23.811900821925303</c:v>
                </c:pt>
                <c:pt idx="251">
                  <c:v>23.740102022674737</c:v>
                </c:pt>
                <c:pt idx="252">
                  <c:v>24.336373955498413</c:v>
                </c:pt>
                <c:pt idx="253">
                  <c:v>24.997606706691645</c:v>
                </c:pt>
                <c:pt idx="254">
                  <c:v>25.36207108764923</c:v>
                </c:pt>
                <c:pt idx="255">
                  <c:v>25.36207108764923</c:v>
                </c:pt>
                <c:pt idx="256">
                  <c:v>25.956975424296715</c:v>
                </c:pt>
                <c:pt idx="257">
                  <c:v>25.914579942834482</c:v>
                </c:pt>
                <c:pt idx="258">
                  <c:v>25.892014605927159</c:v>
                </c:pt>
                <c:pt idx="259">
                  <c:v>26.390503412152455</c:v>
                </c:pt>
                <c:pt idx="260">
                  <c:v>26.390503412152455</c:v>
                </c:pt>
                <c:pt idx="261">
                  <c:v>25.270442143843752</c:v>
                </c:pt>
                <c:pt idx="262">
                  <c:v>25.228730460469627</c:v>
                </c:pt>
                <c:pt idx="263">
                  <c:v>24.914183339943374</c:v>
                </c:pt>
                <c:pt idx="264">
                  <c:v>25.673883015823094</c:v>
                </c:pt>
                <c:pt idx="265">
                  <c:v>25.647214890387172</c:v>
                </c:pt>
                <c:pt idx="266">
                  <c:v>25.690977968025596</c:v>
                </c:pt>
                <c:pt idx="267">
                  <c:v>25.98090835738023</c:v>
                </c:pt>
                <c:pt idx="268">
                  <c:v>24.396548187251256</c:v>
                </c:pt>
                <c:pt idx="269">
                  <c:v>25.742262824633144</c:v>
                </c:pt>
                <c:pt idx="270">
                  <c:v>26.391871008328671</c:v>
                </c:pt>
                <c:pt idx="271">
                  <c:v>26.221605284391636</c:v>
                </c:pt>
                <c:pt idx="272">
                  <c:v>25.729954459047335</c:v>
                </c:pt>
                <c:pt idx="273">
                  <c:v>25.729954459047335</c:v>
                </c:pt>
                <c:pt idx="274">
                  <c:v>26.078691483978609</c:v>
                </c:pt>
                <c:pt idx="275">
                  <c:v>26.151174081317265</c:v>
                </c:pt>
                <c:pt idx="276">
                  <c:v>25.029745216832367</c:v>
                </c:pt>
                <c:pt idx="277">
                  <c:v>22.419687914552576</c:v>
                </c:pt>
                <c:pt idx="278">
                  <c:v>21.822732183640813</c:v>
                </c:pt>
                <c:pt idx="279">
                  <c:v>22.57080729202281</c:v>
                </c:pt>
                <c:pt idx="280">
                  <c:v>21.319456790798807</c:v>
                </c:pt>
                <c:pt idx="281">
                  <c:v>22.686369168911803</c:v>
                </c:pt>
                <c:pt idx="282">
                  <c:v>21.893163386715166</c:v>
                </c:pt>
                <c:pt idx="283">
                  <c:v>19.110105168145953</c:v>
                </c:pt>
                <c:pt idx="284">
                  <c:v>20.020240423407778</c:v>
                </c:pt>
                <c:pt idx="285">
                  <c:v>19.776808304043982</c:v>
                </c:pt>
                <c:pt idx="286">
                  <c:v>21.266804338015067</c:v>
                </c:pt>
                <c:pt idx="287">
                  <c:v>22.879884027844245</c:v>
                </c:pt>
                <c:pt idx="288">
                  <c:v>23.0727150886886</c:v>
                </c:pt>
                <c:pt idx="289">
                  <c:v>24.434157082096796</c:v>
                </c:pt>
                <c:pt idx="290">
                  <c:v>24.400650975779858</c:v>
                </c:pt>
                <c:pt idx="291">
                  <c:v>25.123425554902145</c:v>
                </c:pt>
                <c:pt idx="292">
                  <c:v>25.725167872430621</c:v>
                </c:pt>
                <c:pt idx="293">
                  <c:v>25.725167872430621</c:v>
                </c:pt>
                <c:pt idx="294">
                  <c:v>25.870816865196034</c:v>
                </c:pt>
                <c:pt idx="295">
                  <c:v>25.049575361387276</c:v>
                </c:pt>
                <c:pt idx="296">
                  <c:v>25.803804652562178</c:v>
                </c:pt>
                <c:pt idx="297">
                  <c:v>25.562423927462685</c:v>
                </c:pt>
                <c:pt idx="298">
                  <c:v>26.339218555544907</c:v>
                </c:pt>
                <c:pt idx="299">
                  <c:v>26.168952831607871</c:v>
                </c:pt>
                <c:pt idx="300">
                  <c:v>26.171688023960282</c:v>
                </c:pt>
                <c:pt idx="301">
                  <c:v>26.795995678396078</c:v>
                </c:pt>
                <c:pt idx="302">
                  <c:v>27.148835491855962</c:v>
                </c:pt>
                <c:pt idx="303">
                  <c:v>26.210664514982017</c:v>
                </c:pt>
                <c:pt idx="304">
                  <c:v>28.137607527249344</c:v>
                </c:pt>
                <c:pt idx="305">
                  <c:v>28.130769546368327</c:v>
                </c:pt>
                <c:pt idx="306">
                  <c:v>28.350952530736716</c:v>
                </c:pt>
                <c:pt idx="307">
                  <c:v>28.420016137634875</c:v>
                </c:pt>
                <c:pt idx="308">
                  <c:v>28.36052570397014</c:v>
                </c:pt>
                <c:pt idx="309">
                  <c:v>27.708182327922202</c:v>
                </c:pt>
                <c:pt idx="310">
                  <c:v>27.747158818943941</c:v>
                </c:pt>
                <c:pt idx="311">
                  <c:v>26.252376198356142</c:v>
                </c:pt>
                <c:pt idx="312">
                  <c:v>25.896117394455764</c:v>
                </c:pt>
                <c:pt idx="313">
                  <c:v>27.10644001039373</c:v>
                </c:pt>
                <c:pt idx="314">
                  <c:v>28.024097044624654</c:v>
                </c:pt>
                <c:pt idx="315">
                  <c:v>27.239096839485221</c:v>
                </c:pt>
                <c:pt idx="316">
                  <c:v>28.007685890510238</c:v>
                </c:pt>
                <c:pt idx="317">
                  <c:v>27.632280740143035</c:v>
                </c:pt>
                <c:pt idx="318">
                  <c:v>27.011392076147757</c:v>
                </c:pt>
                <c:pt idx="319">
                  <c:v>27.570738912213976</c:v>
                </c:pt>
                <c:pt idx="320">
                  <c:v>26.677698609154675</c:v>
                </c:pt>
                <c:pt idx="321">
                  <c:v>26.43700168214329</c:v>
                </c:pt>
                <c:pt idx="322">
                  <c:v>27.023700441733546</c:v>
                </c:pt>
                <c:pt idx="323">
                  <c:v>28.030251227417558</c:v>
                </c:pt>
                <c:pt idx="324">
                  <c:v>28.931497107534089</c:v>
                </c:pt>
                <c:pt idx="325">
                  <c:v>29.299380478932193</c:v>
                </c:pt>
                <c:pt idx="326">
                  <c:v>29.153731486166755</c:v>
                </c:pt>
                <c:pt idx="327">
                  <c:v>27.534497613544652</c:v>
                </c:pt>
                <c:pt idx="328">
                  <c:v>26.163482446903075</c:v>
                </c:pt>
                <c:pt idx="329">
                  <c:v>26.636670723868662</c:v>
                </c:pt>
                <c:pt idx="330">
                  <c:v>28.019310458007961</c:v>
                </c:pt>
                <c:pt idx="331">
                  <c:v>25.345659933534815</c:v>
                </c:pt>
                <c:pt idx="332">
                  <c:v>24.156535058327975</c:v>
                </c:pt>
                <c:pt idx="333">
                  <c:v>25.176761805773971</c:v>
                </c:pt>
                <c:pt idx="334">
                  <c:v>26.022620040754351</c:v>
                </c:pt>
                <c:pt idx="335">
                  <c:v>27.344401745052703</c:v>
                </c:pt>
                <c:pt idx="336">
                  <c:v>27.518086459430258</c:v>
                </c:pt>
                <c:pt idx="337">
                  <c:v>27.518086459430258</c:v>
                </c:pt>
                <c:pt idx="338">
                  <c:v>27.999480313453052</c:v>
                </c:pt>
                <c:pt idx="339">
                  <c:v>28.523269648938054</c:v>
                </c:pt>
                <c:pt idx="340">
                  <c:v>28.238809644288242</c:v>
                </c:pt>
                <c:pt idx="341">
                  <c:v>28.458992628656588</c:v>
                </c:pt>
                <c:pt idx="342">
                  <c:v>27.41893573665568</c:v>
                </c:pt>
                <c:pt idx="343">
                  <c:v>27.83126598378032</c:v>
                </c:pt>
                <c:pt idx="344">
                  <c:v>28.439846282189784</c:v>
                </c:pt>
                <c:pt idx="345">
                  <c:v>28.824140807702303</c:v>
                </c:pt>
                <c:pt idx="346">
                  <c:v>28.805678259323585</c:v>
                </c:pt>
                <c:pt idx="347">
                  <c:v>28.631993544946056</c:v>
                </c:pt>
                <c:pt idx="348">
                  <c:v>28.872690471957441</c:v>
                </c:pt>
                <c:pt idx="349">
                  <c:v>27.714336510715111</c:v>
                </c:pt>
                <c:pt idx="350">
                  <c:v>28.431640705132576</c:v>
                </c:pt>
                <c:pt idx="351">
                  <c:v>28.255220798402657</c:v>
                </c:pt>
                <c:pt idx="352">
                  <c:v>28.450103253511294</c:v>
                </c:pt>
                <c:pt idx="353">
                  <c:v>29.692564379590003</c:v>
                </c:pt>
                <c:pt idx="354">
                  <c:v>29.747268226638024</c:v>
                </c:pt>
                <c:pt idx="355">
                  <c:v>29.13732033205234</c:v>
                </c:pt>
                <c:pt idx="356">
                  <c:v>27.92836531229057</c:v>
                </c:pt>
                <c:pt idx="357">
                  <c:v>28.407707772049061</c:v>
                </c:pt>
                <c:pt idx="358">
                  <c:v>28.901409991657644</c:v>
                </c:pt>
                <c:pt idx="359">
                  <c:v>28.063757333734472</c:v>
                </c:pt>
                <c:pt idx="360">
                  <c:v>29.103130427647315</c:v>
                </c:pt>
                <c:pt idx="361">
                  <c:v>29.408104374940169</c:v>
                </c:pt>
                <c:pt idx="362">
                  <c:v>29.957878037772989</c:v>
                </c:pt>
                <c:pt idx="363">
                  <c:v>29.957878037772989</c:v>
                </c:pt>
                <c:pt idx="364">
                  <c:v>30.736040262031427</c:v>
                </c:pt>
                <c:pt idx="365">
                  <c:v>30.590391269265993</c:v>
                </c:pt>
                <c:pt idx="366">
                  <c:v>31.291284309569068</c:v>
                </c:pt>
                <c:pt idx="367">
                  <c:v>31.533348832756648</c:v>
                </c:pt>
                <c:pt idx="368">
                  <c:v>31.629080565090728</c:v>
                </c:pt>
                <c:pt idx="369">
                  <c:v>31.579163304659396</c:v>
                </c:pt>
                <c:pt idx="370">
                  <c:v>31.828065808727992</c:v>
                </c:pt>
                <c:pt idx="371">
                  <c:v>32.688283803558484</c:v>
                </c:pt>
                <c:pt idx="372">
                  <c:v>33.30233448667277</c:v>
                </c:pt>
                <c:pt idx="373">
                  <c:v>33.427469536795165</c:v>
                </c:pt>
                <c:pt idx="374">
                  <c:v>33.394647228566335</c:v>
                </c:pt>
                <c:pt idx="375">
                  <c:v>32.922826547776964</c:v>
                </c:pt>
                <c:pt idx="376">
                  <c:v>31.980552782374417</c:v>
                </c:pt>
                <c:pt idx="377">
                  <c:v>32.394250625675248</c:v>
                </c:pt>
                <c:pt idx="378">
                  <c:v>32.505025915947527</c:v>
                </c:pt>
                <c:pt idx="379">
                  <c:v>32.792904911037859</c:v>
                </c:pt>
                <c:pt idx="380">
                  <c:v>33.817918245100586</c:v>
                </c:pt>
                <c:pt idx="381">
                  <c:v>33.988867767125711</c:v>
                </c:pt>
                <c:pt idx="382">
                  <c:v>34.220675318991802</c:v>
                </c:pt>
                <c:pt idx="383">
                  <c:v>34.202896568701192</c:v>
                </c:pt>
                <c:pt idx="384">
                  <c:v>33.339259583430206</c:v>
                </c:pt>
                <c:pt idx="385">
                  <c:v>33.992286757566227</c:v>
                </c:pt>
                <c:pt idx="386">
                  <c:v>33.834329399215001</c:v>
                </c:pt>
                <c:pt idx="387">
                  <c:v>34.090069884164606</c:v>
                </c:pt>
                <c:pt idx="388">
                  <c:v>34.040152623733256</c:v>
                </c:pt>
                <c:pt idx="389">
                  <c:v>34.935244321056857</c:v>
                </c:pt>
                <c:pt idx="390">
                  <c:v>35.024138072509928</c:v>
                </c:pt>
                <c:pt idx="391">
                  <c:v>35.764007603834735</c:v>
                </c:pt>
                <c:pt idx="392">
                  <c:v>35.764007603834735</c:v>
                </c:pt>
                <c:pt idx="393">
                  <c:v>35.23132889320442</c:v>
                </c:pt>
                <c:pt idx="394">
                  <c:v>34.278114358392251</c:v>
                </c:pt>
                <c:pt idx="395">
                  <c:v>34.901738214739943</c:v>
                </c:pt>
                <c:pt idx="396">
                  <c:v>34.344442772938002</c:v>
                </c:pt>
                <c:pt idx="397">
                  <c:v>34.542060420399046</c:v>
                </c:pt>
                <c:pt idx="398">
                  <c:v>35.193719998358873</c:v>
                </c:pt>
                <c:pt idx="399">
                  <c:v>34.932509128704467</c:v>
                </c:pt>
                <c:pt idx="400">
                  <c:v>35.499377743739814</c:v>
                </c:pt>
                <c:pt idx="401">
                  <c:v>33.895871227144035</c:v>
                </c:pt>
                <c:pt idx="402">
                  <c:v>35.270305384226134</c:v>
                </c:pt>
                <c:pt idx="403">
                  <c:v>34.95644206178801</c:v>
                </c:pt>
                <c:pt idx="404">
                  <c:v>35.633402169007525</c:v>
                </c:pt>
                <c:pt idx="405">
                  <c:v>35.87136390366652</c:v>
                </c:pt>
                <c:pt idx="406">
                  <c:v>35.937692318212264</c:v>
                </c:pt>
                <c:pt idx="407">
                  <c:v>35.278510961283338</c:v>
                </c:pt>
                <c:pt idx="408">
                  <c:v>35.317487452305073</c:v>
                </c:pt>
                <c:pt idx="409">
                  <c:v>34.704804365366982</c:v>
                </c:pt>
                <c:pt idx="410">
                  <c:v>34.713009942424186</c:v>
                </c:pt>
                <c:pt idx="411">
                  <c:v>32.018845475308041</c:v>
                </c:pt>
                <c:pt idx="412">
                  <c:v>31.641388930676541</c:v>
                </c:pt>
                <c:pt idx="413">
                  <c:v>32.587765484607687</c:v>
                </c:pt>
                <c:pt idx="414">
                  <c:v>31.303592675154878</c:v>
                </c:pt>
                <c:pt idx="415">
                  <c:v>31.305644069419181</c:v>
                </c:pt>
                <c:pt idx="416">
                  <c:v>30.576031509415881</c:v>
                </c:pt>
                <c:pt idx="417">
                  <c:v>32.081754899413298</c:v>
                </c:pt>
                <c:pt idx="418">
                  <c:v>32.446219280370883</c:v>
                </c:pt>
                <c:pt idx="419">
                  <c:v>32.229455286443013</c:v>
                </c:pt>
                <c:pt idx="420">
                  <c:v>33.116341406709424</c:v>
                </c:pt>
                <c:pt idx="421">
                  <c:v>33.694834589242497</c:v>
                </c:pt>
                <c:pt idx="422">
                  <c:v>33.686629012185264</c:v>
                </c:pt>
                <c:pt idx="423">
                  <c:v>34.827204223136988</c:v>
                </c:pt>
                <c:pt idx="424">
                  <c:v>35.501429138004113</c:v>
                </c:pt>
                <c:pt idx="425">
                  <c:v>35.837173999261495</c:v>
                </c:pt>
                <c:pt idx="426">
                  <c:v>36.237879678888405</c:v>
                </c:pt>
                <c:pt idx="427">
                  <c:v>35.966411837912496</c:v>
                </c:pt>
                <c:pt idx="428">
                  <c:v>36.617387617784217</c:v>
                </c:pt>
                <c:pt idx="429">
                  <c:v>36.760985216285327</c:v>
                </c:pt>
                <c:pt idx="430">
                  <c:v>36.767823197166315</c:v>
                </c:pt>
                <c:pt idx="431">
                  <c:v>36.536699443388358</c:v>
                </c:pt>
                <c:pt idx="432">
                  <c:v>36.990057575799007</c:v>
                </c:pt>
                <c:pt idx="433">
                  <c:v>36.990057575799007</c:v>
                </c:pt>
                <c:pt idx="434">
                  <c:v>36.915523584196052</c:v>
                </c:pt>
                <c:pt idx="435">
                  <c:v>36.808851082452378</c:v>
                </c:pt>
                <c:pt idx="436">
                  <c:v>36.598925069405496</c:v>
                </c:pt>
                <c:pt idx="437">
                  <c:v>37.286825946034654</c:v>
                </c:pt>
                <c:pt idx="438">
                  <c:v>36.864922525676612</c:v>
                </c:pt>
                <c:pt idx="439">
                  <c:v>35.969147030264907</c:v>
                </c:pt>
                <c:pt idx="440">
                  <c:v>36.464900644137785</c:v>
                </c:pt>
                <c:pt idx="441">
                  <c:v>36.585249107643492</c:v>
                </c:pt>
                <c:pt idx="442">
                  <c:v>35.77084558471573</c:v>
                </c:pt>
                <c:pt idx="443">
                  <c:v>35.674430054293559</c:v>
                </c:pt>
                <c:pt idx="444">
                  <c:v>36.689870215122866</c:v>
                </c:pt>
                <c:pt idx="445">
                  <c:v>36.866973919940918</c:v>
                </c:pt>
                <c:pt idx="446">
                  <c:v>37.536412248191333</c:v>
                </c:pt>
                <c:pt idx="447">
                  <c:v>37.470767631733693</c:v>
                </c:pt>
                <c:pt idx="448">
                  <c:v>36.369168911803705</c:v>
                </c:pt>
                <c:pt idx="449">
                  <c:v>35.58143351431189</c:v>
                </c:pt>
                <c:pt idx="450">
                  <c:v>36.643371945132031</c:v>
                </c:pt>
                <c:pt idx="451">
                  <c:v>34.434020322479178</c:v>
                </c:pt>
                <c:pt idx="452">
                  <c:v>35.58690389901669</c:v>
                </c:pt>
                <c:pt idx="453">
                  <c:v>35.241585864525902</c:v>
                </c:pt>
                <c:pt idx="454">
                  <c:v>34.864813117982507</c:v>
                </c:pt>
                <c:pt idx="455">
                  <c:v>33.0780487137758</c:v>
                </c:pt>
                <c:pt idx="456">
                  <c:v>33.078732511863883</c:v>
                </c:pt>
                <c:pt idx="457">
                  <c:v>34.564625757306388</c:v>
                </c:pt>
                <c:pt idx="458">
                  <c:v>34.354015946171401</c:v>
                </c:pt>
                <c:pt idx="459">
                  <c:v>32.321768028336571</c:v>
                </c:pt>
                <c:pt idx="460">
                  <c:v>34.632321768028326</c:v>
                </c:pt>
                <c:pt idx="461">
                  <c:v>31.850631145635312</c:v>
                </c:pt>
                <c:pt idx="462">
                  <c:v>30.340804967109314</c:v>
                </c:pt>
                <c:pt idx="463">
                  <c:v>28.194362768561689</c:v>
                </c:pt>
                <c:pt idx="464">
                  <c:v>28.396767002639468</c:v>
                </c:pt>
                <c:pt idx="465">
                  <c:v>27.356710110638517</c:v>
                </c:pt>
                <c:pt idx="466">
                  <c:v>27.375172659017231</c:v>
                </c:pt>
                <c:pt idx="467">
                  <c:v>29.01628807045855</c:v>
                </c:pt>
                <c:pt idx="468">
                  <c:v>30.195839772431988</c:v>
                </c:pt>
                <c:pt idx="469">
                  <c:v>32.744355246782717</c:v>
                </c:pt>
                <c:pt idx="470">
                  <c:v>31.775413355944249</c:v>
                </c:pt>
                <c:pt idx="471">
                  <c:v>33.396698622830634</c:v>
                </c:pt>
                <c:pt idx="472">
                  <c:v>34.337604792056986</c:v>
                </c:pt>
                <c:pt idx="473">
                  <c:v>34.135884356067336</c:v>
                </c:pt>
                <c:pt idx="474">
                  <c:v>35.737339478398809</c:v>
                </c:pt>
                <c:pt idx="475">
                  <c:v>35.549295004171164</c:v>
                </c:pt>
                <c:pt idx="476">
                  <c:v>36.393785642975352</c:v>
                </c:pt>
                <c:pt idx="477">
                  <c:v>37.993873169130609</c:v>
                </c:pt>
                <c:pt idx="478">
                  <c:v>37.977462015016194</c:v>
                </c:pt>
                <c:pt idx="479">
                  <c:v>37.587013306710773</c:v>
                </c:pt>
                <c:pt idx="480">
                  <c:v>38.371329713762115</c:v>
                </c:pt>
                <c:pt idx="481">
                  <c:v>38.893751453070927</c:v>
                </c:pt>
                <c:pt idx="482">
                  <c:v>38.942301117326082</c:v>
                </c:pt>
                <c:pt idx="483">
                  <c:v>39.375829105181822</c:v>
                </c:pt>
                <c:pt idx="484">
                  <c:v>39.472928433692104</c:v>
                </c:pt>
                <c:pt idx="485">
                  <c:v>39.375145307093717</c:v>
                </c:pt>
                <c:pt idx="486">
                  <c:v>39.448995500608561</c:v>
                </c:pt>
                <c:pt idx="487">
                  <c:v>39.482501606925503</c:v>
                </c:pt>
                <c:pt idx="488">
                  <c:v>39.585071320140571</c:v>
                </c:pt>
                <c:pt idx="489">
                  <c:v>40.301691716469954</c:v>
                </c:pt>
                <c:pt idx="490">
                  <c:v>40.091081905334967</c:v>
                </c:pt>
                <c:pt idx="491">
                  <c:v>40.36665253483951</c:v>
                </c:pt>
                <c:pt idx="492">
                  <c:v>41.101735479547585</c:v>
                </c:pt>
                <c:pt idx="493">
                  <c:v>41.505860149615017</c:v>
                </c:pt>
                <c:pt idx="494">
                  <c:v>41.343116204647103</c:v>
                </c:pt>
                <c:pt idx="495">
                  <c:v>41.739719095745386</c:v>
                </c:pt>
                <c:pt idx="496">
                  <c:v>41.739719095745386</c:v>
                </c:pt>
                <c:pt idx="497">
                  <c:v>41.379357503316406</c:v>
                </c:pt>
                <c:pt idx="498">
                  <c:v>40.413834602918456</c:v>
                </c:pt>
                <c:pt idx="499">
                  <c:v>41.310293896418273</c:v>
                </c:pt>
                <c:pt idx="500">
                  <c:v>41.842288808960483</c:v>
                </c:pt>
                <c:pt idx="501">
                  <c:v>41.677493469728269</c:v>
                </c:pt>
                <c:pt idx="502">
                  <c:v>41.913403810122944</c:v>
                </c:pt>
                <c:pt idx="503">
                  <c:v>40.883603889443521</c:v>
                </c:pt>
                <c:pt idx="504">
                  <c:v>40.850097783126607</c:v>
                </c:pt>
                <c:pt idx="505">
                  <c:v>38.547065822403972</c:v>
                </c:pt>
                <c:pt idx="506">
                  <c:v>39.175476265368346</c:v>
                </c:pt>
                <c:pt idx="507">
                  <c:v>36.918942574636546</c:v>
                </c:pt>
                <c:pt idx="508">
                  <c:v>36.050519002748871</c:v>
                </c:pt>
                <c:pt idx="509">
                  <c:v>34.895584031947038</c:v>
                </c:pt>
                <c:pt idx="510">
                  <c:v>37.641033355670729</c:v>
                </c:pt>
                <c:pt idx="511">
                  <c:v>40.94651331354877</c:v>
                </c:pt>
                <c:pt idx="512">
                  <c:v>41.590651112539476</c:v>
                </c:pt>
                <c:pt idx="513">
                  <c:v>42.130167804050814</c:v>
                </c:pt>
                <c:pt idx="514">
                  <c:v>42.378386510031319</c:v>
                </c:pt>
                <c:pt idx="515">
                  <c:v>42.35855636547641</c:v>
                </c:pt>
                <c:pt idx="516">
                  <c:v>42.35855636547641</c:v>
                </c:pt>
                <c:pt idx="517">
                  <c:v>42.829693248177669</c:v>
                </c:pt>
                <c:pt idx="518">
                  <c:v>42.952776904035787</c:v>
                </c:pt>
                <c:pt idx="519">
                  <c:v>42.253935257997014</c:v>
                </c:pt>
                <c:pt idx="520">
                  <c:v>40.787188359021357</c:v>
                </c:pt>
                <c:pt idx="521">
                  <c:v>40.787188359021357</c:v>
                </c:pt>
                <c:pt idx="522">
                  <c:v>40.739322492854278</c:v>
                </c:pt>
                <c:pt idx="523">
                  <c:v>38.166874085420055</c:v>
                </c:pt>
                <c:pt idx="524">
                  <c:v>36.938088921103372</c:v>
                </c:pt>
                <c:pt idx="525">
                  <c:v>38.530654668289557</c:v>
                </c:pt>
                <c:pt idx="526">
                  <c:v>41.008738939565916</c:v>
                </c:pt>
                <c:pt idx="527">
                  <c:v>39.823716852887657</c:v>
                </c:pt>
                <c:pt idx="528">
                  <c:v>38.692031017081277</c:v>
                </c:pt>
                <c:pt idx="529">
                  <c:v>38.334404617004679</c:v>
                </c:pt>
                <c:pt idx="530">
                  <c:v>37.530258065398449</c:v>
                </c:pt>
                <c:pt idx="531">
                  <c:v>36.258393621531425</c:v>
                </c:pt>
                <c:pt idx="532">
                  <c:v>38.08755350720039</c:v>
                </c:pt>
                <c:pt idx="533">
                  <c:v>38.08755350720039</c:v>
                </c:pt>
                <c:pt idx="534">
                  <c:v>38.301582308775849</c:v>
                </c:pt>
                <c:pt idx="535">
                  <c:v>38.955977079088065</c:v>
                </c:pt>
                <c:pt idx="536">
                  <c:v>41.077802546464071</c:v>
                </c:pt>
                <c:pt idx="537">
                  <c:v>40.30305931264617</c:v>
                </c:pt>
                <c:pt idx="538">
                  <c:v>40.663420905075156</c:v>
                </c:pt>
                <c:pt idx="539">
                  <c:v>38.780240970446236</c:v>
                </c:pt>
                <c:pt idx="540">
                  <c:v>36.907318007138848</c:v>
                </c:pt>
                <c:pt idx="541">
                  <c:v>38.212688557322785</c:v>
                </c:pt>
                <c:pt idx="542">
                  <c:v>36.417034777970755</c:v>
                </c:pt>
                <c:pt idx="543">
                  <c:v>38.185336633798748</c:v>
                </c:pt>
                <c:pt idx="544">
                  <c:v>40.180659454876164</c:v>
                </c:pt>
                <c:pt idx="545">
                  <c:v>39.598063483814492</c:v>
                </c:pt>
                <c:pt idx="546">
                  <c:v>41.03472326691373</c:v>
                </c:pt>
                <c:pt idx="547">
                  <c:v>40.552645614802849</c:v>
                </c:pt>
                <c:pt idx="548">
                  <c:v>39.95568988389109</c:v>
                </c:pt>
                <c:pt idx="549">
                  <c:v>41.449788706390777</c:v>
                </c:pt>
                <c:pt idx="550">
                  <c:v>41.445685917862171</c:v>
                </c:pt>
                <c:pt idx="551">
                  <c:v>42.80986310362276</c:v>
                </c:pt>
                <c:pt idx="552">
                  <c:v>43.391775276596299</c:v>
                </c:pt>
                <c:pt idx="553">
                  <c:v>43.391775276596299</c:v>
                </c:pt>
                <c:pt idx="554">
                  <c:v>43.620847636110007</c:v>
                </c:pt>
                <c:pt idx="555">
                  <c:v>43.57571696229536</c:v>
                </c:pt>
                <c:pt idx="556">
                  <c:v>43.423229988648934</c:v>
                </c:pt>
                <c:pt idx="557">
                  <c:v>44.301910531858169</c:v>
                </c:pt>
                <c:pt idx="558">
                  <c:v>44.258147454219696</c:v>
                </c:pt>
                <c:pt idx="559">
                  <c:v>44.656117941494223</c:v>
                </c:pt>
                <c:pt idx="560">
                  <c:v>44.545342651221944</c:v>
                </c:pt>
                <c:pt idx="561">
                  <c:v>44.331997647734546</c:v>
                </c:pt>
                <c:pt idx="562">
                  <c:v>43.905307640759837</c:v>
                </c:pt>
                <c:pt idx="563">
                  <c:v>44.786723376321412</c:v>
                </c:pt>
                <c:pt idx="564">
                  <c:v>44.129593413656835</c:v>
                </c:pt>
                <c:pt idx="565">
                  <c:v>43.497080182163828</c:v>
                </c:pt>
                <c:pt idx="566">
                  <c:v>43.668713502277036</c:v>
                </c:pt>
                <c:pt idx="567">
                  <c:v>41.632362795913622</c:v>
                </c:pt>
                <c:pt idx="568">
                  <c:v>42.191025833891757</c:v>
                </c:pt>
                <c:pt idx="569">
                  <c:v>39.77926997716115</c:v>
                </c:pt>
                <c:pt idx="570">
                  <c:v>39.511221126625728</c:v>
                </c:pt>
                <c:pt idx="571">
                  <c:v>41.26926601113221</c:v>
                </c:pt>
                <c:pt idx="572">
                  <c:v>40.411099410566045</c:v>
                </c:pt>
                <c:pt idx="573">
                  <c:v>42.311374297397464</c:v>
                </c:pt>
                <c:pt idx="574">
                  <c:v>41.838869818519989</c:v>
                </c:pt>
                <c:pt idx="575">
                  <c:v>43.56340859670955</c:v>
                </c:pt>
                <c:pt idx="576">
                  <c:v>42.863883152582694</c:v>
                </c:pt>
                <c:pt idx="577">
                  <c:v>44.151474952476022</c:v>
                </c:pt>
                <c:pt idx="578">
                  <c:v>43.899837256055044</c:v>
                </c:pt>
                <c:pt idx="579">
                  <c:v>43.01637012622912</c:v>
                </c:pt>
                <c:pt idx="580">
                  <c:v>40.934204947962961</c:v>
                </c:pt>
                <c:pt idx="581">
                  <c:v>40.599143884793691</c:v>
                </c:pt>
                <c:pt idx="582">
                  <c:v>40.932153553698654</c:v>
                </c:pt>
                <c:pt idx="583">
                  <c:v>42.656692331888223</c:v>
                </c:pt>
                <c:pt idx="584">
                  <c:v>41.401922840223726</c:v>
                </c:pt>
                <c:pt idx="585">
                  <c:v>40.841208407981291</c:v>
                </c:pt>
                <c:pt idx="586">
                  <c:v>41.338329618030386</c:v>
                </c:pt>
                <c:pt idx="587">
                  <c:v>41.338329618030386</c:v>
                </c:pt>
                <c:pt idx="588">
                  <c:v>42.272397806375729</c:v>
                </c:pt>
                <c:pt idx="589">
                  <c:v>41.979048426580576</c:v>
                </c:pt>
                <c:pt idx="590">
                  <c:v>42.359923961652598</c:v>
                </c:pt>
                <c:pt idx="591">
                  <c:v>42.994488587409883</c:v>
                </c:pt>
                <c:pt idx="592">
                  <c:v>43.738460907263303</c:v>
                </c:pt>
                <c:pt idx="593">
                  <c:v>43.079963348422453</c:v>
                </c:pt>
                <c:pt idx="594">
                  <c:v>43.313138496464767</c:v>
                </c:pt>
                <c:pt idx="595">
                  <c:v>44.050956633525253</c:v>
                </c:pt>
                <c:pt idx="596">
                  <c:v>43.938813747076736</c:v>
                </c:pt>
                <c:pt idx="597">
                  <c:v>42.310690499309359</c:v>
                </c:pt>
                <c:pt idx="598">
                  <c:v>43.624950424638612</c:v>
                </c:pt>
                <c:pt idx="599">
                  <c:v>43.412289219239341</c:v>
                </c:pt>
                <c:pt idx="600">
                  <c:v>44.141901779242623</c:v>
                </c:pt>
                <c:pt idx="601">
                  <c:v>44.481749429028582</c:v>
                </c:pt>
                <c:pt idx="602">
                  <c:v>44.807237318964454</c:v>
                </c:pt>
                <c:pt idx="603">
                  <c:v>44.207546395700284</c:v>
                </c:pt>
                <c:pt idx="604">
                  <c:v>44.606884479150999</c:v>
                </c:pt>
                <c:pt idx="605">
                  <c:v>44.066000191463452</c:v>
                </c:pt>
                <c:pt idx="606">
                  <c:v>42.606775071456916</c:v>
                </c:pt>
                <c:pt idx="607">
                  <c:v>44.164467116149943</c:v>
                </c:pt>
                <c:pt idx="608">
                  <c:v>44.588421930772256</c:v>
                </c:pt>
                <c:pt idx="609">
                  <c:v>42.876875316256616</c:v>
                </c:pt>
                <c:pt idx="610">
                  <c:v>42.240259296235003</c:v>
                </c:pt>
                <c:pt idx="611">
                  <c:v>42.77704079539393</c:v>
                </c:pt>
                <c:pt idx="612">
                  <c:v>44.698513422956452</c:v>
                </c:pt>
                <c:pt idx="613">
                  <c:v>43.962062882072161</c:v>
                </c:pt>
                <c:pt idx="614">
                  <c:v>43.537424269361736</c:v>
                </c:pt>
                <c:pt idx="615">
                  <c:v>43.493661191723312</c:v>
                </c:pt>
                <c:pt idx="616">
                  <c:v>45.040412467006718</c:v>
                </c:pt>
                <c:pt idx="617">
                  <c:v>45.15187155536713</c:v>
                </c:pt>
                <c:pt idx="618">
                  <c:v>45.594288918368164</c:v>
                </c:pt>
                <c:pt idx="619">
                  <c:v>45.500608580298405</c:v>
                </c:pt>
                <c:pt idx="620">
                  <c:v>45.365216558854485</c:v>
                </c:pt>
                <c:pt idx="621">
                  <c:v>45.705064208640465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44.399693658456528</c:v>
                </c:pt>
                <c:pt idx="629">
                  <c:v>44.254044665691097</c:v>
                </c:pt>
                <c:pt idx="630">
                  <c:v>44.559702411072053</c:v>
                </c:pt>
                <c:pt idx="631">
                  <c:v>43.313138496464767</c:v>
                </c:pt>
                <c:pt idx="632">
                  <c:v>43.10731527194649</c:v>
                </c:pt>
                <c:pt idx="633">
                  <c:v>42.180768862570275</c:v>
                </c:pt>
                <c:pt idx="634">
                  <c:v>42.240259296235003</c:v>
                </c:pt>
                <c:pt idx="635">
                  <c:v>43.953173506926845</c:v>
                </c:pt>
                <c:pt idx="636">
                  <c:v>44.203443607171678</c:v>
                </c:pt>
                <c:pt idx="637">
                  <c:v>43.194841427223366</c:v>
                </c:pt>
                <c:pt idx="638">
                  <c:v>42.532924877942023</c:v>
                </c:pt>
                <c:pt idx="639">
                  <c:v>43.343909410429269</c:v>
                </c:pt>
                <c:pt idx="640">
                  <c:v>43.627685616991016</c:v>
                </c:pt>
                <c:pt idx="641">
                  <c:v>45.049985640240124</c:v>
                </c:pt>
                <c:pt idx="642">
                  <c:v>44.280712791127016</c:v>
                </c:pt>
                <c:pt idx="643">
                  <c:v>45.160077132424313</c:v>
                </c:pt>
                <c:pt idx="644">
                  <c:v>45.252389874317899</c:v>
                </c:pt>
                <c:pt idx="645">
                  <c:v>44.184297260704852</c:v>
                </c:pt>
                <c:pt idx="646">
                  <c:v>43.755555859465801</c:v>
                </c:pt>
                <c:pt idx="647">
                  <c:v>43.699484416241539</c:v>
                </c:pt>
                <c:pt idx="648">
                  <c:v>40.701029799920676</c:v>
                </c:pt>
                <c:pt idx="649">
                  <c:v>41.075067354111681</c:v>
                </c:pt>
                <c:pt idx="650">
                  <c:v>42.053582418183552</c:v>
                </c:pt>
                <c:pt idx="651">
                  <c:v>42.009819340545128</c:v>
                </c:pt>
                <c:pt idx="652">
                  <c:v>42.009819340545128</c:v>
                </c:pt>
                <c:pt idx="653">
                  <c:v>41.461413273888503</c:v>
                </c:pt>
                <c:pt idx="654">
                  <c:v>42.321631268718974</c:v>
                </c:pt>
                <c:pt idx="655">
                  <c:v>39.951587095362484</c:v>
                </c:pt>
                <c:pt idx="656">
                  <c:v>40.268185610153019</c:v>
                </c:pt>
                <c:pt idx="657">
                  <c:v>41.998878571135492</c:v>
                </c:pt>
                <c:pt idx="658">
                  <c:v>43.570246577590567</c:v>
                </c:pt>
                <c:pt idx="659">
                  <c:v>44.209597789964562</c:v>
                </c:pt>
                <c:pt idx="660">
                  <c:v>44.103609086308992</c:v>
                </c:pt>
                <c:pt idx="661">
                  <c:v>45.258544057110804</c:v>
                </c:pt>
                <c:pt idx="662">
                  <c:v>45.41923660781444</c:v>
                </c:pt>
                <c:pt idx="663">
                  <c:v>45.531379494262936</c:v>
                </c:pt>
                <c:pt idx="664">
                  <c:v>44.911174628355745</c:v>
                </c:pt>
                <c:pt idx="665">
                  <c:v>44.565172795776853</c:v>
                </c:pt>
                <c:pt idx="666">
                  <c:v>43.744615090056207</c:v>
                </c:pt>
                <c:pt idx="667">
                  <c:v>42.206069391829985</c:v>
                </c:pt>
                <c:pt idx="668">
                  <c:v>41.384827888021206</c:v>
                </c:pt>
                <c:pt idx="669">
                  <c:v>43.136034791646715</c:v>
                </c:pt>
                <c:pt idx="670">
                  <c:v>44.183613462616769</c:v>
                </c:pt>
                <c:pt idx="671">
                  <c:v>44.187716251145368</c:v>
                </c:pt>
                <c:pt idx="672">
                  <c:v>43.860176966945197</c:v>
                </c:pt>
                <c:pt idx="673">
                  <c:v>43.463574075846864</c:v>
                </c:pt>
                <c:pt idx="674">
                  <c:v>43.140821378263425</c:v>
                </c:pt>
                <c:pt idx="675">
                  <c:v>43.586657731704982</c:v>
                </c:pt>
                <c:pt idx="676">
                  <c:v>42.473434444277288</c:v>
                </c:pt>
                <c:pt idx="677">
                  <c:v>42.063839389505063</c:v>
                </c:pt>
                <c:pt idx="678">
                  <c:v>43.8834261019406</c:v>
                </c:pt>
                <c:pt idx="679">
                  <c:v>42.508308146770425</c:v>
                </c:pt>
                <c:pt idx="680">
                  <c:v>42.643700168214323</c:v>
                </c:pt>
                <c:pt idx="681">
                  <c:v>42.461809876779569</c:v>
                </c:pt>
                <c:pt idx="682">
                  <c:v>43.019105318581531</c:v>
                </c:pt>
                <c:pt idx="683">
                  <c:v>43.764445234611117</c:v>
                </c:pt>
                <c:pt idx="684">
                  <c:v>43.38698868997961</c:v>
                </c:pt>
                <c:pt idx="685">
                  <c:v>42.203334199477574</c:v>
                </c:pt>
                <c:pt idx="686">
                  <c:v>39.202828188892383</c:v>
                </c:pt>
                <c:pt idx="687">
                  <c:v>34.769081385648448</c:v>
                </c:pt>
                <c:pt idx="688">
                  <c:v>29.457337837283394</c:v>
                </c:pt>
                <c:pt idx="689">
                  <c:v>27.706814731745986</c:v>
                </c:pt>
                <c:pt idx="690">
                  <c:v>32.691702793998978</c:v>
                </c:pt>
                <c:pt idx="691">
                  <c:v>35.915810779393055</c:v>
                </c:pt>
                <c:pt idx="692">
                  <c:v>35.998550348053215</c:v>
                </c:pt>
                <c:pt idx="693">
                  <c:v>34.857291339013408</c:v>
                </c:pt>
                <c:pt idx="694">
                  <c:v>30.868697091122922</c:v>
                </c:pt>
                <c:pt idx="695">
                  <c:v>33.262674197562923</c:v>
                </c:pt>
                <c:pt idx="696">
                  <c:v>33.417896363561759</c:v>
                </c:pt>
                <c:pt idx="697">
                  <c:v>31.372656282053036</c:v>
                </c:pt>
                <c:pt idx="698">
                  <c:v>31.372656282053036</c:v>
                </c:pt>
                <c:pt idx="699">
                  <c:v>34.667879268609568</c:v>
                </c:pt>
                <c:pt idx="700">
                  <c:v>32.796323901478353</c:v>
                </c:pt>
                <c:pt idx="701">
                  <c:v>33.497216941781424</c:v>
                </c:pt>
                <c:pt idx="702">
                  <c:v>34.09622406695749</c:v>
                </c:pt>
                <c:pt idx="703">
                  <c:v>33.547818000300865</c:v>
                </c:pt>
                <c:pt idx="704">
                  <c:v>35.26141600908084</c:v>
                </c:pt>
                <c:pt idx="705">
                  <c:v>36.438916316789971</c:v>
                </c:pt>
                <c:pt idx="706">
                  <c:v>36.089495493770585</c:v>
                </c:pt>
                <c:pt idx="707">
                  <c:v>33.88971704435113</c:v>
                </c:pt>
                <c:pt idx="708">
                  <c:v>34.501032535113026</c:v>
                </c:pt>
                <c:pt idx="709">
                  <c:v>32.844189767645403</c:v>
                </c:pt>
                <c:pt idx="710">
                  <c:v>32.572038128581383</c:v>
                </c:pt>
                <c:pt idx="711">
                  <c:v>32.126201775139826</c:v>
                </c:pt>
                <c:pt idx="712">
                  <c:v>32.064659947210771</c:v>
                </c:pt>
                <c:pt idx="713">
                  <c:v>28.675072824496372</c:v>
                </c:pt>
                <c:pt idx="714">
                  <c:v>28.833713980935705</c:v>
                </c:pt>
                <c:pt idx="715">
                  <c:v>31.291284309569068</c:v>
                </c:pt>
                <c:pt idx="716">
                  <c:v>31.550443784959171</c:v>
                </c:pt>
                <c:pt idx="717">
                  <c:v>33.43362371958807</c:v>
                </c:pt>
                <c:pt idx="718">
                  <c:v>35.874099096018909</c:v>
                </c:pt>
                <c:pt idx="719">
                  <c:v>35.386551059203228</c:v>
                </c:pt>
                <c:pt idx="720">
                  <c:v>36.474473817371191</c:v>
                </c:pt>
                <c:pt idx="721">
                  <c:v>37.677958452428165</c:v>
                </c:pt>
                <c:pt idx="722">
                  <c:v>37.777792973290843</c:v>
                </c:pt>
                <c:pt idx="723">
                  <c:v>37.953529081932679</c:v>
                </c:pt>
                <c:pt idx="724">
                  <c:v>37.011939114618244</c:v>
                </c:pt>
                <c:pt idx="725">
                  <c:v>36.365749921363211</c:v>
                </c:pt>
                <c:pt idx="726">
                  <c:v>38.391159858317025</c:v>
                </c:pt>
                <c:pt idx="727">
                  <c:v>39.023673089810032</c:v>
                </c:pt>
                <c:pt idx="728">
                  <c:v>39.061281984655572</c:v>
                </c:pt>
                <c:pt idx="729">
                  <c:v>38.863664337194507</c:v>
                </c:pt>
                <c:pt idx="730">
                  <c:v>38.05473119897156</c:v>
                </c:pt>
                <c:pt idx="731">
                  <c:v>40.350241380725116</c:v>
                </c:pt>
                <c:pt idx="732">
                  <c:v>41.898360252184744</c:v>
                </c:pt>
                <c:pt idx="733">
                  <c:v>41.626892411208807</c:v>
                </c:pt>
                <c:pt idx="734">
                  <c:v>41.265163222603604</c:v>
                </c:pt>
                <c:pt idx="735">
                  <c:v>42.937733346097559</c:v>
                </c:pt>
                <c:pt idx="736">
                  <c:v>42.873456325816093</c:v>
                </c:pt>
                <c:pt idx="737">
                  <c:v>42.186239247275068</c:v>
                </c:pt>
                <c:pt idx="738">
                  <c:v>43.874536726795313</c:v>
                </c:pt>
                <c:pt idx="739">
                  <c:v>44.267036829365011</c:v>
                </c:pt>
                <c:pt idx="740">
                  <c:v>43.755555859465801</c:v>
                </c:pt>
                <c:pt idx="741">
                  <c:v>43.592811914497865</c:v>
                </c:pt>
                <c:pt idx="742">
                  <c:v>43.542894654066529</c:v>
                </c:pt>
                <c:pt idx="743">
                  <c:v>42.132902996403217</c:v>
                </c:pt>
                <c:pt idx="744">
                  <c:v>42.347615596066767</c:v>
                </c:pt>
                <c:pt idx="745">
                  <c:v>41.888103280863206</c:v>
                </c:pt>
                <c:pt idx="746">
                  <c:v>39.90303743110735</c:v>
                </c:pt>
                <c:pt idx="747">
                  <c:v>38.335088415092791</c:v>
                </c:pt>
                <c:pt idx="748">
                  <c:v>40.396739650715929</c:v>
                </c:pt>
                <c:pt idx="749">
                  <c:v>40.208695176488284</c:v>
                </c:pt>
                <c:pt idx="750">
                  <c:v>42.474802040453483</c:v>
                </c:pt>
                <c:pt idx="751">
                  <c:v>42.314793287837936</c:v>
                </c:pt>
                <c:pt idx="752">
                  <c:v>42.857045171701699</c:v>
                </c:pt>
                <c:pt idx="753">
                  <c:v>42.680625264971759</c:v>
                </c:pt>
                <c:pt idx="754">
                  <c:v>42.854993777437379</c:v>
                </c:pt>
                <c:pt idx="755">
                  <c:v>42.836531229058664</c:v>
                </c:pt>
                <c:pt idx="756">
                  <c:v>42.836531229058664</c:v>
                </c:pt>
                <c:pt idx="757">
                  <c:v>42.921322191983144</c:v>
                </c:pt>
                <c:pt idx="758">
                  <c:v>42.258038046525613</c:v>
                </c:pt>
                <c:pt idx="759">
                  <c:v>43.777437398285038</c:v>
                </c:pt>
                <c:pt idx="760">
                  <c:v>42.196496218596579</c:v>
                </c:pt>
                <c:pt idx="761">
                  <c:v>40.152623733264022</c:v>
                </c:pt>
                <c:pt idx="762">
                  <c:v>43.029362289903041</c:v>
                </c:pt>
                <c:pt idx="763">
                  <c:v>42.029649485100038</c:v>
                </c:pt>
                <c:pt idx="764">
                  <c:v>41.107889662340511</c:v>
                </c:pt>
                <c:pt idx="765">
                  <c:v>40.015864115643929</c:v>
                </c:pt>
                <c:pt idx="766">
                  <c:v>40.015864115643929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90360"/>
        <c:axId val="513290752"/>
      </c:lineChart>
      <c:lineChart>
        <c:grouping val="standard"/>
        <c:varyColors val="0"/>
        <c:ser>
          <c:idx val="5"/>
          <c:order val="4"/>
          <c:tx>
            <c:strRef>
              <c:f>'c3-16'!$F$12</c:f>
              <c:strCache>
                <c:ptCount val="1"/>
                <c:pt idx="0">
                  <c:v>Nikkei 225 </c:v>
                </c:pt>
              </c:strCache>
            </c:strRef>
          </c:tx>
          <c:spPr>
            <a:ln w="25400">
              <a:solidFill>
                <a:srgbClr val="FF7171"/>
              </a:solidFill>
            </a:ln>
          </c:spPr>
          <c:marker>
            <c:symbol val="none"/>
          </c:marker>
          <c:cat>
            <c:numRef>
              <c:f>'c3-16'!$A$13:$A$779</c:f>
              <c:numCache>
                <c:formatCode>m/d/yyyy</c:formatCode>
                <c:ptCount val="76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</c:numCache>
            </c:numRef>
          </c:cat>
          <c:val>
            <c:numRef>
              <c:f>'c3-16'!$F$13:$F$779</c:f>
              <c:numCache>
                <c:formatCode>General</c:formatCode>
                <c:ptCount val="767"/>
                <c:pt idx="0">
                  <c:v>0</c:v>
                </c:pt>
                <c:pt idx="1">
                  <c:v>0</c:v>
                </c:pt>
                <c:pt idx="2">
                  <c:v>2.8179406224807968</c:v>
                </c:pt>
                <c:pt idx="3">
                  <c:v>1.9608126073815013</c:v>
                </c:pt>
                <c:pt idx="4">
                  <c:v>1.0858878826532914</c:v>
                </c:pt>
                <c:pt idx="5">
                  <c:v>1.7641830155899152</c:v>
                </c:pt>
                <c:pt idx="6">
                  <c:v>2.4767247897583111</c:v>
                </c:pt>
                <c:pt idx="7">
                  <c:v>3.9094080140988252</c:v>
                </c:pt>
                <c:pt idx="8">
                  <c:v>3.9094080140988252</c:v>
                </c:pt>
                <c:pt idx="9">
                  <c:v>4.655042048333935</c:v>
                </c:pt>
                <c:pt idx="10">
                  <c:v>1.9745689829324675</c:v>
                </c:pt>
                <c:pt idx="11">
                  <c:v>2.0630715389247545</c:v>
                </c:pt>
                <c:pt idx="12">
                  <c:v>4.9842330772531085</c:v>
                </c:pt>
                <c:pt idx="13">
                  <c:v>3.3915718631134739</c:v>
                </c:pt>
                <c:pt idx="14">
                  <c:v>3.0278455976712193</c:v>
                </c:pt>
                <c:pt idx="15">
                  <c:v>0.88319778974486063</c:v>
                </c:pt>
                <c:pt idx="16">
                  <c:v>2.1711023762936321</c:v>
                </c:pt>
                <c:pt idx="17">
                  <c:v>5.1126579818723705</c:v>
                </c:pt>
                <c:pt idx="18">
                  <c:v>4.1281632448884942</c:v>
                </c:pt>
                <c:pt idx="19">
                  <c:v>4.5361407883268923</c:v>
                </c:pt>
                <c:pt idx="20">
                  <c:v>6.914454583759011</c:v>
                </c:pt>
                <c:pt idx="21">
                  <c:v>7.1521609053426749</c:v>
                </c:pt>
                <c:pt idx="22">
                  <c:v>7.6589342368289959</c:v>
                </c:pt>
                <c:pt idx="23">
                  <c:v>8.3227996052016362</c:v>
                </c:pt>
                <c:pt idx="24">
                  <c:v>6.2696365046107871</c:v>
                </c:pt>
                <c:pt idx="25">
                  <c:v>10.279475680074789</c:v>
                </c:pt>
                <c:pt idx="26">
                  <c:v>9.253230824285863</c:v>
                </c:pt>
                <c:pt idx="27">
                  <c:v>7.2916486294609673</c:v>
                </c:pt>
                <c:pt idx="28">
                  <c:v>7.2916486294609673</c:v>
                </c:pt>
                <c:pt idx="29">
                  <c:v>9.3691499329497052</c:v>
                </c:pt>
                <c:pt idx="30">
                  <c:v>8.236798208400419</c:v>
                </c:pt>
                <c:pt idx="31">
                  <c:v>8.7742588391927825</c:v>
                </c:pt>
                <c:pt idx="32">
                  <c:v>7.4904907851523372</c:v>
                </c:pt>
                <c:pt idx="33">
                  <c:v>9.7419188508520271</c:v>
                </c:pt>
                <c:pt idx="34">
                  <c:v>9.4001258275469901</c:v>
                </c:pt>
                <c:pt idx="35">
                  <c:v>10.323053569057961</c:v>
                </c:pt>
                <c:pt idx="36">
                  <c:v>8.7920555488216543</c:v>
                </c:pt>
                <c:pt idx="37">
                  <c:v>9.5309556929269235</c:v>
                </c:pt>
                <c:pt idx="38">
                  <c:v>12.191611881660535</c:v>
                </c:pt>
                <c:pt idx="39">
                  <c:v>9.6547630728856859</c:v>
                </c:pt>
                <c:pt idx="40">
                  <c:v>8.2614250065895725</c:v>
                </c:pt>
                <c:pt idx="41">
                  <c:v>11.199228873381696</c:v>
                </c:pt>
                <c:pt idx="42">
                  <c:v>11.651553893246657</c:v>
                </c:pt>
                <c:pt idx="43">
                  <c:v>12.093200887334321</c:v>
                </c:pt>
                <c:pt idx="44">
                  <c:v>12.392955196543021</c:v>
                </c:pt>
                <c:pt idx="45">
                  <c:v>14.786564542412917</c:v>
                </c:pt>
                <c:pt idx="46">
                  <c:v>15.13105112176989</c:v>
                </c:pt>
                <c:pt idx="47">
                  <c:v>18.16649639544481</c:v>
                </c:pt>
                <c:pt idx="48">
                  <c:v>18.79592272572479</c:v>
                </c:pt>
                <c:pt idx="49">
                  <c:v>18.466539299944774</c:v>
                </c:pt>
                <c:pt idx="50">
                  <c:v>17.74360809529032</c:v>
                </c:pt>
                <c:pt idx="51">
                  <c:v>19.105104481115287</c:v>
                </c:pt>
                <c:pt idx="52">
                  <c:v>20.834367466460414</c:v>
                </c:pt>
                <c:pt idx="53">
                  <c:v>17.560542482188858</c:v>
                </c:pt>
                <c:pt idx="54">
                  <c:v>19.94241561954675</c:v>
                </c:pt>
                <c:pt idx="55">
                  <c:v>19.94241561954675</c:v>
                </c:pt>
                <c:pt idx="56">
                  <c:v>21.553354535467406</c:v>
                </c:pt>
                <c:pt idx="57">
                  <c:v>18.694721976916217</c:v>
                </c:pt>
                <c:pt idx="58">
                  <c:v>20.694975940772544</c:v>
                </c:pt>
                <c:pt idx="59">
                  <c:v>19.975026887461311</c:v>
                </c:pt>
                <c:pt idx="60">
                  <c:v>20.188298807716663</c:v>
                </c:pt>
                <c:pt idx="61">
                  <c:v>18.669998980296619</c:v>
                </c:pt>
                <c:pt idx="62">
                  <c:v>19.265948256788246</c:v>
                </c:pt>
                <c:pt idx="63">
                  <c:v>16.736987719308381</c:v>
                </c:pt>
                <c:pt idx="64">
                  <c:v>15.47111257332725</c:v>
                </c:pt>
                <c:pt idx="65">
                  <c:v>18.922423661735532</c:v>
                </c:pt>
                <c:pt idx="66">
                  <c:v>21.542291715968375</c:v>
                </c:pt>
                <c:pt idx="67">
                  <c:v>23.457602465758164</c:v>
                </c:pt>
                <c:pt idx="68">
                  <c:v>26.910645125914122</c:v>
                </c:pt>
                <c:pt idx="69">
                  <c:v>26.908336363583896</c:v>
                </c:pt>
                <c:pt idx="70">
                  <c:v>27.829724930208034</c:v>
                </c:pt>
                <c:pt idx="71">
                  <c:v>30.340792559628582</c:v>
                </c:pt>
                <c:pt idx="72">
                  <c:v>29.724930208038725</c:v>
                </c:pt>
                <c:pt idx="73">
                  <c:v>27.70976548746631</c:v>
                </c:pt>
                <c:pt idx="74">
                  <c:v>27.18817759769432</c:v>
                </c:pt>
                <c:pt idx="75">
                  <c:v>28.741301256928686</c:v>
                </c:pt>
                <c:pt idx="76">
                  <c:v>27.174998412725881</c:v>
                </c:pt>
                <c:pt idx="77">
                  <c:v>28.102447480466907</c:v>
                </c:pt>
                <c:pt idx="78">
                  <c:v>30.525589744477742</c:v>
                </c:pt>
                <c:pt idx="79">
                  <c:v>30.153109421866663</c:v>
                </c:pt>
                <c:pt idx="80">
                  <c:v>33.171912367077816</c:v>
                </c:pt>
                <c:pt idx="81">
                  <c:v>33.966703799260813</c:v>
                </c:pt>
                <c:pt idx="82">
                  <c:v>33.563151383621999</c:v>
                </c:pt>
                <c:pt idx="83">
                  <c:v>33.563151383621999</c:v>
                </c:pt>
                <c:pt idx="84">
                  <c:v>33.339297636019772</c:v>
                </c:pt>
                <c:pt idx="85">
                  <c:v>32.747581090466937</c:v>
                </c:pt>
                <c:pt idx="86">
                  <c:v>31.734515419646424</c:v>
                </c:pt>
                <c:pt idx="87">
                  <c:v>31.734515419646424</c:v>
                </c:pt>
                <c:pt idx="88">
                  <c:v>31.734515419646424</c:v>
                </c:pt>
                <c:pt idx="89">
                  <c:v>36.411683106978423</c:v>
                </c:pt>
                <c:pt idx="90">
                  <c:v>37.426095555824922</c:v>
                </c:pt>
                <c:pt idx="91">
                  <c:v>36.5198101427777</c:v>
                </c:pt>
                <c:pt idx="92">
                  <c:v>40.522242039098884</c:v>
                </c:pt>
                <c:pt idx="93">
                  <c:v>42.202540023356974</c:v>
                </c:pt>
                <c:pt idx="94">
                  <c:v>41.973683957372558</c:v>
                </c:pt>
                <c:pt idx="95">
                  <c:v>45.221439166998543</c:v>
                </c:pt>
                <c:pt idx="96">
                  <c:v>44.655888594521677</c:v>
                </c:pt>
                <c:pt idx="97">
                  <c:v>45.626338360663318</c:v>
                </c:pt>
                <c:pt idx="98">
                  <c:v>47.768581207829008</c:v>
                </c:pt>
                <c:pt idx="99">
                  <c:v>47.962998235720789</c:v>
                </c:pt>
                <c:pt idx="100">
                  <c:v>50.331788386540687</c:v>
                </c:pt>
                <c:pt idx="101">
                  <c:v>39.333614232750172</c:v>
                </c:pt>
                <c:pt idx="102">
                  <c:v>40.569475468438256</c:v>
                </c:pt>
                <c:pt idx="103">
                  <c:v>36.050073207005553</c:v>
                </c:pt>
                <c:pt idx="104">
                  <c:v>37.679001229415945</c:v>
                </c:pt>
                <c:pt idx="105">
                  <c:v>37.818296556673367</c:v>
                </c:pt>
                <c:pt idx="106">
                  <c:v>30.724335701738692</c:v>
                </c:pt>
                <c:pt idx="107">
                  <c:v>32.50891278457901</c:v>
                </c:pt>
                <c:pt idx="108">
                  <c:v>27.576626859756146</c:v>
                </c:pt>
                <c:pt idx="109">
                  <c:v>30.192646976771933</c:v>
                </c:pt>
                <c:pt idx="110">
                  <c:v>25.201006620375988</c:v>
                </c:pt>
                <c:pt idx="111">
                  <c:v>24.134647019099241</c:v>
                </c:pt>
                <c:pt idx="112">
                  <c:v>23.87981737689968</c:v>
                </c:pt>
                <c:pt idx="113">
                  <c:v>30.004482846857883</c:v>
                </c:pt>
                <c:pt idx="114">
                  <c:v>28.113414101535518</c:v>
                </c:pt>
                <c:pt idx="115">
                  <c:v>27.841172543428772</c:v>
                </c:pt>
                <c:pt idx="116">
                  <c:v>19.722602206022401</c:v>
                </c:pt>
                <c:pt idx="117">
                  <c:v>22.042331157324835</c:v>
                </c:pt>
                <c:pt idx="118">
                  <c:v>25.376568755904174</c:v>
                </c:pt>
                <c:pt idx="119">
                  <c:v>25.127992011682345</c:v>
                </c:pt>
                <c:pt idx="120">
                  <c:v>27.416937465248314</c:v>
                </c:pt>
                <c:pt idx="121">
                  <c:v>25.198216865893606</c:v>
                </c:pt>
                <c:pt idx="122">
                  <c:v>27.271774033734864</c:v>
                </c:pt>
                <c:pt idx="123">
                  <c:v>25.661893300548911</c:v>
                </c:pt>
                <c:pt idx="124">
                  <c:v>24.763015166644543</c:v>
                </c:pt>
                <c:pt idx="125">
                  <c:v>23.46116180768394</c:v>
                </c:pt>
                <c:pt idx="126">
                  <c:v>27.112277036087875</c:v>
                </c:pt>
                <c:pt idx="127">
                  <c:v>31.573671643973444</c:v>
                </c:pt>
                <c:pt idx="128">
                  <c:v>33.258875748183293</c:v>
                </c:pt>
                <c:pt idx="129">
                  <c:v>35.62766589900319</c:v>
                </c:pt>
                <c:pt idx="130">
                  <c:v>35.212281076421959</c:v>
                </c:pt>
                <c:pt idx="131">
                  <c:v>34.859906225770018</c:v>
                </c:pt>
                <c:pt idx="132">
                  <c:v>37.659665344900219</c:v>
                </c:pt>
                <c:pt idx="133">
                  <c:v>35.729636235255178</c:v>
                </c:pt>
                <c:pt idx="134">
                  <c:v>39.227026371837702</c:v>
                </c:pt>
                <c:pt idx="135">
                  <c:v>38.685429208537037</c:v>
                </c:pt>
                <c:pt idx="136">
                  <c:v>39.223948022064057</c:v>
                </c:pt>
                <c:pt idx="137">
                  <c:v>39.547848137309785</c:v>
                </c:pt>
                <c:pt idx="138">
                  <c:v>39.547848137309785</c:v>
                </c:pt>
                <c:pt idx="139">
                  <c:v>40.441242960679858</c:v>
                </c:pt>
                <c:pt idx="140">
                  <c:v>40.594390861918697</c:v>
                </c:pt>
                <c:pt idx="141">
                  <c:v>42.455445696948011</c:v>
                </c:pt>
                <c:pt idx="142">
                  <c:v>40.352644206257125</c:v>
                </c:pt>
                <c:pt idx="143">
                  <c:v>41.008044112752252</c:v>
                </c:pt>
                <c:pt idx="144">
                  <c:v>42.166946604099209</c:v>
                </c:pt>
                <c:pt idx="145">
                  <c:v>41.71260141719528</c:v>
                </c:pt>
                <c:pt idx="146">
                  <c:v>40.09310084096667</c:v>
                </c:pt>
                <c:pt idx="147">
                  <c:v>35.928189795655285</c:v>
                </c:pt>
                <c:pt idx="148">
                  <c:v>31.417926385113091</c:v>
                </c:pt>
                <c:pt idx="149">
                  <c:v>33.425491429681827</c:v>
                </c:pt>
                <c:pt idx="150">
                  <c:v>31.487093056589678</c:v>
                </c:pt>
                <c:pt idx="151">
                  <c:v>34.733309091328856</c:v>
                </c:pt>
                <c:pt idx="152">
                  <c:v>39.162188629730309</c:v>
                </c:pt>
                <c:pt idx="153">
                  <c:v>37.16010689569589</c:v>
                </c:pt>
                <c:pt idx="154">
                  <c:v>38.535936847654398</c:v>
                </c:pt>
                <c:pt idx="155">
                  <c:v>32.993752873928116</c:v>
                </c:pt>
                <c:pt idx="156">
                  <c:v>30.88335170723353</c:v>
                </c:pt>
                <c:pt idx="157">
                  <c:v>30.975990795734187</c:v>
                </c:pt>
                <c:pt idx="158">
                  <c:v>30.054794625970871</c:v>
                </c:pt>
                <c:pt idx="159">
                  <c:v>33.398363472301583</c:v>
                </c:pt>
                <c:pt idx="160">
                  <c:v>35.160333923991693</c:v>
                </c:pt>
                <c:pt idx="161">
                  <c:v>32.301124174857954</c:v>
                </c:pt>
                <c:pt idx="162">
                  <c:v>31.311915714783201</c:v>
                </c:pt>
                <c:pt idx="163">
                  <c:v>32.351051160249256</c:v>
                </c:pt>
                <c:pt idx="164">
                  <c:v>28.871072939573917</c:v>
                </c:pt>
                <c:pt idx="165">
                  <c:v>29.13994755261573</c:v>
                </c:pt>
                <c:pt idx="166">
                  <c:v>28.570837638213085</c:v>
                </c:pt>
                <c:pt idx="167">
                  <c:v>31.412346876148355</c:v>
                </c:pt>
                <c:pt idx="168">
                  <c:v>31.178873285503485</c:v>
                </c:pt>
                <c:pt idx="169">
                  <c:v>30.275473825369058</c:v>
                </c:pt>
                <c:pt idx="170">
                  <c:v>28.313891630544141</c:v>
                </c:pt>
                <c:pt idx="171">
                  <c:v>29.480297599464357</c:v>
                </c:pt>
                <c:pt idx="172">
                  <c:v>28.798731719893269</c:v>
                </c:pt>
                <c:pt idx="173">
                  <c:v>30.569360030321736</c:v>
                </c:pt>
                <c:pt idx="174">
                  <c:v>34.47039878097349</c:v>
                </c:pt>
                <c:pt idx="175">
                  <c:v>35.196023541679899</c:v>
                </c:pt>
                <c:pt idx="176">
                  <c:v>35.301360822996799</c:v>
                </c:pt>
                <c:pt idx="177">
                  <c:v>33.338816643867617</c:v>
                </c:pt>
                <c:pt idx="178">
                  <c:v>36.652082984614019</c:v>
                </c:pt>
                <c:pt idx="179">
                  <c:v>38.750459347505299</c:v>
                </c:pt>
                <c:pt idx="180">
                  <c:v>38.766909279108198</c:v>
                </c:pt>
                <c:pt idx="181">
                  <c:v>38.403279212096386</c:v>
                </c:pt>
                <c:pt idx="182">
                  <c:v>38.570664481038321</c:v>
                </c:pt>
                <c:pt idx="183">
                  <c:v>38.570664481038321</c:v>
                </c:pt>
                <c:pt idx="184">
                  <c:v>37.67601907807272</c:v>
                </c:pt>
                <c:pt idx="185">
                  <c:v>39.539286477001845</c:v>
                </c:pt>
                <c:pt idx="186">
                  <c:v>42.048333939383454</c:v>
                </c:pt>
                <c:pt idx="187">
                  <c:v>41.819766468690304</c:v>
                </c:pt>
                <c:pt idx="188">
                  <c:v>41.819766468690304</c:v>
                </c:pt>
                <c:pt idx="189">
                  <c:v>41.725395808441988</c:v>
                </c:pt>
                <c:pt idx="190">
                  <c:v>40.647203800222798</c:v>
                </c:pt>
                <c:pt idx="191">
                  <c:v>42.36521156920805</c:v>
                </c:pt>
                <c:pt idx="192">
                  <c:v>41.989556698392903</c:v>
                </c:pt>
                <c:pt idx="193">
                  <c:v>39.062527055808552</c:v>
                </c:pt>
                <c:pt idx="194">
                  <c:v>39.340732916601716</c:v>
                </c:pt>
                <c:pt idx="195">
                  <c:v>36.317889637312661</c:v>
                </c:pt>
                <c:pt idx="196">
                  <c:v>36.190522915428105</c:v>
                </c:pt>
                <c:pt idx="197">
                  <c:v>34.911660981339423</c:v>
                </c:pt>
                <c:pt idx="198">
                  <c:v>33.266764019478259</c:v>
                </c:pt>
                <c:pt idx="199">
                  <c:v>33.663967338708915</c:v>
                </c:pt>
                <c:pt idx="200">
                  <c:v>35.041817457706358</c:v>
                </c:pt>
                <c:pt idx="201">
                  <c:v>36.550882235805425</c:v>
                </c:pt>
                <c:pt idx="202">
                  <c:v>38.571337870051316</c:v>
                </c:pt>
                <c:pt idx="203">
                  <c:v>38.571337870051316</c:v>
                </c:pt>
                <c:pt idx="204">
                  <c:v>38.925348094020507</c:v>
                </c:pt>
                <c:pt idx="205">
                  <c:v>39.171616075912084</c:v>
                </c:pt>
                <c:pt idx="206">
                  <c:v>40.319936739912144</c:v>
                </c:pt>
                <c:pt idx="207">
                  <c:v>40.079729259137409</c:v>
                </c:pt>
                <c:pt idx="208">
                  <c:v>41.349837136057289</c:v>
                </c:pt>
                <c:pt idx="209">
                  <c:v>41.539155647136461</c:v>
                </c:pt>
                <c:pt idx="210">
                  <c:v>38.776336725289973</c:v>
                </c:pt>
                <c:pt idx="211">
                  <c:v>39.356990451343798</c:v>
                </c:pt>
                <c:pt idx="212">
                  <c:v>35.52617655490333</c:v>
                </c:pt>
                <c:pt idx="213">
                  <c:v>38.487645235580345</c:v>
                </c:pt>
                <c:pt idx="214">
                  <c:v>37.813679032012914</c:v>
                </c:pt>
                <c:pt idx="215">
                  <c:v>39.510330749443497</c:v>
                </c:pt>
                <c:pt idx="216">
                  <c:v>37.832533924376492</c:v>
                </c:pt>
                <c:pt idx="217">
                  <c:v>36.616874359077947</c:v>
                </c:pt>
                <c:pt idx="218">
                  <c:v>36.616874359077947</c:v>
                </c:pt>
                <c:pt idx="219">
                  <c:v>36.845826623492805</c:v>
                </c:pt>
                <c:pt idx="220">
                  <c:v>37.922671853686026</c:v>
                </c:pt>
                <c:pt idx="221">
                  <c:v>36.875359541633721</c:v>
                </c:pt>
                <c:pt idx="222">
                  <c:v>35.512804973074054</c:v>
                </c:pt>
                <c:pt idx="223">
                  <c:v>37.273621043599057</c:v>
                </c:pt>
                <c:pt idx="224">
                  <c:v>40.340811799314679</c:v>
                </c:pt>
                <c:pt idx="225">
                  <c:v>40.133792777037037</c:v>
                </c:pt>
                <c:pt idx="226">
                  <c:v>43.108729237973755</c:v>
                </c:pt>
                <c:pt idx="227">
                  <c:v>45.893769997248725</c:v>
                </c:pt>
                <c:pt idx="228">
                  <c:v>45.878185851519639</c:v>
                </c:pt>
                <c:pt idx="229">
                  <c:v>45.515132975090381</c:v>
                </c:pt>
                <c:pt idx="230">
                  <c:v>45.02952329829786</c:v>
                </c:pt>
                <c:pt idx="231">
                  <c:v>47.814660256003272</c:v>
                </c:pt>
                <c:pt idx="232">
                  <c:v>47.969732125850626</c:v>
                </c:pt>
                <c:pt idx="233">
                  <c:v>50.25357906260399</c:v>
                </c:pt>
                <c:pt idx="234">
                  <c:v>49.254173568904051</c:v>
                </c:pt>
                <c:pt idx="235">
                  <c:v>48.62301566687637</c:v>
                </c:pt>
                <c:pt idx="236">
                  <c:v>51.292425912778803</c:v>
                </c:pt>
                <c:pt idx="237">
                  <c:v>50.664731154246503</c:v>
                </c:pt>
                <c:pt idx="238">
                  <c:v>50.599316221556514</c:v>
                </c:pt>
                <c:pt idx="239">
                  <c:v>51.509257174959934</c:v>
                </c:pt>
                <c:pt idx="240">
                  <c:v>48.221964410428676</c:v>
                </c:pt>
                <c:pt idx="241">
                  <c:v>46.005071581252068</c:v>
                </c:pt>
                <c:pt idx="242">
                  <c:v>47.182251774380049</c:v>
                </c:pt>
                <c:pt idx="243">
                  <c:v>50.552563784369276</c:v>
                </c:pt>
                <c:pt idx="244">
                  <c:v>50.178351890010561</c:v>
                </c:pt>
                <c:pt idx="245">
                  <c:v>49.252441997156367</c:v>
                </c:pt>
                <c:pt idx="246">
                  <c:v>47.585900388449254</c:v>
                </c:pt>
                <c:pt idx="247">
                  <c:v>48.175500568532726</c:v>
                </c:pt>
                <c:pt idx="248">
                  <c:v>45.768615839263973</c:v>
                </c:pt>
                <c:pt idx="249">
                  <c:v>46.978022506584757</c:v>
                </c:pt>
                <c:pt idx="250">
                  <c:v>49.95218938007806</c:v>
                </c:pt>
                <c:pt idx="251">
                  <c:v>52.563207178711657</c:v>
                </c:pt>
                <c:pt idx="252">
                  <c:v>52.670949420789249</c:v>
                </c:pt>
                <c:pt idx="253">
                  <c:v>52.670949420789249</c:v>
                </c:pt>
                <c:pt idx="254">
                  <c:v>52.852860652725589</c:v>
                </c:pt>
                <c:pt idx="255">
                  <c:v>54.013590914250642</c:v>
                </c:pt>
                <c:pt idx="256">
                  <c:v>55.595574102612929</c:v>
                </c:pt>
                <c:pt idx="257">
                  <c:v>55.638863396304814</c:v>
                </c:pt>
                <c:pt idx="258">
                  <c:v>56.719845159006368</c:v>
                </c:pt>
                <c:pt idx="259">
                  <c:v>56.719845159006368</c:v>
                </c:pt>
                <c:pt idx="260">
                  <c:v>56.719845159006368</c:v>
                </c:pt>
                <c:pt idx="261">
                  <c:v>56.719845159006368</c:v>
                </c:pt>
                <c:pt idx="262">
                  <c:v>56.719845159006368</c:v>
                </c:pt>
                <c:pt idx="263">
                  <c:v>53.040928584209212</c:v>
                </c:pt>
                <c:pt idx="264">
                  <c:v>52.131757218249234</c:v>
                </c:pt>
                <c:pt idx="265">
                  <c:v>55.08581861978341</c:v>
                </c:pt>
                <c:pt idx="266">
                  <c:v>52.766282065341819</c:v>
                </c:pt>
                <c:pt idx="267">
                  <c:v>53.071519685084809</c:v>
                </c:pt>
                <c:pt idx="268">
                  <c:v>53.071519685084809</c:v>
                </c:pt>
                <c:pt idx="269">
                  <c:v>48.361067340825258</c:v>
                </c:pt>
                <c:pt idx="270">
                  <c:v>52.077501303488717</c:v>
                </c:pt>
                <c:pt idx="271">
                  <c:v>51.485592361075035</c:v>
                </c:pt>
                <c:pt idx="272">
                  <c:v>51.363035560711779</c:v>
                </c:pt>
                <c:pt idx="273">
                  <c:v>50.470506523215562</c:v>
                </c:pt>
                <c:pt idx="274">
                  <c:v>51.954655907834194</c:v>
                </c:pt>
                <c:pt idx="275">
                  <c:v>52.19515198390021</c:v>
                </c:pt>
                <c:pt idx="276">
                  <c:v>50.991998214557114</c:v>
                </c:pt>
                <c:pt idx="277">
                  <c:v>48.064391381390202</c:v>
                </c:pt>
                <c:pt idx="278">
                  <c:v>44.352767340248064</c:v>
                </c:pt>
                <c:pt idx="279">
                  <c:v>44.106787953647753</c:v>
                </c:pt>
                <c:pt idx="280">
                  <c:v>47.990799582114008</c:v>
                </c:pt>
                <c:pt idx="281">
                  <c:v>44.365561731494772</c:v>
                </c:pt>
                <c:pt idx="282">
                  <c:v>43.475437654759233</c:v>
                </c:pt>
                <c:pt idx="283">
                  <c:v>40.633736019963095</c:v>
                </c:pt>
                <c:pt idx="284">
                  <c:v>34.759282667543978</c:v>
                </c:pt>
                <c:pt idx="285">
                  <c:v>36.413029885004391</c:v>
                </c:pt>
                <c:pt idx="286">
                  <c:v>36.170032649747299</c:v>
                </c:pt>
                <c:pt idx="287">
                  <c:v>39.126114218320417</c:v>
                </c:pt>
                <c:pt idx="288">
                  <c:v>41.588120648223502</c:v>
                </c:pt>
                <c:pt idx="289">
                  <c:v>41.588120648223502</c:v>
                </c:pt>
                <c:pt idx="290">
                  <c:v>42.374254221668117</c:v>
                </c:pt>
                <c:pt idx="291">
                  <c:v>39.821917465594623</c:v>
                </c:pt>
                <c:pt idx="292">
                  <c:v>37.689102064610715</c:v>
                </c:pt>
                <c:pt idx="293">
                  <c:v>38.459459095465398</c:v>
                </c:pt>
                <c:pt idx="294">
                  <c:v>42.789639044249348</c:v>
                </c:pt>
                <c:pt idx="295">
                  <c:v>42.051700884448366</c:v>
                </c:pt>
                <c:pt idx="296">
                  <c:v>38.998843694866281</c:v>
                </c:pt>
                <c:pt idx="297">
                  <c:v>43.005412123695798</c:v>
                </c:pt>
                <c:pt idx="298">
                  <c:v>42.736152716932274</c:v>
                </c:pt>
                <c:pt idx="299">
                  <c:v>44.794029540614019</c:v>
                </c:pt>
                <c:pt idx="300">
                  <c:v>44.018381596085867</c:v>
                </c:pt>
                <c:pt idx="301">
                  <c:v>43.557975908065096</c:v>
                </c:pt>
                <c:pt idx="302">
                  <c:v>42.768763984846814</c:v>
                </c:pt>
                <c:pt idx="303">
                  <c:v>40.952152824674506</c:v>
                </c:pt>
                <c:pt idx="304">
                  <c:v>41.618326955377391</c:v>
                </c:pt>
                <c:pt idx="305">
                  <c:v>43.312862307338577</c:v>
                </c:pt>
                <c:pt idx="306">
                  <c:v>45.593919489609604</c:v>
                </c:pt>
                <c:pt idx="307">
                  <c:v>46.934156022310326</c:v>
                </c:pt>
                <c:pt idx="308">
                  <c:v>45.453373582756605</c:v>
                </c:pt>
                <c:pt idx="309">
                  <c:v>46.453548663899994</c:v>
                </c:pt>
                <c:pt idx="310">
                  <c:v>42.666024061151411</c:v>
                </c:pt>
                <c:pt idx="311">
                  <c:v>42.527402122906956</c:v>
                </c:pt>
                <c:pt idx="312">
                  <c:v>37.829840368324554</c:v>
                </c:pt>
                <c:pt idx="313">
                  <c:v>37.348944414622935</c:v>
                </c:pt>
                <c:pt idx="314">
                  <c:v>38.634155445119767</c:v>
                </c:pt>
                <c:pt idx="315">
                  <c:v>39.127172401055098</c:v>
                </c:pt>
                <c:pt idx="316">
                  <c:v>36.834860002424193</c:v>
                </c:pt>
                <c:pt idx="317">
                  <c:v>36.834860002424193</c:v>
                </c:pt>
                <c:pt idx="318">
                  <c:v>39.250113995140048</c:v>
                </c:pt>
                <c:pt idx="319">
                  <c:v>38.748823974188042</c:v>
                </c:pt>
                <c:pt idx="320">
                  <c:v>39.268006903199357</c:v>
                </c:pt>
                <c:pt idx="321">
                  <c:v>40.669906629803407</c:v>
                </c:pt>
                <c:pt idx="322">
                  <c:v>41.373501949942181</c:v>
                </c:pt>
                <c:pt idx="323">
                  <c:v>42.641397262962258</c:v>
                </c:pt>
                <c:pt idx="324">
                  <c:v>42.296622088313995</c:v>
                </c:pt>
                <c:pt idx="325">
                  <c:v>43.781252465084776</c:v>
                </c:pt>
                <c:pt idx="326">
                  <c:v>44.989119957518753</c:v>
                </c:pt>
                <c:pt idx="327">
                  <c:v>44.911103030442945</c:v>
                </c:pt>
                <c:pt idx="328">
                  <c:v>42.458812642012923</c:v>
                </c:pt>
                <c:pt idx="329">
                  <c:v>40.515892942690733</c:v>
                </c:pt>
                <c:pt idx="330">
                  <c:v>37.560773358421898</c:v>
                </c:pt>
                <c:pt idx="331">
                  <c:v>37.564909890930224</c:v>
                </c:pt>
                <c:pt idx="332">
                  <c:v>34.293489867419311</c:v>
                </c:pt>
                <c:pt idx="333">
                  <c:v>33.813555898021953</c:v>
                </c:pt>
                <c:pt idx="334">
                  <c:v>34.647115297666801</c:v>
                </c:pt>
                <c:pt idx="335">
                  <c:v>38.695818639023095</c:v>
                </c:pt>
                <c:pt idx="336">
                  <c:v>38.694375662566685</c:v>
                </c:pt>
                <c:pt idx="337">
                  <c:v>39.644238964597058</c:v>
                </c:pt>
                <c:pt idx="338">
                  <c:v>39.606817775161176</c:v>
                </c:pt>
                <c:pt idx="339">
                  <c:v>38.41770897666035</c:v>
                </c:pt>
                <c:pt idx="340">
                  <c:v>39.93283425587628</c:v>
                </c:pt>
                <c:pt idx="341">
                  <c:v>38.573742830811966</c:v>
                </c:pt>
                <c:pt idx="342">
                  <c:v>38.807216421456857</c:v>
                </c:pt>
                <c:pt idx="343">
                  <c:v>37.450529957153208</c:v>
                </c:pt>
                <c:pt idx="344">
                  <c:v>37.450529957153208</c:v>
                </c:pt>
                <c:pt idx="345">
                  <c:v>37.60329306467036</c:v>
                </c:pt>
                <c:pt idx="346">
                  <c:v>39.344677052249196</c:v>
                </c:pt>
                <c:pt idx="347">
                  <c:v>39.078976987411473</c:v>
                </c:pt>
                <c:pt idx="348">
                  <c:v>39.078976987411473</c:v>
                </c:pt>
                <c:pt idx="349">
                  <c:v>39.078976987411473</c:v>
                </c:pt>
                <c:pt idx="350">
                  <c:v>34.999586346749176</c:v>
                </c:pt>
                <c:pt idx="351">
                  <c:v>36.253340490496555</c:v>
                </c:pt>
                <c:pt idx="352">
                  <c:v>36.59782706985353</c:v>
                </c:pt>
                <c:pt idx="353">
                  <c:v>36.116161528708489</c:v>
                </c:pt>
                <c:pt idx="354">
                  <c:v>38.77046862103397</c:v>
                </c:pt>
                <c:pt idx="355">
                  <c:v>38.581150109954798</c:v>
                </c:pt>
                <c:pt idx="356">
                  <c:v>37.546535990718752</c:v>
                </c:pt>
                <c:pt idx="357">
                  <c:v>35.606983236461517</c:v>
                </c:pt>
                <c:pt idx="358">
                  <c:v>34.739754386167434</c:v>
                </c:pt>
                <c:pt idx="359">
                  <c:v>35.401695785931551</c:v>
                </c:pt>
                <c:pt idx="360">
                  <c:v>35.083471378080986</c:v>
                </c:pt>
                <c:pt idx="361">
                  <c:v>37.927289378346508</c:v>
                </c:pt>
                <c:pt idx="362">
                  <c:v>39.123805455990166</c:v>
                </c:pt>
                <c:pt idx="363">
                  <c:v>40.473950427024839</c:v>
                </c:pt>
                <c:pt idx="364">
                  <c:v>40.801025090474631</c:v>
                </c:pt>
                <c:pt idx="365">
                  <c:v>41.132236286432743</c:v>
                </c:pt>
                <c:pt idx="366">
                  <c:v>41.235841996001987</c:v>
                </c:pt>
                <c:pt idx="367">
                  <c:v>40.761198940278078</c:v>
                </c:pt>
                <c:pt idx="368">
                  <c:v>43.681206097441304</c:v>
                </c:pt>
                <c:pt idx="369">
                  <c:v>44.627125263824198</c:v>
                </c:pt>
                <c:pt idx="370">
                  <c:v>44.951410172791604</c:v>
                </c:pt>
                <c:pt idx="371">
                  <c:v>45.06117258190816</c:v>
                </c:pt>
                <c:pt idx="372">
                  <c:v>45.040682316227333</c:v>
                </c:pt>
                <c:pt idx="373">
                  <c:v>45.490506176901221</c:v>
                </c:pt>
                <c:pt idx="374">
                  <c:v>44.247622455791991</c:v>
                </c:pt>
                <c:pt idx="375">
                  <c:v>44.966032334216436</c:v>
                </c:pt>
                <c:pt idx="376">
                  <c:v>44.043008394275041</c:v>
                </c:pt>
                <c:pt idx="377">
                  <c:v>45.238851082905725</c:v>
                </c:pt>
                <c:pt idx="378">
                  <c:v>43.655905910239177</c:v>
                </c:pt>
                <c:pt idx="379">
                  <c:v>44.066480811299073</c:v>
                </c:pt>
                <c:pt idx="380">
                  <c:v>45.411623463951557</c:v>
                </c:pt>
                <c:pt idx="381">
                  <c:v>47.771948152893941</c:v>
                </c:pt>
                <c:pt idx="382">
                  <c:v>47.659011195573321</c:v>
                </c:pt>
                <c:pt idx="383">
                  <c:v>47.85006127840019</c:v>
                </c:pt>
                <c:pt idx="384">
                  <c:v>47.917015385976946</c:v>
                </c:pt>
                <c:pt idx="385">
                  <c:v>46.862391993212249</c:v>
                </c:pt>
                <c:pt idx="386">
                  <c:v>47.265271019838039</c:v>
                </c:pt>
                <c:pt idx="387">
                  <c:v>45.21153072866462</c:v>
                </c:pt>
                <c:pt idx="388">
                  <c:v>45.857022196825838</c:v>
                </c:pt>
                <c:pt idx="389">
                  <c:v>47.435638440123221</c:v>
                </c:pt>
                <c:pt idx="390">
                  <c:v>47.856698970099586</c:v>
                </c:pt>
                <c:pt idx="391">
                  <c:v>47.648140772935157</c:v>
                </c:pt>
                <c:pt idx="392">
                  <c:v>48.502767628843358</c:v>
                </c:pt>
                <c:pt idx="393">
                  <c:v>47.947798883713411</c:v>
                </c:pt>
                <c:pt idx="394">
                  <c:v>47.322220490650466</c:v>
                </c:pt>
                <c:pt idx="395">
                  <c:v>47.209091136469006</c:v>
                </c:pt>
                <c:pt idx="396">
                  <c:v>46.38005306305422</c:v>
                </c:pt>
                <c:pt idx="397">
                  <c:v>45.875684692328569</c:v>
                </c:pt>
                <c:pt idx="398">
                  <c:v>47.153007451530414</c:v>
                </c:pt>
                <c:pt idx="399">
                  <c:v>48.099022816343727</c:v>
                </c:pt>
                <c:pt idx="400">
                  <c:v>47.946452105687442</c:v>
                </c:pt>
                <c:pt idx="401">
                  <c:v>47.859488724581965</c:v>
                </c:pt>
                <c:pt idx="402">
                  <c:v>46.3727419823418</c:v>
                </c:pt>
                <c:pt idx="403">
                  <c:v>46.3727419823418</c:v>
                </c:pt>
                <c:pt idx="404">
                  <c:v>47.599945359291532</c:v>
                </c:pt>
                <c:pt idx="405">
                  <c:v>47.45834126970383</c:v>
                </c:pt>
                <c:pt idx="406">
                  <c:v>47.033721397801663</c:v>
                </c:pt>
                <c:pt idx="407">
                  <c:v>48.702283173547741</c:v>
                </c:pt>
                <c:pt idx="408">
                  <c:v>49.390390546387827</c:v>
                </c:pt>
                <c:pt idx="409">
                  <c:v>50.2433820289788</c:v>
                </c:pt>
                <c:pt idx="410">
                  <c:v>50.514276809059581</c:v>
                </c:pt>
                <c:pt idx="411">
                  <c:v>50.269355605193944</c:v>
                </c:pt>
                <c:pt idx="412">
                  <c:v>49.329881733649628</c:v>
                </c:pt>
                <c:pt idx="413">
                  <c:v>48.862261163346865</c:v>
                </c:pt>
                <c:pt idx="414">
                  <c:v>47.378977564602053</c:v>
                </c:pt>
                <c:pt idx="415">
                  <c:v>45.834800359397335</c:v>
                </c:pt>
                <c:pt idx="416">
                  <c:v>46.533008567432212</c:v>
                </c:pt>
                <c:pt idx="417">
                  <c:v>42.16559982607324</c:v>
                </c:pt>
                <c:pt idx="418">
                  <c:v>45.55322755353923</c:v>
                </c:pt>
                <c:pt idx="419">
                  <c:v>45.849422520822138</c:v>
                </c:pt>
                <c:pt idx="420">
                  <c:v>46.352732708813107</c:v>
                </c:pt>
                <c:pt idx="421">
                  <c:v>47.323759665537281</c:v>
                </c:pt>
                <c:pt idx="422">
                  <c:v>47.360026473808063</c:v>
                </c:pt>
                <c:pt idx="423">
                  <c:v>47.401007005169696</c:v>
                </c:pt>
                <c:pt idx="424">
                  <c:v>48.624554841763199</c:v>
                </c:pt>
                <c:pt idx="425">
                  <c:v>48.669383310341921</c:v>
                </c:pt>
                <c:pt idx="426">
                  <c:v>49.936797631209863</c:v>
                </c:pt>
                <c:pt idx="427">
                  <c:v>49.484568809775297</c:v>
                </c:pt>
                <c:pt idx="428">
                  <c:v>50.19701438551327</c:v>
                </c:pt>
                <c:pt idx="429">
                  <c:v>49.311700230299024</c:v>
                </c:pt>
                <c:pt idx="430">
                  <c:v>49.442530095678961</c:v>
                </c:pt>
                <c:pt idx="431">
                  <c:v>48.721426661202607</c:v>
                </c:pt>
                <c:pt idx="432">
                  <c:v>48.382134797088639</c:v>
                </c:pt>
                <c:pt idx="433">
                  <c:v>48.882462833736405</c:v>
                </c:pt>
                <c:pt idx="434">
                  <c:v>50.729472697923448</c:v>
                </c:pt>
                <c:pt idx="435">
                  <c:v>51.304258319721249</c:v>
                </c:pt>
                <c:pt idx="436">
                  <c:v>50.802391108186676</c:v>
                </c:pt>
                <c:pt idx="437">
                  <c:v>50.73024228536687</c:v>
                </c:pt>
                <c:pt idx="438">
                  <c:v>51.080693167410288</c:v>
                </c:pt>
                <c:pt idx="439">
                  <c:v>51.504351055008172</c:v>
                </c:pt>
                <c:pt idx="440">
                  <c:v>51.885585434788048</c:v>
                </c:pt>
                <c:pt idx="441">
                  <c:v>53.044006933982857</c:v>
                </c:pt>
                <c:pt idx="442">
                  <c:v>53.420046598519711</c:v>
                </c:pt>
                <c:pt idx="443">
                  <c:v>53.420046598519711</c:v>
                </c:pt>
                <c:pt idx="444">
                  <c:v>53.066421168272228</c:v>
                </c:pt>
                <c:pt idx="445">
                  <c:v>52.846511556317431</c:v>
                </c:pt>
                <c:pt idx="446">
                  <c:v>54.567501476645909</c:v>
                </c:pt>
                <c:pt idx="447">
                  <c:v>57.007093672259643</c:v>
                </c:pt>
                <c:pt idx="448">
                  <c:v>55.898214364734415</c:v>
                </c:pt>
                <c:pt idx="449">
                  <c:v>55.898214364734415</c:v>
                </c:pt>
                <c:pt idx="450">
                  <c:v>55.528331399744893</c:v>
                </c:pt>
                <c:pt idx="451">
                  <c:v>57.516656758228322</c:v>
                </c:pt>
                <c:pt idx="452">
                  <c:v>56.128705804036102</c:v>
                </c:pt>
                <c:pt idx="453">
                  <c:v>56.905796725020629</c:v>
                </c:pt>
                <c:pt idx="454">
                  <c:v>55.586723847013708</c:v>
                </c:pt>
                <c:pt idx="455">
                  <c:v>54.708720772511874</c:v>
                </c:pt>
                <c:pt idx="456">
                  <c:v>50.665885535411604</c:v>
                </c:pt>
                <c:pt idx="457">
                  <c:v>51.114747411781217</c:v>
                </c:pt>
                <c:pt idx="458">
                  <c:v>52.868444798454675</c:v>
                </c:pt>
                <c:pt idx="459">
                  <c:v>51.837967211726976</c:v>
                </c:pt>
                <c:pt idx="460">
                  <c:v>50.030879696166863</c:v>
                </c:pt>
                <c:pt idx="461">
                  <c:v>48.904877068025755</c:v>
                </c:pt>
                <c:pt idx="462">
                  <c:v>47.188889466079466</c:v>
                </c:pt>
                <c:pt idx="463">
                  <c:v>47.188889466079466</c:v>
                </c:pt>
                <c:pt idx="464">
                  <c:v>43.68688180483646</c:v>
                </c:pt>
                <c:pt idx="465">
                  <c:v>45.004896500108707</c:v>
                </c:pt>
                <c:pt idx="466">
                  <c:v>41.780902302798005</c:v>
                </c:pt>
                <c:pt idx="467">
                  <c:v>39.800465215609535</c:v>
                </c:pt>
                <c:pt idx="468">
                  <c:v>45.367660781246677</c:v>
                </c:pt>
                <c:pt idx="469">
                  <c:v>42.414849959308064</c:v>
                </c:pt>
                <c:pt idx="470">
                  <c:v>46.180922312071559</c:v>
                </c:pt>
                <c:pt idx="471">
                  <c:v>45.63441902881911</c:v>
                </c:pt>
                <c:pt idx="472">
                  <c:v>47.103176664569531</c:v>
                </c:pt>
                <c:pt idx="473">
                  <c:v>48.037071027149111</c:v>
                </c:pt>
                <c:pt idx="474">
                  <c:v>47.471328057811405</c:v>
                </c:pt>
                <c:pt idx="475">
                  <c:v>49.626172899362977</c:v>
                </c:pt>
                <c:pt idx="476">
                  <c:v>50.629426330280005</c:v>
                </c:pt>
                <c:pt idx="477">
                  <c:v>57.897794939577743</c:v>
                </c:pt>
                <c:pt idx="478">
                  <c:v>57.897794939577743</c:v>
                </c:pt>
                <c:pt idx="479">
                  <c:v>62.214314711241173</c:v>
                </c:pt>
                <c:pt idx="480">
                  <c:v>62.934359962982846</c:v>
                </c:pt>
                <c:pt idx="481">
                  <c:v>61.541021896686729</c:v>
                </c:pt>
                <c:pt idx="482">
                  <c:v>62.38660610013487</c:v>
                </c:pt>
                <c:pt idx="483">
                  <c:v>61.426064772327152</c:v>
                </c:pt>
                <c:pt idx="484">
                  <c:v>64.731250444917748</c:v>
                </c:pt>
                <c:pt idx="485">
                  <c:v>65.432921796447957</c:v>
                </c:pt>
                <c:pt idx="486">
                  <c:v>67.315909873614515</c:v>
                </c:pt>
                <c:pt idx="487">
                  <c:v>68.259039285515016</c:v>
                </c:pt>
                <c:pt idx="488">
                  <c:v>63.28529183717837</c:v>
                </c:pt>
                <c:pt idx="489">
                  <c:v>66.847134922146623</c:v>
                </c:pt>
                <c:pt idx="490">
                  <c:v>66.315061403458131</c:v>
                </c:pt>
                <c:pt idx="491">
                  <c:v>66.431557702704524</c:v>
                </c:pt>
                <c:pt idx="492">
                  <c:v>66.9765218110701</c:v>
                </c:pt>
                <c:pt idx="493">
                  <c:v>66.9765218110701</c:v>
                </c:pt>
                <c:pt idx="494">
                  <c:v>67.458572145936841</c:v>
                </c:pt>
                <c:pt idx="495">
                  <c:v>67.227311119191796</c:v>
                </c:pt>
                <c:pt idx="496">
                  <c:v>65.927862720991854</c:v>
                </c:pt>
                <c:pt idx="497">
                  <c:v>67.961016548053976</c:v>
                </c:pt>
                <c:pt idx="498">
                  <c:v>69.214001104357962</c:v>
                </c:pt>
                <c:pt idx="499">
                  <c:v>69.917404027635882</c:v>
                </c:pt>
                <c:pt idx="500">
                  <c:v>70.467755248105377</c:v>
                </c:pt>
                <c:pt idx="501">
                  <c:v>72.072152670757021</c:v>
                </c:pt>
                <c:pt idx="502">
                  <c:v>72.391916253494415</c:v>
                </c:pt>
                <c:pt idx="503">
                  <c:v>72.538041669312108</c:v>
                </c:pt>
                <c:pt idx="504">
                  <c:v>71.36191965891885</c:v>
                </c:pt>
                <c:pt idx="505">
                  <c:v>67.50628656742839</c:v>
                </c:pt>
                <c:pt idx="506">
                  <c:v>66.013479324071355</c:v>
                </c:pt>
                <c:pt idx="507">
                  <c:v>67.111873002680113</c:v>
                </c:pt>
                <c:pt idx="508">
                  <c:v>64.493544123334104</c:v>
                </c:pt>
                <c:pt idx="509">
                  <c:v>61.183548529222186</c:v>
                </c:pt>
                <c:pt idx="510">
                  <c:v>61.80316261959868</c:v>
                </c:pt>
                <c:pt idx="511">
                  <c:v>65.557979756002283</c:v>
                </c:pt>
                <c:pt idx="512">
                  <c:v>69.515102191592646</c:v>
                </c:pt>
                <c:pt idx="513">
                  <c:v>69.647278834998531</c:v>
                </c:pt>
                <c:pt idx="514">
                  <c:v>69.647278834998531</c:v>
                </c:pt>
                <c:pt idx="515">
                  <c:v>71.75489024721071</c:v>
                </c:pt>
                <c:pt idx="516">
                  <c:v>71.317379785631417</c:v>
                </c:pt>
                <c:pt idx="517">
                  <c:v>71.415598383096764</c:v>
                </c:pt>
                <c:pt idx="518">
                  <c:v>70.558277971136633</c:v>
                </c:pt>
                <c:pt idx="519">
                  <c:v>67.87366837322682</c:v>
                </c:pt>
                <c:pt idx="520">
                  <c:v>67.87366837322682</c:v>
                </c:pt>
                <c:pt idx="521">
                  <c:v>67.87366837322682</c:v>
                </c:pt>
                <c:pt idx="522">
                  <c:v>67.87366837322682</c:v>
                </c:pt>
                <c:pt idx="523">
                  <c:v>67.469057774853326</c:v>
                </c:pt>
                <c:pt idx="524">
                  <c:v>62.413637859084673</c:v>
                </c:pt>
                <c:pt idx="525">
                  <c:v>62.434224323195963</c:v>
                </c:pt>
                <c:pt idx="526">
                  <c:v>65.144807497320855</c:v>
                </c:pt>
                <c:pt idx="527">
                  <c:v>65.439463289716954</c:v>
                </c:pt>
                <c:pt idx="528">
                  <c:v>65.439463289716954</c:v>
                </c:pt>
                <c:pt idx="529">
                  <c:v>64.381088158165596</c:v>
                </c:pt>
                <c:pt idx="530">
                  <c:v>61.57449895047511</c:v>
                </c:pt>
                <c:pt idx="531">
                  <c:v>64.58300866363065</c:v>
                </c:pt>
                <c:pt idx="532">
                  <c:v>62.230572245983225</c:v>
                </c:pt>
                <c:pt idx="533">
                  <c:v>63.674799281974927</c:v>
                </c:pt>
                <c:pt idx="534">
                  <c:v>67.061080231414934</c:v>
                </c:pt>
                <c:pt idx="535">
                  <c:v>66.235505301495493</c:v>
                </c:pt>
                <c:pt idx="536">
                  <c:v>66.702452482785276</c:v>
                </c:pt>
                <c:pt idx="537">
                  <c:v>68.460286401967068</c:v>
                </c:pt>
                <c:pt idx="538">
                  <c:v>68.044420587233702</c:v>
                </c:pt>
                <c:pt idx="539">
                  <c:v>70.928257134556574</c:v>
                </c:pt>
                <c:pt idx="540">
                  <c:v>71.192129429216223</c:v>
                </c:pt>
                <c:pt idx="541">
                  <c:v>69.369072974205352</c:v>
                </c:pt>
                <c:pt idx="542">
                  <c:v>70.024857674422165</c:v>
                </c:pt>
                <c:pt idx="543">
                  <c:v>68.905588936410922</c:v>
                </c:pt>
                <c:pt idx="544">
                  <c:v>66.768156010766518</c:v>
                </c:pt>
                <c:pt idx="545">
                  <c:v>70.06670399165769</c:v>
                </c:pt>
                <c:pt idx="546">
                  <c:v>68.391696921073034</c:v>
                </c:pt>
                <c:pt idx="547">
                  <c:v>69.775799938048209</c:v>
                </c:pt>
                <c:pt idx="548">
                  <c:v>70.385986582242936</c:v>
                </c:pt>
                <c:pt idx="549">
                  <c:v>69.816010881966449</c:v>
                </c:pt>
                <c:pt idx="550">
                  <c:v>69.816010881966449</c:v>
                </c:pt>
                <c:pt idx="551">
                  <c:v>72.962084350631741</c:v>
                </c:pt>
                <c:pt idx="552">
                  <c:v>72.323711566322089</c:v>
                </c:pt>
                <c:pt idx="553">
                  <c:v>73.203061418849884</c:v>
                </c:pt>
                <c:pt idx="554">
                  <c:v>73.032982593856005</c:v>
                </c:pt>
                <c:pt idx="555">
                  <c:v>75.073158906339259</c:v>
                </c:pt>
                <c:pt idx="556">
                  <c:v>75.704413006797381</c:v>
                </c:pt>
                <c:pt idx="557">
                  <c:v>76.35384861060605</c:v>
                </c:pt>
                <c:pt idx="558">
                  <c:v>77.648871881006372</c:v>
                </c:pt>
                <c:pt idx="559">
                  <c:v>78.962557646909431</c:v>
                </c:pt>
                <c:pt idx="560">
                  <c:v>78.786706916089955</c:v>
                </c:pt>
                <c:pt idx="561">
                  <c:v>80.716351232013309</c:v>
                </c:pt>
                <c:pt idx="562">
                  <c:v>80.833232324981367</c:v>
                </c:pt>
                <c:pt idx="563">
                  <c:v>81.111630582635414</c:v>
                </c:pt>
                <c:pt idx="564">
                  <c:v>80.998886022175668</c:v>
                </c:pt>
                <c:pt idx="565">
                  <c:v>79.925696332338617</c:v>
                </c:pt>
                <c:pt idx="566">
                  <c:v>80.389757560715651</c:v>
                </c:pt>
                <c:pt idx="567">
                  <c:v>82.498042361940833</c:v>
                </c:pt>
                <c:pt idx="568">
                  <c:v>80.762141684896264</c:v>
                </c:pt>
                <c:pt idx="569">
                  <c:v>79.555428573627381</c:v>
                </c:pt>
                <c:pt idx="570">
                  <c:v>80.117323605748055</c:v>
                </c:pt>
                <c:pt idx="571">
                  <c:v>82.691497405528324</c:v>
                </c:pt>
                <c:pt idx="572">
                  <c:v>85.222862903768856</c:v>
                </c:pt>
                <c:pt idx="573">
                  <c:v>85.144076389249634</c:v>
                </c:pt>
                <c:pt idx="574">
                  <c:v>86.980889219811488</c:v>
                </c:pt>
                <c:pt idx="575">
                  <c:v>88.014829950034539</c:v>
                </c:pt>
                <c:pt idx="576">
                  <c:v>87.361450210578369</c:v>
                </c:pt>
                <c:pt idx="577">
                  <c:v>88.166246279525723</c:v>
                </c:pt>
                <c:pt idx="578">
                  <c:v>90.033842607824013</c:v>
                </c:pt>
                <c:pt idx="579">
                  <c:v>89.640294828949578</c:v>
                </c:pt>
                <c:pt idx="580">
                  <c:v>89.955344688596071</c:v>
                </c:pt>
                <c:pt idx="581">
                  <c:v>87.309118264426374</c:v>
                </c:pt>
                <c:pt idx="582">
                  <c:v>85.524733578446941</c:v>
                </c:pt>
                <c:pt idx="583">
                  <c:v>86.734621237919882</c:v>
                </c:pt>
                <c:pt idx="584">
                  <c:v>84.768229121573668</c:v>
                </c:pt>
                <c:pt idx="585">
                  <c:v>83.112173141783003</c:v>
                </c:pt>
                <c:pt idx="586">
                  <c:v>85.786008515485051</c:v>
                </c:pt>
                <c:pt idx="587">
                  <c:v>86.962419121169617</c:v>
                </c:pt>
                <c:pt idx="588">
                  <c:v>86.605522944287628</c:v>
                </c:pt>
                <c:pt idx="589">
                  <c:v>88.938912072710636</c:v>
                </c:pt>
                <c:pt idx="590">
                  <c:v>90.374866043685628</c:v>
                </c:pt>
                <c:pt idx="591">
                  <c:v>91.797737028122668</c:v>
                </c:pt>
                <c:pt idx="592">
                  <c:v>91.50827595096959</c:v>
                </c:pt>
                <c:pt idx="593">
                  <c:v>91.487400891567034</c:v>
                </c:pt>
                <c:pt idx="594">
                  <c:v>91.518376786164339</c:v>
                </c:pt>
                <c:pt idx="595">
                  <c:v>91.143972494944748</c:v>
                </c:pt>
                <c:pt idx="596">
                  <c:v>91.297986182057443</c:v>
                </c:pt>
                <c:pt idx="597">
                  <c:v>89.057620935856804</c:v>
                </c:pt>
                <c:pt idx="598">
                  <c:v>88.88071202230266</c:v>
                </c:pt>
                <c:pt idx="599">
                  <c:v>91.522320921811826</c:v>
                </c:pt>
                <c:pt idx="600">
                  <c:v>93.684957836227937</c:v>
                </c:pt>
                <c:pt idx="601">
                  <c:v>94.202024399769897</c:v>
                </c:pt>
                <c:pt idx="602">
                  <c:v>92.589642507392853</c:v>
                </c:pt>
                <c:pt idx="603">
                  <c:v>92.236401870867056</c:v>
                </c:pt>
                <c:pt idx="604">
                  <c:v>92.963950600182017</c:v>
                </c:pt>
                <c:pt idx="605">
                  <c:v>92.963950600182017</c:v>
                </c:pt>
                <c:pt idx="606">
                  <c:v>87.779432390781096</c:v>
                </c:pt>
                <c:pt idx="607">
                  <c:v>87.891214966936616</c:v>
                </c:pt>
                <c:pt idx="608">
                  <c:v>87.891214966936616</c:v>
                </c:pt>
                <c:pt idx="609">
                  <c:v>87.891214966936616</c:v>
                </c:pt>
                <c:pt idx="610">
                  <c:v>87.891214966936616</c:v>
                </c:pt>
                <c:pt idx="611">
                  <c:v>85.585915780198135</c:v>
                </c:pt>
                <c:pt idx="612">
                  <c:v>86.424766093516396</c:v>
                </c:pt>
                <c:pt idx="613">
                  <c:v>88.750074553783563</c:v>
                </c:pt>
                <c:pt idx="614">
                  <c:v>88.787880536941159</c:v>
                </c:pt>
                <c:pt idx="615">
                  <c:v>90.133504181745778</c:v>
                </c:pt>
                <c:pt idx="616">
                  <c:v>88.262637106812974</c:v>
                </c:pt>
                <c:pt idx="617">
                  <c:v>89.827593172989765</c:v>
                </c:pt>
                <c:pt idx="618">
                  <c:v>91.341275475749327</c:v>
                </c:pt>
                <c:pt idx="619">
                  <c:v>92.650632312283193</c:v>
                </c:pt>
                <c:pt idx="620">
                  <c:v>94.287737201279825</c:v>
                </c:pt>
                <c:pt idx="621">
                  <c:v>94.34843841087887</c:v>
                </c:pt>
                <c:pt idx="622">
                  <c:v>94.940443551722993</c:v>
                </c:pt>
                <c:pt idx="623">
                  <c:v>96.377263308571855</c:v>
                </c:pt>
                <c:pt idx="624">
                  <c:v>96.605349787112857</c:v>
                </c:pt>
                <c:pt idx="625">
                  <c:v>96.943006277909575</c:v>
                </c:pt>
                <c:pt idx="626">
                  <c:v>97.701819497113078</c:v>
                </c:pt>
                <c:pt idx="627">
                  <c:v>97.814275462281557</c:v>
                </c:pt>
                <c:pt idx="628">
                  <c:v>97.87892080752809</c:v>
                </c:pt>
                <c:pt idx="629">
                  <c:v>97.622263395150426</c:v>
                </c:pt>
                <c:pt idx="630">
                  <c:v>96.951952731939201</c:v>
                </c:pt>
                <c:pt idx="631">
                  <c:v>97.093172027805181</c:v>
                </c:pt>
                <c:pt idx="632">
                  <c:v>96.830646511171523</c:v>
                </c:pt>
                <c:pt idx="633">
                  <c:v>96.794956893483302</c:v>
                </c:pt>
                <c:pt idx="634">
                  <c:v>93.323251737824634</c:v>
                </c:pt>
                <c:pt idx="635">
                  <c:v>92.842836776275163</c:v>
                </c:pt>
                <c:pt idx="636">
                  <c:v>96.080972142858514</c:v>
                </c:pt>
                <c:pt idx="637">
                  <c:v>96.312906558616589</c:v>
                </c:pt>
                <c:pt idx="638">
                  <c:v>96.127339786324043</c:v>
                </c:pt>
                <c:pt idx="639">
                  <c:v>94.878203167237103</c:v>
                </c:pt>
                <c:pt idx="640">
                  <c:v>94.506203836778184</c:v>
                </c:pt>
                <c:pt idx="641">
                  <c:v>92.308550693686868</c:v>
                </c:pt>
                <c:pt idx="642">
                  <c:v>94.073022304568084</c:v>
                </c:pt>
                <c:pt idx="643">
                  <c:v>96.515981445246709</c:v>
                </c:pt>
                <c:pt idx="644">
                  <c:v>100.1833542083927</c:v>
                </c:pt>
                <c:pt idx="645">
                  <c:v>100.7471732091219</c:v>
                </c:pt>
                <c:pt idx="646">
                  <c:v>99.817607775911526</c:v>
                </c:pt>
                <c:pt idx="647">
                  <c:v>99.189913017379226</c:v>
                </c:pt>
                <c:pt idx="648">
                  <c:v>93.454562595356691</c:v>
                </c:pt>
                <c:pt idx="649">
                  <c:v>94.664546453260058</c:v>
                </c:pt>
                <c:pt idx="650">
                  <c:v>95.564867563620808</c:v>
                </c:pt>
                <c:pt idx="651">
                  <c:v>97.423228842598192</c:v>
                </c:pt>
                <c:pt idx="652">
                  <c:v>97.589555928805467</c:v>
                </c:pt>
                <c:pt idx="653">
                  <c:v>93.475437654759205</c:v>
                </c:pt>
                <c:pt idx="654">
                  <c:v>96.019597544246466</c:v>
                </c:pt>
                <c:pt idx="655">
                  <c:v>89.872998832151055</c:v>
                </c:pt>
                <c:pt idx="656">
                  <c:v>91.00679353315671</c:v>
                </c:pt>
                <c:pt idx="657">
                  <c:v>90.278860010120084</c:v>
                </c:pt>
                <c:pt idx="658">
                  <c:v>93.260434162756198</c:v>
                </c:pt>
                <c:pt idx="659">
                  <c:v>96.103674972439165</c:v>
                </c:pt>
                <c:pt idx="660">
                  <c:v>96.854022729765148</c:v>
                </c:pt>
                <c:pt idx="661">
                  <c:v>98.169921059567969</c:v>
                </c:pt>
                <c:pt idx="662">
                  <c:v>98.658609086134135</c:v>
                </c:pt>
                <c:pt idx="663">
                  <c:v>98.658609086134135</c:v>
                </c:pt>
                <c:pt idx="664">
                  <c:v>100.49648009943071</c:v>
                </c:pt>
                <c:pt idx="665">
                  <c:v>98.107873071942933</c:v>
                </c:pt>
                <c:pt idx="666">
                  <c:v>98.976352501832594</c:v>
                </c:pt>
                <c:pt idx="667">
                  <c:v>97.635153984827554</c:v>
                </c:pt>
                <c:pt idx="668">
                  <c:v>95.764767902046884</c:v>
                </c:pt>
                <c:pt idx="669">
                  <c:v>95.560731031112482</c:v>
                </c:pt>
                <c:pt idx="670">
                  <c:v>95.31080750886467</c:v>
                </c:pt>
                <c:pt idx="671">
                  <c:v>97.426403390802278</c:v>
                </c:pt>
                <c:pt idx="672">
                  <c:v>98.026777795093494</c:v>
                </c:pt>
                <c:pt idx="673">
                  <c:v>97.669593022920239</c:v>
                </c:pt>
                <c:pt idx="674">
                  <c:v>97.402642378486945</c:v>
                </c:pt>
                <c:pt idx="675">
                  <c:v>98.304021671582404</c:v>
                </c:pt>
                <c:pt idx="676">
                  <c:v>98.788669364070643</c:v>
                </c:pt>
                <c:pt idx="677">
                  <c:v>99.367014327794251</c:v>
                </c:pt>
                <c:pt idx="678">
                  <c:v>100.17633172297158</c:v>
                </c:pt>
                <c:pt idx="679">
                  <c:v>99.330362725801763</c:v>
                </c:pt>
                <c:pt idx="680">
                  <c:v>96.175246604676403</c:v>
                </c:pt>
                <c:pt idx="681">
                  <c:v>98.12595837686311</c:v>
                </c:pt>
                <c:pt idx="682">
                  <c:v>97.393888321318144</c:v>
                </c:pt>
                <c:pt idx="683">
                  <c:v>98.363664698446755</c:v>
                </c:pt>
                <c:pt idx="684">
                  <c:v>97.730775224671447</c:v>
                </c:pt>
                <c:pt idx="685">
                  <c:v>94.538526509401464</c:v>
                </c:pt>
                <c:pt idx="686">
                  <c:v>92.719317991607639</c:v>
                </c:pt>
                <c:pt idx="687">
                  <c:v>86.969634003451617</c:v>
                </c:pt>
                <c:pt idx="688">
                  <c:v>78.358431503831568</c:v>
                </c:pt>
                <c:pt idx="689">
                  <c:v>71.297659107394011</c:v>
                </c:pt>
                <c:pt idx="690">
                  <c:v>76.782220221294878</c:v>
                </c:pt>
                <c:pt idx="691">
                  <c:v>78.68319740495113</c:v>
                </c:pt>
                <c:pt idx="692">
                  <c:v>84.088394813750213</c:v>
                </c:pt>
                <c:pt idx="693">
                  <c:v>81.723452600147368</c:v>
                </c:pt>
                <c:pt idx="694">
                  <c:v>74.751086561271649</c:v>
                </c:pt>
                <c:pt idx="695">
                  <c:v>74.074907793804456</c:v>
                </c:pt>
                <c:pt idx="696">
                  <c:v>74.911737940083768</c:v>
                </c:pt>
                <c:pt idx="697">
                  <c:v>71.157786589554007</c:v>
                </c:pt>
                <c:pt idx="698">
                  <c:v>71.81491806779681</c:v>
                </c:pt>
                <c:pt idx="699">
                  <c:v>67.645774291546672</c:v>
                </c:pt>
                <c:pt idx="700">
                  <c:v>80.569360030321732</c:v>
                </c:pt>
                <c:pt idx="701">
                  <c:v>76.03947213997256</c:v>
                </c:pt>
                <c:pt idx="702">
                  <c:v>75.698929696263079</c:v>
                </c:pt>
                <c:pt idx="703">
                  <c:v>72.827214151173905</c:v>
                </c:pt>
                <c:pt idx="704">
                  <c:v>73.411908211305615</c:v>
                </c:pt>
                <c:pt idx="705">
                  <c:v>74.807939833653663</c:v>
                </c:pt>
                <c:pt idx="706">
                  <c:v>77.315544319578876</c:v>
                </c:pt>
                <c:pt idx="707">
                  <c:v>73.832583947560295</c:v>
                </c:pt>
                <c:pt idx="708">
                  <c:v>73.832583947560295</c:v>
                </c:pt>
                <c:pt idx="709">
                  <c:v>73.832583947560295</c:v>
                </c:pt>
                <c:pt idx="710">
                  <c:v>73.832583947560295</c:v>
                </c:pt>
                <c:pt idx="711">
                  <c:v>69.038246571968955</c:v>
                </c:pt>
                <c:pt idx="712">
                  <c:v>72.007699722371314</c:v>
                </c:pt>
                <c:pt idx="713">
                  <c:v>69.743188670133648</c:v>
                </c:pt>
                <c:pt idx="714">
                  <c:v>62.872023380066523</c:v>
                </c:pt>
                <c:pt idx="715">
                  <c:v>67.271273801896655</c:v>
                </c:pt>
                <c:pt idx="716">
                  <c:v>70.486898735760192</c:v>
                </c:pt>
                <c:pt idx="717">
                  <c:v>70.512968510405784</c:v>
                </c:pt>
                <c:pt idx="718">
                  <c:v>73.209987705840589</c:v>
                </c:pt>
                <c:pt idx="719">
                  <c:v>74.947427557771945</c:v>
                </c:pt>
                <c:pt idx="720">
                  <c:v>76.26419167344865</c:v>
                </c:pt>
                <c:pt idx="721">
                  <c:v>74.515208009866086</c:v>
                </c:pt>
                <c:pt idx="722">
                  <c:v>77.377111315051764</c:v>
                </c:pt>
                <c:pt idx="723">
                  <c:v>77.377111315051764</c:v>
                </c:pt>
                <c:pt idx="724">
                  <c:v>75.415336723366025</c:v>
                </c:pt>
                <c:pt idx="725">
                  <c:v>72.108611875888613</c:v>
                </c:pt>
                <c:pt idx="726">
                  <c:v>74.089337558368413</c:v>
                </c:pt>
                <c:pt idx="727">
                  <c:v>75.964244967379102</c:v>
                </c:pt>
                <c:pt idx="728">
                  <c:v>74.419586770022249</c:v>
                </c:pt>
                <c:pt idx="729">
                  <c:v>75.149925253819561</c:v>
                </c:pt>
                <c:pt idx="730">
                  <c:v>78.489261369211476</c:v>
                </c:pt>
                <c:pt idx="731">
                  <c:v>77.350175754532387</c:v>
                </c:pt>
                <c:pt idx="732">
                  <c:v>81.096431230628014</c:v>
                </c:pt>
                <c:pt idx="733">
                  <c:v>82.268320510082546</c:v>
                </c:pt>
                <c:pt idx="734">
                  <c:v>80.632177605390183</c:v>
                </c:pt>
                <c:pt idx="735">
                  <c:v>81.844085431902087</c:v>
                </c:pt>
                <c:pt idx="736">
                  <c:v>82.158558100966019</c:v>
                </c:pt>
                <c:pt idx="737">
                  <c:v>83.576426767020834</c:v>
                </c:pt>
                <c:pt idx="738">
                  <c:v>79.729836327990483</c:v>
                </c:pt>
                <c:pt idx="739">
                  <c:v>79.729836327990483</c:v>
                </c:pt>
                <c:pt idx="740">
                  <c:v>82.073903482190772</c:v>
                </c:pt>
                <c:pt idx="741">
                  <c:v>83.896863738771231</c:v>
                </c:pt>
                <c:pt idx="742">
                  <c:v>85.332048122302822</c:v>
                </c:pt>
                <c:pt idx="743">
                  <c:v>88.96007572740443</c:v>
                </c:pt>
                <c:pt idx="744">
                  <c:v>89.234433650980534</c:v>
                </c:pt>
                <c:pt idx="745">
                  <c:v>89.428081091428908</c:v>
                </c:pt>
                <c:pt idx="746">
                  <c:v>89.48945569004097</c:v>
                </c:pt>
                <c:pt idx="747">
                  <c:v>88.519198320760182</c:v>
                </c:pt>
                <c:pt idx="748">
                  <c:v>86.564253817634679</c:v>
                </c:pt>
                <c:pt idx="749">
                  <c:v>88.843579428158066</c:v>
                </c:pt>
                <c:pt idx="750">
                  <c:v>89.022027516599039</c:v>
                </c:pt>
                <c:pt idx="751">
                  <c:v>91.048255056670513</c:v>
                </c:pt>
                <c:pt idx="752">
                  <c:v>91.240651917523337</c:v>
                </c:pt>
                <c:pt idx="753">
                  <c:v>91.240651917523337</c:v>
                </c:pt>
                <c:pt idx="754">
                  <c:v>91.674314441885556</c:v>
                </c:pt>
                <c:pt idx="755">
                  <c:v>90.930604376259012</c:v>
                </c:pt>
                <c:pt idx="756">
                  <c:v>91.862093778077906</c:v>
                </c:pt>
                <c:pt idx="757">
                  <c:v>91.2803818692894</c:v>
                </c:pt>
                <c:pt idx="758">
                  <c:v>89.967561889260224</c:v>
                </c:pt>
                <c:pt idx="759">
                  <c:v>92.516146906547078</c:v>
                </c:pt>
                <c:pt idx="760">
                  <c:v>91.801681163770141</c:v>
                </c:pt>
                <c:pt idx="761">
                  <c:v>91.818708285955623</c:v>
                </c:pt>
                <c:pt idx="762">
                  <c:v>87.630036228328876</c:v>
                </c:pt>
                <c:pt idx="763">
                  <c:v>89.493111230397176</c:v>
                </c:pt>
                <c:pt idx="764">
                  <c:v>87.515752492982315</c:v>
                </c:pt>
                <c:pt idx="765">
                  <c:v>85.673263955025305</c:v>
                </c:pt>
                <c:pt idx="766">
                  <c:v>83.224821503812336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91536"/>
        <c:axId val="513291144"/>
      </c:lineChart>
      <c:dateAx>
        <c:axId val="513290360"/>
        <c:scaling>
          <c:orientation val="minMax"/>
          <c:min val="4127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290752"/>
        <c:crosses val="autoZero"/>
        <c:auto val="1"/>
        <c:lblOffset val="100"/>
        <c:baseTimeUnit val="days"/>
        <c:majorUnit val="12"/>
        <c:majorTimeUnit val="months"/>
      </c:dateAx>
      <c:valAx>
        <c:axId val="513290752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891233760328621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290360"/>
        <c:crosses val="autoZero"/>
        <c:crossBetween val="between"/>
        <c:majorUnit val="20"/>
      </c:valAx>
      <c:valAx>
        <c:axId val="513291144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007366073864445"/>
              <c:y val="1.17795138888889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291536"/>
        <c:crosses val="max"/>
        <c:crossBetween val="between"/>
        <c:majorUnit val="20"/>
      </c:valAx>
      <c:dateAx>
        <c:axId val="513291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329114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0883838383839"/>
          <c:y val="6.4535277777777789E-2"/>
          <c:w val="0.81190542281321465"/>
          <c:h val="0.64081857638889084"/>
        </c:manualLayout>
      </c:layout>
      <c:areaChart>
        <c:grouping val="standard"/>
        <c:varyColors val="0"/>
        <c:ser>
          <c:idx val="2"/>
          <c:order val="2"/>
          <c:tx>
            <c:strRef>
              <c:f>'c3-17'!$E$13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'c3-17'!$E$15:$E$158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'c3-17'!$F$13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'c3-17'!$F$15:$F$158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'c3-17'!$D$13</c:f>
              <c:strCache>
                <c:ptCount val="1"/>
                <c:pt idx="0">
                  <c:v>1994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'c3-17'!$D$15:$D$158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080992"/>
        <c:axId val="230081384"/>
      </c:areaChart>
      <c:lineChart>
        <c:grouping val="standar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Fejlett országok-GDP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'c3-17'!$B$15:$B$158</c:f>
              <c:numCache>
                <c:formatCode>General</c:formatCode>
                <c:ptCount val="144"/>
                <c:pt idx="0">
                  <c:v>1.3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4.9000000000000004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3.8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3.2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3.7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4.9000000000000004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1.6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2.2000000000000002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1.4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3.4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2.8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3.5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2.7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3.6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4.0999999999999996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1.5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1.7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2.1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3.2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2.7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3.1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2.8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0.2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-3.4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3.1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1.7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1.2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1.1000000000000001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1.8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2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Feltörekvő országok-GDP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'c3-17'!$C$15:$C$158</c:f>
              <c:numCache>
                <c:formatCode>General</c:formatCode>
                <c:ptCount val="144"/>
                <c:pt idx="0">
                  <c:v>3.8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4.8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4.0999999999999996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3.6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4.2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3.6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4.0999999999999996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2.5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3.2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3.2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4.0999999999999996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5.2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4.9000000000000004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2.4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3.7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5.8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3.8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4.5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6.4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7.5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7.3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8.1999999999999993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8.6999999999999993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5.8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3.1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7.5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6.3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5.2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5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4.5999999999999996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4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'c3-17'!$D$13</c:f>
              <c:strCache>
                <c:ptCount val="1"/>
                <c:pt idx="0">
                  <c:v>1994</c:v>
                </c:pt>
              </c:strCache>
            </c:strRef>
          </c:tx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'c3-17'!$D$15:$D$158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92320"/>
        <c:axId val="513292712"/>
      </c:lineChart>
      <c:dateAx>
        <c:axId val="5132923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513292712"/>
        <c:crosses val="autoZero"/>
        <c:auto val="1"/>
        <c:lblOffset val="100"/>
        <c:baseTimeUnit val="months"/>
        <c:majorUnit val="4"/>
        <c:majorTimeUnit val="years"/>
        <c:minorUnit val="2"/>
        <c:minorTimeUnit val="months"/>
      </c:dateAx>
      <c:valAx>
        <c:axId val="513292712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9.8799055953549791E-2"/>
              <c:y val="7.889332135870300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3292320"/>
        <c:crosses val="autoZero"/>
        <c:crossBetween val="between"/>
      </c:valAx>
      <c:dateAx>
        <c:axId val="2300809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30081384"/>
        <c:crosses val="autoZero"/>
        <c:auto val="1"/>
        <c:lblOffset val="100"/>
        <c:baseTimeUnit val="months"/>
      </c:dateAx>
      <c:valAx>
        <c:axId val="230081384"/>
        <c:scaling>
          <c:orientation val="minMax"/>
          <c:max val="14"/>
        </c:scaling>
        <c:delete val="0"/>
        <c:axPos val="r"/>
        <c:numFmt formatCode="General" sourceLinked="1"/>
        <c:majorTickMark val="out"/>
        <c:minorTickMark val="none"/>
        <c:tickLblPos val="nextTo"/>
        <c:crossAx val="230080992"/>
        <c:crosses val="max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3158399470899446E-2"/>
          <c:y val="0.85289930555555649"/>
          <c:w val="0.89219642857142867"/>
          <c:h val="0.147100694444444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0883838383839"/>
          <c:y val="9.6982264898124199E-2"/>
          <c:w val="0.81190542281321465"/>
          <c:h val="0.60837147906065703"/>
        </c:manualLayout>
      </c:layout>
      <c:areaChart>
        <c:grouping val="standard"/>
        <c:varyColors val="0"/>
        <c:ser>
          <c:idx val="2"/>
          <c:order val="2"/>
          <c:tx>
            <c:strRef>
              <c:f>'c3-17'!$E$13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'c3-17'!$E$15:$E$158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'c3-17'!$F$13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'c3-17'!$F$15:$F$158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'c3-17'!$D$13</c:f>
              <c:strCache>
                <c:ptCount val="1"/>
                <c:pt idx="0">
                  <c:v>1994</c:v>
                </c:pt>
              </c:strCache>
            </c:strRef>
          </c:tx>
          <c:spPr>
            <a:solidFill>
              <a:schemeClr val="bg2">
                <a:lumMod val="75000"/>
                <a:alpha val="60000"/>
              </a:schemeClr>
            </a:solidFill>
          </c:spP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'c3-17'!$D$15:$D$158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110240"/>
        <c:axId val="576110632"/>
      </c:areaChart>
      <c:lineChart>
        <c:grouping val="standard"/>
        <c:varyColors val="0"/>
        <c:ser>
          <c:idx val="0"/>
          <c:order val="0"/>
          <c:tx>
            <c:strRef>
              <c:f>'c3-17'!$B$14</c:f>
              <c:strCache>
                <c:ptCount val="1"/>
                <c:pt idx="0">
                  <c:v>Advanced countries-GDP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'c3-17'!$B$15:$B$158</c:f>
              <c:numCache>
                <c:formatCode>General</c:formatCode>
                <c:ptCount val="144"/>
                <c:pt idx="0">
                  <c:v>1.3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4.9000000000000004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3.8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3.2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3.7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4.9000000000000004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3.1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1.6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2.2000000000000002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1.4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3.4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2.8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3.5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2.7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3.6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4.0999999999999996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1.5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1.7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2.1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3.2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2.7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3.1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2.8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0.2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-3.4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3.1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1.7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1.2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1.1000000000000001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1.8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2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'c3-17'!$C$14</c:f>
              <c:strCache>
                <c:ptCount val="1"/>
                <c:pt idx="0">
                  <c:v>Emerging countries-GDP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'c3-17'!$C$15:$C$158</c:f>
              <c:numCache>
                <c:formatCode>General</c:formatCode>
                <c:ptCount val="144"/>
                <c:pt idx="0">
                  <c:v>3.8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4.8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4.0999999999999996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3.6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4.2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3.6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4.0999999999999996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2.5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3.2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3.2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4.0999999999999996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5.2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4.9000000000000004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2.4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3.7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5.8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3.8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4.5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6.4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7.5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7.3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8.1999999999999993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8.6999999999999993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5.8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3.1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7.5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6.3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5.2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5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4.5999999999999996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4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'c3-17'!$D$13</c:f>
              <c:strCache>
                <c:ptCount val="1"/>
                <c:pt idx="0">
                  <c:v>1994</c:v>
                </c:pt>
              </c:strCache>
            </c:strRef>
          </c:tx>
          <c:marker>
            <c:symbol val="none"/>
          </c:marker>
          <c:cat>
            <c:numRef>
              <c:f>'c3-17'!$A$15:$A$158</c:f>
              <c:numCache>
                <c:formatCode>m/d/yyyy</c:formatCode>
                <c:ptCount val="144"/>
                <c:pt idx="0">
                  <c:v>29221</c:v>
                </c:pt>
                <c:pt idx="1">
                  <c:v>29312</c:v>
                </c:pt>
                <c:pt idx="2">
                  <c:v>29403</c:v>
                </c:pt>
                <c:pt idx="3">
                  <c:v>29495</c:v>
                </c:pt>
                <c:pt idx="4">
                  <c:v>29587</c:v>
                </c:pt>
                <c:pt idx="5">
                  <c:v>29677</c:v>
                </c:pt>
                <c:pt idx="6">
                  <c:v>29768</c:v>
                </c:pt>
                <c:pt idx="7">
                  <c:v>29860</c:v>
                </c:pt>
                <c:pt idx="8">
                  <c:v>29952</c:v>
                </c:pt>
                <c:pt idx="9">
                  <c:v>30042</c:v>
                </c:pt>
                <c:pt idx="10">
                  <c:v>30133</c:v>
                </c:pt>
                <c:pt idx="11">
                  <c:v>30225</c:v>
                </c:pt>
                <c:pt idx="12">
                  <c:v>30317</c:v>
                </c:pt>
                <c:pt idx="13">
                  <c:v>30407</c:v>
                </c:pt>
                <c:pt idx="14">
                  <c:v>30498</c:v>
                </c:pt>
                <c:pt idx="15">
                  <c:v>30590</c:v>
                </c:pt>
                <c:pt idx="16">
                  <c:v>30682</c:v>
                </c:pt>
                <c:pt idx="17">
                  <c:v>30773</c:v>
                </c:pt>
                <c:pt idx="18">
                  <c:v>30864</c:v>
                </c:pt>
                <c:pt idx="19">
                  <c:v>30956</c:v>
                </c:pt>
                <c:pt idx="20">
                  <c:v>31048</c:v>
                </c:pt>
                <c:pt idx="21">
                  <c:v>31138</c:v>
                </c:pt>
                <c:pt idx="22">
                  <c:v>31229</c:v>
                </c:pt>
                <c:pt idx="23">
                  <c:v>31321</c:v>
                </c:pt>
                <c:pt idx="24">
                  <c:v>31413</c:v>
                </c:pt>
                <c:pt idx="25">
                  <c:v>31503</c:v>
                </c:pt>
                <c:pt idx="26">
                  <c:v>31594</c:v>
                </c:pt>
                <c:pt idx="27">
                  <c:v>31686</c:v>
                </c:pt>
                <c:pt idx="28">
                  <c:v>31778</c:v>
                </c:pt>
                <c:pt idx="29">
                  <c:v>31868</c:v>
                </c:pt>
                <c:pt idx="30">
                  <c:v>31959</c:v>
                </c:pt>
                <c:pt idx="31">
                  <c:v>32051</c:v>
                </c:pt>
                <c:pt idx="32">
                  <c:v>32143</c:v>
                </c:pt>
                <c:pt idx="33">
                  <c:v>32234</c:v>
                </c:pt>
                <c:pt idx="34">
                  <c:v>32325</c:v>
                </c:pt>
                <c:pt idx="35">
                  <c:v>32417</c:v>
                </c:pt>
                <c:pt idx="36">
                  <c:v>32509</c:v>
                </c:pt>
                <c:pt idx="37">
                  <c:v>32599</c:v>
                </c:pt>
                <c:pt idx="38">
                  <c:v>32690</c:v>
                </c:pt>
                <c:pt idx="39">
                  <c:v>32782</c:v>
                </c:pt>
                <c:pt idx="40">
                  <c:v>32874</c:v>
                </c:pt>
                <c:pt idx="41">
                  <c:v>32964</c:v>
                </c:pt>
                <c:pt idx="42">
                  <c:v>33055</c:v>
                </c:pt>
                <c:pt idx="43">
                  <c:v>33147</c:v>
                </c:pt>
                <c:pt idx="44">
                  <c:v>33239</c:v>
                </c:pt>
                <c:pt idx="45">
                  <c:v>33329</c:v>
                </c:pt>
                <c:pt idx="46">
                  <c:v>33420</c:v>
                </c:pt>
                <c:pt idx="47">
                  <c:v>33512</c:v>
                </c:pt>
                <c:pt idx="48">
                  <c:v>33604</c:v>
                </c:pt>
                <c:pt idx="49">
                  <c:v>33695</c:v>
                </c:pt>
                <c:pt idx="50">
                  <c:v>33786</c:v>
                </c:pt>
                <c:pt idx="51">
                  <c:v>33878</c:v>
                </c:pt>
                <c:pt idx="52">
                  <c:v>33970</c:v>
                </c:pt>
                <c:pt idx="53">
                  <c:v>34060</c:v>
                </c:pt>
                <c:pt idx="54">
                  <c:v>34151</c:v>
                </c:pt>
                <c:pt idx="55">
                  <c:v>34243</c:v>
                </c:pt>
                <c:pt idx="56">
                  <c:v>34335</c:v>
                </c:pt>
                <c:pt idx="57">
                  <c:v>34425</c:v>
                </c:pt>
                <c:pt idx="58">
                  <c:v>34516</c:v>
                </c:pt>
                <c:pt idx="59">
                  <c:v>34608</c:v>
                </c:pt>
                <c:pt idx="60">
                  <c:v>34700</c:v>
                </c:pt>
                <c:pt idx="61">
                  <c:v>34790</c:v>
                </c:pt>
                <c:pt idx="62">
                  <c:v>34881</c:v>
                </c:pt>
                <c:pt idx="63">
                  <c:v>34973</c:v>
                </c:pt>
                <c:pt idx="64">
                  <c:v>35065</c:v>
                </c:pt>
                <c:pt idx="65">
                  <c:v>35156</c:v>
                </c:pt>
                <c:pt idx="66">
                  <c:v>35247</c:v>
                </c:pt>
                <c:pt idx="67">
                  <c:v>35339</c:v>
                </c:pt>
                <c:pt idx="68">
                  <c:v>35431</c:v>
                </c:pt>
                <c:pt idx="69">
                  <c:v>35521</c:v>
                </c:pt>
                <c:pt idx="70">
                  <c:v>35612</c:v>
                </c:pt>
                <c:pt idx="71">
                  <c:v>35704</c:v>
                </c:pt>
                <c:pt idx="72">
                  <c:v>35796</c:v>
                </c:pt>
                <c:pt idx="73">
                  <c:v>35886</c:v>
                </c:pt>
                <c:pt idx="74">
                  <c:v>35977</c:v>
                </c:pt>
                <c:pt idx="75">
                  <c:v>36069</c:v>
                </c:pt>
                <c:pt idx="76">
                  <c:v>36161</c:v>
                </c:pt>
                <c:pt idx="77">
                  <c:v>36251</c:v>
                </c:pt>
                <c:pt idx="78">
                  <c:v>36342</c:v>
                </c:pt>
                <c:pt idx="79">
                  <c:v>36434</c:v>
                </c:pt>
                <c:pt idx="80">
                  <c:v>36526</c:v>
                </c:pt>
                <c:pt idx="81">
                  <c:v>36617</c:v>
                </c:pt>
                <c:pt idx="82">
                  <c:v>36708</c:v>
                </c:pt>
                <c:pt idx="83">
                  <c:v>36800</c:v>
                </c:pt>
                <c:pt idx="84">
                  <c:v>36892</c:v>
                </c:pt>
                <c:pt idx="85">
                  <c:v>36982</c:v>
                </c:pt>
                <c:pt idx="86">
                  <c:v>37073</c:v>
                </c:pt>
                <c:pt idx="87">
                  <c:v>37165</c:v>
                </c:pt>
                <c:pt idx="88">
                  <c:v>37257</c:v>
                </c:pt>
                <c:pt idx="89">
                  <c:v>37347</c:v>
                </c:pt>
                <c:pt idx="90">
                  <c:v>37438</c:v>
                </c:pt>
                <c:pt idx="91">
                  <c:v>37530</c:v>
                </c:pt>
                <c:pt idx="92">
                  <c:v>37622</c:v>
                </c:pt>
                <c:pt idx="93">
                  <c:v>37712</c:v>
                </c:pt>
                <c:pt idx="94">
                  <c:v>37803</c:v>
                </c:pt>
                <c:pt idx="95">
                  <c:v>37895</c:v>
                </c:pt>
                <c:pt idx="96">
                  <c:v>37987</c:v>
                </c:pt>
                <c:pt idx="97">
                  <c:v>38078</c:v>
                </c:pt>
                <c:pt idx="98">
                  <c:v>38169</c:v>
                </c:pt>
                <c:pt idx="99">
                  <c:v>38261</c:v>
                </c:pt>
                <c:pt idx="100">
                  <c:v>38353</c:v>
                </c:pt>
                <c:pt idx="101">
                  <c:v>38443</c:v>
                </c:pt>
                <c:pt idx="102">
                  <c:v>38534</c:v>
                </c:pt>
                <c:pt idx="103">
                  <c:v>38626</c:v>
                </c:pt>
                <c:pt idx="104">
                  <c:v>38718</c:v>
                </c:pt>
                <c:pt idx="105">
                  <c:v>38808</c:v>
                </c:pt>
                <c:pt idx="106">
                  <c:v>38899</c:v>
                </c:pt>
                <c:pt idx="107">
                  <c:v>38991</c:v>
                </c:pt>
                <c:pt idx="108">
                  <c:v>39083</c:v>
                </c:pt>
                <c:pt idx="109">
                  <c:v>39173</c:v>
                </c:pt>
                <c:pt idx="110">
                  <c:v>39264</c:v>
                </c:pt>
                <c:pt idx="111">
                  <c:v>39356</c:v>
                </c:pt>
                <c:pt idx="112">
                  <c:v>39448</c:v>
                </c:pt>
                <c:pt idx="113">
                  <c:v>39539</c:v>
                </c:pt>
                <c:pt idx="114">
                  <c:v>39630</c:v>
                </c:pt>
                <c:pt idx="115">
                  <c:v>39722</c:v>
                </c:pt>
                <c:pt idx="116">
                  <c:v>39814</c:v>
                </c:pt>
                <c:pt idx="117">
                  <c:v>39904</c:v>
                </c:pt>
                <c:pt idx="118">
                  <c:v>39995</c:v>
                </c:pt>
                <c:pt idx="119">
                  <c:v>40087</c:v>
                </c:pt>
                <c:pt idx="120">
                  <c:v>40179</c:v>
                </c:pt>
                <c:pt idx="121">
                  <c:v>40269</c:v>
                </c:pt>
                <c:pt idx="122">
                  <c:v>40360</c:v>
                </c:pt>
                <c:pt idx="123">
                  <c:v>40452</c:v>
                </c:pt>
                <c:pt idx="124">
                  <c:v>40544</c:v>
                </c:pt>
                <c:pt idx="125">
                  <c:v>40634</c:v>
                </c:pt>
                <c:pt idx="126">
                  <c:v>40725</c:v>
                </c:pt>
                <c:pt idx="127">
                  <c:v>40817</c:v>
                </c:pt>
                <c:pt idx="128">
                  <c:v>40909</c:v>
                </c:pt>
                <c:pt idx="129">
                  <c:v>41000</c:v>
                </c:pt>
                <c:pt idx="130">
                  <c:v>41091</c:v>
                </c:pt>
                <c:pt idx="131">
                  <c:v>41183</c:v>
                </c:pt>
                <c:pt idx="132">
                  <c:v>41275</c:v>
                </c:pt>
                <c:pt idx="133">
                  <c:v>41365</c:v>
                </c:pt>
                <c:pt idx="134">
                  <c:v>41456</c:v>
                </c:pt>
                <c:pt idx="135">
                  <c:v>41548</c:v>
                </c:pt>
                <c:pt idx="136">
                  <c:v>41640</c:v>
                </c:pt>
                <c:pt idx="137">
                  <c:v>41730</c:v>
                </c:pt>
                <c:pt idx="138">
                  <c:v>41821</c:v>
                </c:pt>
                <c:pt idx="139">
                  <c:v>41913</c:v>
                </c:pt>
                <c:pt idx="140">
                  <c:v>42005</c:v>
                </c:pt>
                <c:pt idx="141">
                  <c:v>42095</c:v>
                </c:pt>
                <c:pt idx="142">
                  <c:v>42186</c:v>
                </c:pt>
                <c:pt idx="143">
                  <c:v>42278</c:v>
                </c:pt>
              </c:numCache>
            </c:numRef>
          </c:cat>
          <c:val>
            <c:numRef>
              <c:f>'c3-17'!$D$15:$D$158</c:f>
              <c:numCache>
                <c:formatCode>General</c:formatCode>
                <c:ptCount val="1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82168"/>
        <c:axId val="230082560"/>
      </c:lineChart>
      <c:dateAx>
        <c:axId val="2300821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30082560"/>
        <c:crosses val="autoZero"/>
        <c:auto val="1"/>
        <c:lblOffset val="100"/>
        <c:baseTimeUnit val="months"/>
        <c:majorUnit val="4"/>
        <c:majorTimeUnit val="years"/>
        <c:minorUnit val="2"/>
        <c:minorTimeUnit val="months"/>
      </c:dateAx>
      <c:valAx>
        <c:axId val="230082560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</a:t>
                </a:r>
                <a:r>
                  <a:rPr lang="hu-HU" b="0" baseline="0"/>
                  <a:t>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8799055953549791E-2"/>
              <c:y val="7.889332135870300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0082168"/>
        <c:crosses val="autoZero"/>
        <c:crossBetween val="between"/>
      </c:valAx>
      <c:dateAx>
        <c:axId val="576110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76110632"/>
        <c:crosses val="autoZero"/>
        <c:auto val="1"/>
        <c:lblOffset val="100"/>
        <c:baseTimeUnit val="months"/>
      </c:dateAx>
      <c:valAx>
        <c:axId val="576110632"/>
        <c:scaling>
          <c:orientation val="minMax"/>
          <c:max val="14"/>
        </c:scaling>
        <c:delete val="0"/>
        <c:axPos val="r"/>
        <c:numFmt formatCode="General" sourceLinked="1"/>
        <c:majorTickMark val="out"/>
        <c:minorTickMark val="none"/>
        <c:tickLblPos val="nextTo"/>
        <c:crossAx val="576110240"/>
        <c:crosses val="max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3158399470899446E-2"/>
          <c:y val="0.85289930555555649"/>
          <c:w val="0.89219642857142867"/>
          <c:h val="0.147100694444444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6313131313141"/>
          <c:y val="7.1373106095456107E-2"/>
          <c:w val="0.84359747474747471"/>
          <c:h val="0.69260620915032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'c3-18'!$A$15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'c3-18'!$C$13:$E$13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'c3-18'!$C$15:$E$15</c:f>
              <c:numCache>
                <c:formatCode>General</c:formatCode>
                <c:ptCount val="3"/>
                <c:pt idx="0">
                  <c:v>66</c:v>
                </c:pt>
                <c:pt idx="1">
                  <c:v>191</c:v>
                </c:pt>
                <c:pt idx="2">
                  <c:v>61</c:v>
                </c:pt>
              </c:numCache>
            </c:numRef>
          </c:val>
        </c:ser>
        <c:ser>
          <c:idx val="2"/>
          <c:order val="1"/>
          <c:tx>
            <c:strRef>
              <c:f>'c3-18'!$A$17</c:f>
              <c:strCache>
                <c:ptCount val="1"/>
                <c:pt idx="0">
                  <c:v>Eurozóna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invertIfNegative val="0"/>
          <c:cat>
            <c:numRef>
              <c:f>'c3-18'!$C$13:$E$13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'c3-18'!$C$17:$E$17</c:f>
              <c:numCache>
                <c:formatCode>General</c:formatCode>
                <c:ptCount val="3"/>
                <c:pt idx="0">
                  <c:v>-21</c:v>
                </c:pt>
                <c:pt idx="1">
                  <c:v>67</c:v>
                </c:pt>
                <c:pt idx="2">
                  <c:v>32</c:v>
                </c:pt>
              </c:numCache>
            </c:numRef>
          </c:val>
        </c:ser>
        <c:ser>
          <c:idx val="1"/>
          <c:order val="2"/>
          <c:tx>
            <c:strRef>
              <c:f>'c3-18'!$A$16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'c3-18'!$C$13:$E$13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'c3-18'!$C$16:$E$16</c:f>
              <c:numCache>
                <c:formatCode>General</c:formatCode>
                <c:ptCount val="3"/>
                <c:pt idx="0">
                  <c:v>-7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111416"/>
        <c:axId val="576111808"/>
      </c:barChart>
      <c:catAx>
        <c:axId val="576111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576111808"/>
        <c:crosses val="autoZero"/>
        <c:auto val="1"/>
        <c:lblAlgn val="ctr"/>
        <c:lblOffset val="100"/>
        <c:noMultiLvlLbl val="0"/>
      </c:catAx>
      <c:valAx>
        <c:axId val="576111808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bázispont</a:t>
                </a:r>
              </a:p>
              <a:p>
                <a:pPr>
                  <a:defRPr b="0"/>
                </a:pPr>
                <a:endParaRPr lang="en-US" b="0"/>
              </a:p>
            </c:rich>
          </c:tx>
          <c:layout>
            <c:manualLayout>
              <c:xMode val="edge"/>
              <c:yMode val="edge"/>
              <c:x val="0.10838005050505052"/>
              <c:y val="3.0123456790123455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7611141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6313131313141"/>
          <c:y val="7.1373106095456107E-2"/>
          <c:w val="0.84359747474747471"/>
          <c:h val="0.69260620915032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'c3-18'!$B$15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'c3-18'!$C$14:$E$14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'c3-18'!$C$15:$E$15</c:f>
              <c:numCache>
                <c:formatCode>General</c:formatCode>
                <c:ptCount val="3"/>
                <c:pt idx="0">
                  <c:v>66</c:v>
                </c:pt>
                <c:pt idx="1">
                  <c:v>191</c:v>
                </c:pt>
                <c:pt idx="2">
                  <c:v>61</c:v>
                </c:pt>
              </c:numCache>
            </c:numRef>
          </c:val>
        </c:ser>
        <c:ser>
          <c:idx val="2"/>
          <c:order val="1"/>
          <c:tx>
            <c:strRef>
              <c:f>'c3-18'!$B$17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invertIfNegative val="0"/>
          <c:cat>
            <c:numRef>
              <c:f>'c3-18'!$C$14:$E$14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'c3-18'!$C$17:$E$17</c:f>
              <c:numCache>
                <c:formatCode>General</c:formatCode>
                <c:ptCount val="3"/>
                <c:pt idx="0">
                  <c:v>-21</c:v>
                </c:pt>
                <c:pt idx="1">
                  <c:v>67</c:v>
                </c:pt>
                <c:pt idx="2">
                  <c:v>32</c:v>
                </c:pt>
              </c:numCache>
            </c:numRef>
          </c:val>
        </c:ser>
        <c:ser>
          <c:idx val="1"/>
          <c:order val="2"/>
          <c:tx>
            <c:strRef>
              <c:f>'c3-18'!$B$16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'c3-18'!$C$14:$E$14</c:f>
              <c:numCache>
                <c:formatCode>General</c:formatCode>
                <c:ptCount val="3"/>
                <c:pt idx="0">
                  <c:v>2015</c:v>
                </c:pt>
                <c:pt idx="1">
                  <c:v>2004</c:v>
                </c:pt>
                <c:pt idx="2">
                  <c:v>1999</c:v>
                </c:pt>
              </c:numCache>
            </c:numRef>
          </c:cat>
          <c:val>
            <c:numRef>
              <c:f>'c3-18'!$C$16:$E$16</c:f>
              <c:numCache>
                <c:formatCode>General</c:formatCode>
                <c:ptCount val="3"/>
                <c:pt idx="0">
                  <c:v>-7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112592"/>
        <c:axId val="576112984"/>
      </c:barChart>
      <c:catAx>
        <c:axId val="57611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576112984"/>
        <c:crosses val="autoZero"/>
        <c:auto val="1"/>
        <c:lblAlgn val="ctr"/>
        <c:lblOffset val="100"/>
        <c:noMultiLvlLbl val="0"/>
      </c:catAx>
      <c:valAx>
        <c:axId val="576112984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Basis point</a:t>
                </a:r>
              </a:p>
              <a:p>
                <a:pPr>
                  <a:defRPr b="0"/>
                </a:pPr>
                <a:endParaRPr lang="en-US" b="0"/>
              </a:p>
            </c:rich>
          </c:tx>
          <c:layout>
            <c:manualLayout>
              <c:xMode val="edge"/>
              <c:yMode val="edge"/>
              <c:x val="0.12937863756613768"/>
              <c:y val="3.0121527777777807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7611259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50745421951943E-2"/>
          <c:y val="7.2805555555555554E-2"/>
          <c:w val="0.88328902403049769"/>
          <c:h val="0.685993055555556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'c3-19'!$C$13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C0000">
                <a:alpha val="80000"/>
              </a:srgb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'c3-19'!$A$15:$A$42</c:f>
              <c:strCache>
                <c:ptCount val="28"/>
                <c:pt idx="0">
                  <c:v>US</c:v>
                </c:pt>
                <c:pt idx="1">
                  <c:v>UK</c:v>
                </c:pt>
                <c:pt idx="2">
                  <c:v>Svédo.</c:v>
                </c:pt>
                <c:pt idx="3">
                  <c:v>Japán</c:v>
                </c:pt>
                <c:pt idx="4">
                  <c:v>EZ</c:v>
                </c:pt>
                <c:pt idx="5">
                  <c:v>Svájc</c:v>
                </c:pt>
                <c:pt idx="6">
                  <c:v>Dánia</c:v>
                </c:pt>
                <c:pt idx="7">
                  <c:v>Norvégia</c:v>
                </c:pt>
                <c:pt idx="9">
                  <c:v>Dél-afrikai k. </c:v>
                </c:pt>
                <c:pt idx="10">
                  <c:v>Izrael</c:v>
                </c:pt>
                <c:pt idx="11">
                  <c:v>Magyaro.</c:v>
                </c:pt>
                <c:pt idx="12">
                  <c:v>Cseho.</c:v>
                </c:pt>
                <c:pt idx="13">
                  <c:v>Töröko.</c:v>
                </c:pt>
                <c:pt idx="14">
                  <c:v>Lengyelo.</c:v>
                </c:pt>
                <c:pt idx="15">
                  <c:v>Románia</c:v>
                </c:pt>
                <c:pt idx="17">
                  <c:v>Fülöp-sz.</c:v>
                </c:pt>
                <c:pt idx="18">
                  <c:v>Szingapúr</c:v>
                </c:pt>
                <c:pt idx="19">
                  <c:v>Thaiföld</c:v>
                </c:pt>
                <c:pt idx="20">
                  <c:v>Kína</c:v>
                </c:pt>
                <c:pt idx="21">
                  <c:v>Korea</c:v>
                </c:pt>
                <c:pt idx="22">
                  <c:v>Malajzia</c:v>
                </c:pt>
                <c:pt idx="23">
                  <c:v>Indiai</c:v>
                </c:pt>
                <c:pt idx="25">
                  <c:v>Mexikó</c:v>
                </c:pt>
                <c:pt idx="26">
                  <c:v>Kolumbia</c:v>
                </c:pt>
                <c:pt idx="27">
                  <c:v>Chile</c:v>
                </c:pt>
              </c:strCache>
            </c:strRef>
          </c:cat>
          <c:val>
            <c:numRef>
              <c:f>'c3-19'!$C$15:$C$42</c:f>
              <c:numCache>
                <c:formatCode>General</c:formatCode>
                <c:ptCount val="28"/>
                <c:pt idx="0">
                  <c:v>66</c:v>
                </c:pt>
                <c:pt idx="1">
                  <c:v>18</c:v>
                </c:pt>
                <c:pt idx="2">
                  <c:v>8</c:v>
                </c:pt>
                <c:pt idx="3">
                  <c:v>-7</c:v>
                </c:pt>
                <c:pt idx="4">
                  <c:v>-21</c:v>
                </c:pt>
                <c:pt idx="5">
                  <c:v>-28</c:v>
                </c:pt>
                <c:pt idx="6">
                  <c:v>-35</c:v>
                </c:pt>
                <c:pt idx="7">
                  <c:v>-50</c:v>
                </c:pt>
                <c:pt idx="9">
                  <c:v>83</c:v>
                </c:pt>
                <c:pt idx="10">
                  <c:v>18</c:v>
                </c:pt>
                <c:pt idx="11">
                  <c:v>-1</c:v>
                </c:pt>
                <c:pt idx="12">
                  <c:v>-16</c:v>
                </c:pt>
                <c:pt idx="13">
                  <c:v>-33</c:v>
                </c:pt>
                <c:pt idx="14">
                  <c:v>-37</c:v>
                </c:pt>
                <c:pt idx="15">
                  <c:v>-40</c:v>
                </c:pt>
                <c:pt idx="17">
                  <c:v>47</c:v>
                </c:pt>
                <c:pt idx="18">
                  <c:v>42</c:v>
                </c:pt>
                <c:pt idx="19">
                  <c:v>19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-1</c:v>
                </c:pt>
                <c:pt idx="25">
                  <c:v>103</c:v>
                </c:pt>
                <c:pt idx="26">
                  <c:v>89</c:v>
                </c:pt>
                <c:pt idx="27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113376"/>
        <c:axId val="576113768"/>
      </c:barChart>
      <c:catAx>
        <c:axId val="5761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4080000" vert="horz"/>
          <a:lstStyle/>
          <a:p>
            <a:pPr>
              <a:defRPr sz="600"/>
            </a:pPr>
            <a:endParaRPr lang="hu-HU"/>
          </a:p>
        </c:txPr>
        <c:crossAx val="576113768"/>
        <c:crosses val="autoZero"/>
        <c:auto val="1"/>
        <c:lblAlgn val="ctr"/>
        <c:lblOffset val="100"/>
        <c:noMultiLvlLbl val="0"/>
      </c:catAx>
      <c:valAx>
        <c:axId val="57611376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bázispont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1057323232323267E-2"/>
              <c:y val="2.784567901234573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76113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50745421951943E-2"/>
          <c:y val="7.2805555555555554E-2"/>
          <c:w val="0.88328902403049769"/>
          <c:h val="0.70252951388888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'c3-19'!$C$14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C0000">
                <a:alpha val="80000"/>
              </a:srgb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'c3-19'!$B$15:$B$42</c:f>
              <c:strCache>
                <c:ptCount val="28"/>
                <c:pt idx="0">
                  <c:v>US</c:v>
                </c:pt>
                <c:pt idx="1">
                  <c:v>UK</c:v>
                </c:pt>
                <c:pt idx="2">
                  <c:v>Sweden</c:v>
                </c:pt>
                <c:pt idx="3">
                  <c:v>Japan</c:v>
                </c:pt>
                <c:pt idx="4">
                  <c:v>EZ</c:v>
                </c:pt>
                <c:pt idx="5">
                  <c:v>Switzerland</c:v>
                </c:pt>
                <c:pt idx="6">
                  <c:v>Denmark</c:v>
                </c:pt>
                <c:pt idx="7">
                  <c:v>Norway</c:v>
                </c:pt>
                <c:pt idx="9">
                  <c:v>South Africa</c:v>
                </c:pt>
                <c:pt idx="10">
                  <c:v>Israel</c:v>
                </c:pt>
                <c:pt idx="11">
                  <c:v>Hungary</c:v>
                </c:pt>
                <c:pt idx="12">
                  <c:v>Czech R.</c:v>
                </c:pt>
                <c:pt idx="13">
                  <c:v>Turkey</c:v>
                </c:pt>
                <c:pt idx="14">
                  <c:v>Poland</c:v>
                </c:pt>
                <c:pt idx="15">
                  <c:v>Romania</c:v>
                </c:pt>
                <c:pt idx="17">
                  <c:v>Philippines</c:v>
                </c:pt>
                <c:pt idx="18">
                  <c:v>Singapore</c:v>
                </c:pt>
                <c:pt idx="19">
                  <c:v>Thailand</c:v>
                </c:pt>
                <c:pt idx="20">
                  <c:v>China</c:v>
                </c:pt>
                <c:pt idx="21">
                  <c:v>Korea</c:v>
                </c:pt>
                <c:pt idx="22">
                  <c:v>Malaysia</c:v>
                </c:pt>
                <c:pt idx="23">
                  <c:v>India</c:v>
                </c:pt>
                <c:pt idx="25">
                  <c:v>Mexico</c:v>
                </c:pt>
                <c:pt idx="26">
                  <c:v>Colombia</c:v>
                </c:pt>
                <c:pt idx="27">
                  <c:v>Chile</c:v>
                </c:pt>
              </c:strCache>
            </c:strRef>
          </c:cat>
          <c:val>
            <c:numRef>
              <c:f>'c3-19'!$C$15:$C$42</c:f>
              <c:numCache>
                <c:formatCode>General</c:formatCode>
                <c:ptCount val="28"/>
                <c:pt idx="0">
                  <c:v>66</c:v>
                </c:pt>
                <c:pt idx="1">
                  <c:v>18</c:v>
                </c:pt>
                <c:pt idx="2">
                  <c:v>8</c:v>
                </c:pt>
                <c:pt idx="3">
                  <c:v>-7</c:v>
                </c:pt>
                <c:pt idx="4">
                  <c:v>-21</c:v>
                </c:pt>
                <c:pt idx="5">
                  <c:v>-28</c:v>
                </c:pt>
                <c:pt idx="6">
                  <c:v>-35</c:v>
                </c:pt>
                <c:pt idx="7">
                  <c:v>-50</c:v>
                </c:pt>
                <c:pt idx="9">
                  <c:v>83</c:v>
                </c:pt>
                <c:pt idx="10">
                  <c:v>18</c:v>
                </c:pt>
                <c:pt idx="11">
                  <c:v>-1</c:v>
                </c:pt>
                <c:pt idx="12">
                  <c:v>-16</c:v>
                </c:pt>
                <c:pt idx="13">
                  <c:v>-33</c:v>
                </c:pt>
                <c:pt idx="14">
                  <c:v>-37</c:v>
                </c:pt>
                <c:pt idx="15">
                  <c:v>-40</c:v>
                </c:pt>
                <c:pt idx="17">
                  <c:v>47</c:v>
                </c:pt>
                <c:pt idx="18">
                  <c:v>42</c:v>
                </c:pt>
                <c:pt idx="19">
                  <c:v>19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-1</c:v>
                </c:pt>
                <c:pt idx="25">
                  <c:v>103</c:v>
                </c:pt>
                <c:pt idx="26">
                  <c:v>89</c:v>
                </c:pt>
                <c:pt idx="27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270232"/>
        <c:axId val="374270624"/>
      </c:barChart>
      <c:catAx>
        <c:axId val="37427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4080000" vert="horz"/>
          <a:lstStyle/>
          <a:p>
            <a:pPr>
              <a:defRPr sz="600"/>
            </a:pPr>
            <a:endParaRPr lang="hu-HU"/>
          </a:p>
        </c:txPr>
        <c:crossAx val="374270624"/>
        <c:crosses val="autoZero"/>
        <c:auto val="1"/>
        <c:lblAlgn val="ctr"/>
        <c:lblOffset val="100"/>
        <c:noMultiLvlLbl val="0"/>
      </c:catAx>
      <c:valAx>
        <c:axId val="37427062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Basis</a:t>
                </a:r>
                <a:r>
                  <a:rPr lang="hu-HU" b="0" baseline="0"/>
                  <a:t> point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1057323232323267E-2"/>
              <c:y val="2.784567901234573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4270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'c3-21'!$B$45:$B$67</c:f>
              <c:numCache>
                <c:formatCode>0.0</c:formatCode>
                <c:ptCount val="23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1.6</c:v>
                </c:pt>
                <c:pt idx="21">
                  <c:v>1.4</c:v>
                </c:pt>
                <c:pt idx="22">
                  <c:v>1.3</c:v>
                </c:pt>
              </c:numCache>
            </c:numRef>
          </c:val>
        </c:ser>
        <c:ser>
          <c:idx val="1"/>
          <c:order val="1"/>
          <c:tx>
            <c:strRef>
              <c:f>'c3-21'!$C$12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'c3-21'!$C$45:$C$67</c:f>
              <c:numCache>
                <c:formatCode>0.0</c:formatCode>
                <c:ptCount val="23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-0.89999999999999991</c:v>
                </c:pt>
                <c:pt idx="21">
                  <c:v>0.2</c:v>
                </c:pt>
                <c:pt idx="22">
                  <c:v>0.60000000000000009</c:v>
                </c:pt>
              </c:numCache>
            </c:numRef>
          </c:val>
        </c:ser>
        <c:ser>
          <c:idx val="2"/>
          <c:order val="2"/>
          <c:tx>
            <c:strRef>
              <c:f>'c3-21'!$D$12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'c3-21'!$D$45:$D$67</c:f>
              <c:numCache>
                <c:formatCode>0.0</c:formatCode>
                <c:ptCount val="23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</c:numCache>
            </c:numRef>
          </c:val>
        </c:ser>
        <c:ser>
          <c:idx val="3"/>
          <c:order val="4"/>
          <c:tx>
            <c:strRef>
              <c:f>'c3-21'!$E$12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'c3-21'!$E$45:$E$67</c:f>
              <c:numCache>
                <c:formatCode>0.0</c:formatCode>
                <c:ptCount val="23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0.8</c:v>
                </c:pt>
                <c:pt idx="21">
                  <c:v>-2</c:v>
                </c:pt>
                <c:pt idx="22">
                  <c:v>-0.4</c:v>
                </c:pt>
              </c:numCache>
            </c:numRef>
          </c:val>
        </c:ser>
        <c:ser>
          <c:idx val="4"/>
          <c:order val="5"/>
          <c:tx>
            <c:strRef>
              <c:f>'c3-21'!$F$12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'c3-21'!$F$45:$F$67</c:f>
              <c:numCache>
                <c:formatCode>0.0</c:formatCode>
                <c:ptCount val="23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2.8</c:v>
                </c:pt>
                <c:pt idx="21">
                  <c:v>2.1</c:v>
                </c:pt>
                <c:pt idx="22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9515736"/>
        <c:axId val="469516128"/>
      </c:barChart>
      <c:lineChart>
        <c:grouping val="standard"/>
        <c:varyColors val="0"/>
        <c:ser>
          <c:idx val="6"/>
          <c:order val="3"/>
          <c:tx>
            <c:strRef>
              <c:f>'c3-21'!$G$12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'c3-21'!$A$45:$A$66</c:f>
              <c:numCache>
                <c:formatCode>m/d/yyyy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'c3-21'!$G$45:$G$67</c:f>
              <c:numCache>
                <c:formatCode>0.0</c:formatCode>
                <c:ptCount val="23"/>
                <c:pt idx="0">
                  <c:v>-0.39999999999999947</c:v>
                </c:pt>
                <c:pt idx="1">
                  <c:v>0.5</c:v>
                </c:pt>
                <c:pt idx="2">
                  <c:v>1.3000000000000007</c:v>
                </c:pt>
                <c:pt idx="3">
                  <c:v>1.2000000000000011</c:v>
                </c:pt>
                <c:pt idx="4">
                  <c:v>2.8000000000000007</c:v>
                </c:pt>
                <c:pt idx="5">
                  <c:v>1.4000000000000004</c:v>
                </c:pt>
                <c:pt idx="6">
                  <c:v>1.5</c:v>
                </c:pt>
                <c:pt idx="7">
                  <c:v>1.5</c:v>
                </c:pt>
                <c:pt idx="8">
                  <c:v>-0.5</c:v>
                </c:pt>
                <c:pt idx="9">
                  <c:v>-1.600000000000001</c:v>
                </c:pt>
                <c:pt idx="10">
                  <c:v>-1.7000000000000002</c:v>
                </c:pt>
                <c:pt idx="11">
                  <c:v>-2.6999999999999997</c:v>
                </c:pt>
                <c:pt idx="12">
                  <c:v>-0.20000000000000009</c:v>
                </c:pt>
                <c:pt idx="13">
                  <c:v>1.5999999999999996</c:v>
                </c:pt>
                <c:pt idx="14">
                  <c:v>2.5</c:v>
                </c:pt>
                <c:pt idx="15">
                  <c:v>3.6999999999999993</c:v>
                </c:pt>
                <c:pt idx="16">
                  <c:v>3.8000000000000007</c:v>
                </c:pt>
                <c:pt idx="17">
                  <c:v>4.0999999999999996</c:v>
                </c:pt>
                <c:pt idx="18">
                  <c:v>3.3000000000000007</c:v>
                </c:pt>
                <c:pt idx="19">
                  <c:v>3.3</c:v>
                </c:pt>
                <c:pt idx="20">
                  <c:v>3.5</c:v>
                </c:pt>
                <c:pt idx="21">
                  <c:v>2.8000000000000016</c:v>
                </c:pt>
                <c:pt idx="22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515736"/>
        <c:axId val="469516128"/>
      </c:lineChart>
      <c:catAx>
        <c:axId val="46951573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6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69516128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57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'c3-2'!$B$12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 formatCode="General">
                  <c:v>-0.5</c:v>
                </c:pt>
                <c:pt idx="1">
                  <c:v>-0.1</c:v>
                </c:pt>
                <c:pt idx="2" formatCode="General">
                  <c:v>0.4</c:v>
                </c:pt>
                <c:pt idx="3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'c3-2'!$B$13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'c3-2'!$C$13:$F$13</c:f>
              <c:numCache>
                <c:formatCode>0.0</c:formatCode>
                <c:ptCount val="4"/>
                <c:pt idx="0">
                  <c:v>0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</c:ser>
        <c:ser>
          <c:idx val="4"/>
          <c:order val="2"/>
          <c:tx>
            <c:strRef>
              <c:f>'c3-2'!$B$14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0.3</c:v>
                </c:pt>
                <c:pt idx="1">
                  <c:v>0.3</c:v>
                </c:pt>
                <c:pt idx="2">
                  <c:v>0.5</c:v>
                </c:pt>
                <c:pt idx="3">
                  <c:v>1</c:v>
                </c:pt>
              </c:numCache>
            </c:numRef>
          </c:val>
        </c:ser>
        <c:ser>
          <c:idx val="0"/>
          <c:order val="3"/>
          <c:tx>
            <c:strRef>
              <c:f>'c3-2'!$B$15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-0.9</c:v>
                </c:pt>
                <c:pt idx="1">
                  <c:v>0.2</c:v>
                </c:pt>
                <c:pt idx="2">
                  <c:v>0</c:v>
                </c:pt>
                <c:pt idx="3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244224"/>
        <c:axId val="365244616"/>
      </c:barChart>
      <c:catAx>
        <c:axId val="3652442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5244616"/>
        <c:crosses val="autoZero"/>
        <c:auto val="1"/>
        <c:lblAlgn val="ctr"/>
        <c:lblOffset val="100"/>
        <c:noMultiLvlLbl val="0"/>
      </c:catAx>
      <c:valAx>
        <c:axId val="36524461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0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524422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0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'c3-21'!$B$11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'c3-21'!$B$45:$B$67</c:f>
              <c:numCache>
                <c:formatCode>0.0</c:formatCode>
                <c:ptCount val="23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1.6</c:v>
                </c:pt>
                <c:pt idx="21">
                  <c:v>1.4</c:v>
                </c:pt>
                <c:pt idx="22">
                  <c:v>1.3</c:v>
                </c:pt>
              </c:numCache>
            </c:numRef>
          </c:val>
        </c:ser>
        <c:ser>
          <c:idx val="1"/>
          <c:order val="1"/>
          <c:tx>
            <c:strRef>
              <c:f>'c3-21'!$C$11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'c3-21'!$C$45:$C$67</c:f>
              <c:numCache>
                <c:formatCode>0.0</c:formatCode>
                <c:ptCount val="23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-0.89999999999999991</c:v>
                </c:pt>
                <c:pt idx="21">
                  <c:v>0.2</c:v>
                </c:pt>
                <c:pt idx="22">
                  <c:v>0.60000000000000009</c:v>
                </c:pt>
              </c:numCache>
            </c:numRef>
          </c:val>
        </c:ser>
        <c:ser>
          <c:idx val="2"/>
          <c:order val="2"/>
          <c:tx>
            <c:strRef>
              <c:f>'c3-21'!$D$11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'c3-21'!$D$45:$D$67</c:f>
              <c:numCache>
                <c:formatCode>0.0</c:formatCode>
                <c:ptCount val="23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</c:numCache>
            </c:numRef>
          </c:val>
        </c:ser>
        <c:ser>
          <c:idx val="3"/>
          <c:order val="4"/>
          <c:tx>
            <c:strRef>
              <c:f>'c3-21'!$E$11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'c3-21'!$E$45:$E$67</c:f>
              <c:numCache>
                <c:formatCode>0.0</c:formatCode>
                <c:ptCount val="23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0.8</c:v>
                </c:pt>
                <c:pt idx="21">
                  <c:v>-2</c:v>
                </c:pt>
                <c:pt idx="22">
                  <c:v>-0.4</c:v>
                </c:pt>
              </c:numCache>
            </c:numRef>
          </c:val>
        </c:ser>
        <c:ser>
          <c:idx val="4"/>
          <c:order val="5"/>
          <c:tx>
            <c:strRef>
              <c:f>'c3-21'!$F$11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'c3-21'!$F$45:$F$67</c:f>
              <c:numCache>
                <c:formatCode>0.0</c:formatCode>
                <c:ptCount val="23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2.8</c:v>
                </c:pt>
                <c:pt idx="21">
                  <c:v>2.1</c:v>
                </c:pt>
                <c:pt idx="22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9516912"/>
        <c:axId val="469517304"/>
      </c:barChart>
      <c:lineChart>
        <c:grouping val="standard"/>
        <c:varyColors val="0"/>
        <c:ser>
          <c:idx val="6"/>
          <c:order val="3"/>
          <c:tx>
            <c:strRef>
              <c:f>'c3-21'!$G$11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'c3-21'!$A$45:$A$66</c:f>
              <c:numCache>
                <c:formatCode>m/d/yyyy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'c3-21'!$G$45:$G$67</c:f>
              <c:numCache>
                <c:formatCode>0.0</c:formatCode>
                <c:ptCount val="23"/>
                <c:pt idx="0">
                  <c:v>-0.39999999999999947</c:v>
                </c:pt>
                <c:pt idx="1">
                  <c:v>0.5</c:v>
                </c:pt>
                <c:pt idx="2">
                  <c:v>1.3000000000000007</c:v>
                </c:pt>
                <c:pt idx="3">
                  <c:v>1.2000000000000011</c:v>
                </c:pt>
                <c:pt idx="4">
                  <c:v>2.8000000000000007</c:v>
                </c:pt>
                <c:pt idx="5">
                  <c:v>1.4000000000000004</c:v>
                </c:pt>
                <c:pt idx="6">
                  <c:v>1.5</c:v>
                </c:pt>
                <c:pt idx="7">
                  <c:v>1.5</c:v>
                </c:pt>
                <c:pt idx="8">
                  <c:v>-0.5</c:v>
                </c:pt>
                <c:pt idx="9">
                  <c:v>-1.600000000000001</c:v>
                </c:pt>
                <c:pt idx="10">
                  <c:v>-1.7000000000000002</c:v>
                </c:pt>
                <c:pt idx="11">
                  <c:v>-2.6999999999999997</c:v>
                </c:pt>
                <c:pt idx="12">
                  <c:v>-0.20000000000000009</c:v>
                </c:pt>
                <c:pt idx="13">
                  <c:v>1.5999999999999996</c:v>
                </c:pt>
                <c:pt idx="14">
                  <c:v>2.5</c:v>
                </c:pt>
                <c:pt idx="15">
                  <c:v>3.6999999999999993</c:v>
                </c:pt>
                <c:pt idx="16">
                  <c:v>3.8000000000000007</c:v>
                </c:pt>
                <c:pt idx="17">
                  <c:v>4.0999999999999996</c:v>
                </c:pt>
                <c:pt idx="18">
                  <c:v>3.3000000000000007</c:v>
                </c:pt>
                <c:pt idx="19">
                  <c:v>3.3</c:v>
                </c:pt>
                <c:pt idx="20">
                  <c:v>3.5</c:v>
                </c:pt>
                <c:pt idx="21">
                  <c:v>2.8000000000000016</c:v>
                </c:pt>
                <c:pt idx="22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516912"/>
        <c:axId val="469517304"/>
      </c:lineChart>
      <c:catAx>
        <c:axId val="46951691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7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69517304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691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033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'c3-22'!$D$11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'c3-22'!$D$49:$D$118</c:f>
              <c:numCache>
                <c:formatCode>0.0</c:formatCode>
                <c:ptCount val="70"/>
                <c:pt idx="0">
                  <c:v>274.8315543533713</c:v>
                </c:pt>
                <c:pt idx="1">
                  <c:v>-16.94488539567682</c:v>
                </c:pt>
                <c:pt idx="2">
                  <c:v>44.14945374670441</c:v>
                </c:pt>
                <c:pt idx="3">
                  <c:v>197.65363123073729</c:v>
                </c:pt>
                <c:pt idx="4">
                  <c:v>87.558938681555986</c:v>
                </c:pt>
                <c:pt idx="5">
                  <c:v>143.78292541430241</c:v>
                </c:pt>
                <c:pt idx="6">
                  <c:v>14.817191996127661</c:v>
                </c:pt>
                <c:pt idx="7">
                  <c:v>185.0434679756103</c:v>
                </c:pt>
                <c:pt idx="8">
                  <c:v>51.488925395862395</c:v>
                </c:pt>
                <c:pt idx="9">
                  <c:v>72.277852434268141</c:v>
                </c:pt>
                <c:pt idx="10">
                  <c:v>259.47569899095163</c:v>
                </c:pt>
                <c:pt idx="11">
                  <c:v>210.14846551358866</c:v>
                </c:pt>
                <c:pt idx="12">
                  <c:v>133.99488655572469</c:v>
                </c:pt>
                <c:pt idx="13">
                  <c:v>313.84737791871981</c:v>
                </c:pt>
                <c:pt idx="14">
                  <c:v>241.02661455042318</c:v>
                </c:pt>
                <c:pt idx="15">
                  <c:v>95.604591855425682</c:v>
                </c:pt>
                <c:pt idx="16">
                  <c:v>291.22032065956114</c:v>
                </c:pt>
                <c:pt idx="17">
                  <c:v>184.12265825281708</c:v>
                </c:pt>
                <c:pt idx="18">
                  <c:v>180.98861675448052</c:v>
                </c:pt>
                <c:pt idx="19">
                  <c:v>70.122526109022829</c:v>
                </c:pt>
                <c:pt idx="20">
                  <c:v>170.64394908315694</c:v>
                </c:pt>
                <c:pt idx="21">
                  <c:v>213.77970759332729</c:v>
                </c:pt>
                <c:pt idx="22">
                  <c:v>123.1433156349438</c:v>
                </c:pt>
                <c:pt idx="23">
                  <c:v>162.28114228619353</c:v>
                </c:pt>
                <c:pt idx="24">
                  <c:v>32.316639596571207</c:v>
                </c:pt>
                <c:pt idx="25">
                  <c:v>262.08131767645096</c:v>
                </c:pt>
                <c:pt idx="26">
                  <c:v>253.75364802240955</c:v>
                </c:pt>
                <c:pt idx="27">
                  <c:v>323.223460220638</c:v>
                </c:pt>
                <c:pt idx="28">
                  <c:v>478.08972167207833</c:v>
                </c:pt>
                <c:pt idx="29">
                  <c:v>411.40349866663183</c:v>
                </c:pt>
                <c:pt idx="30">
                  <c:v>294.82358928804422</c:v>
                </c:pt>
                <c:pt idx="31">
                  <c:v>352.47690996963831</c:v>
                </c:pt>
                <c:pt idx="32">
                  <c:v>342.41223785121628</c:v>
                </c:pt>
                <c:pt idx="33">
                  <c:v>293.64800813167199</c:v>
                </c:pt>
                <c:pt idx="34">
                  <c:v>194.57909628404843</c:v>
                </c:pt>
                <c:pt idx="35">
                  <c:v>149.84566906043008</c:v>
                </c:pt>
                <c:pt idx="36">
                  <c:v>181.38704807237377</c:v>
                </c:pt>
                <c:pt idx="37">
                  <c:v>237.86550884162818</c:v>
                </c:pt>
                <c:pt idx="38">
                  <c:v>325.91864499090957</c:v>
                </c:pt>
                <c:pt idx="39">
                  <c:v>418.48465538015432</c:v>
                </c:pt>
                <c:pt idx="40">
                  <c:v>142.16819891884739</c:v>
                </c:pt>
                <c:pt idx="41">
                  <c:v>211.25145246451893</c:v>
                </c:pt>
                <c:pt idx="42">
                  <c:v>326.64663768855667</c:v>
                </c:pt>
                <c:pt idx="43">
                  <c:v>369.26505089107422</c:v>
                </c:pt>
                <c:pt idx="44">
                  <c:v>420.94589030808089</c:v>
                </c:pt>
                <c:pt idx="45">
                  <c:v>400.15347251319923</c:v>
                </c:pt>
                <c:pt idx="46">
                  <c:v>389.25487731449766</c:v>
                </c:pt>
                <c:pt idx="47">
                  <c:v>233.84234407746007</c:v>
                </c:pt>
                <c:pt idx="48">
                  <c:v>369.95690281303314</c:v>
                </c:pt>
                <c:pt idx="49">
                  <c:v>390.71670199286757</c:v>
                </c:pt>
                <c:pt idx="50">
                  <c:v>201.68743366361986</c:v>
                </c:pt>
                <c:pt idx="51">
                  <c:v>260.82469829666167</c:v>
                </c:pt>
                <c:pt idx="52">
                  <c:v>99.560120511378528</c:v>
                </c:pt>
                <c:pt idx="53">
                  <c:v>165.82140923379112</c:v>
                </c:pt>
                <c:pt idx="54">
                  <c:v>233.41471779059773</c:v>
                </c:pt>
                <c:pt idx="55">
                  <c:v>234.94069973999666</c:v>
                </c:pt>
                <c:pt idx="56">
                  <c:v>327.09162756562813</c:v>
                </c:pt>
                <c:pt idx="57">
                  <c:v>331.30866160923159</c:v>
                </c:pt>
                <c:pt idx="58">
                  <c:v>335.52569565283505</c:v>
                </c:pt>
                <c:pt idx="59">
                  <c:v>242.71409556103822</c:v>
                </c:pt>
                <c:pt idx="60">
                  <c:v>379.77384204158705</c:v>
                </c:pt>
                <c:pt idx="61">
                  <c:v>273.3114115480476</c:v>
                </c:pt>
                <c:pt idx="62">
                  <c:v>377.89480170735101</c:v>
                </c:pt>
                <c:pt idx="63">
                  <c:v>157.28828444731761</c:v>
                </c:pt>
                <c:pt idx="64">
                  <c:v>270.50525834449866</c:v>
                </c:pt>
                <c:pt idx="65">
                  <c:v>396.04249029261598</c:v>
                </c:pt>
                <c:pt idx="66">
                  <c:v>477.80065830805273</c:v>
                </c:pt>
                <c:pt idx="67">
                  <c:v>334.40399424053658</c:v>
                </c:pt>
                <c:pt idx="68">
                  <c:v>335.38808826550343</c:v>
                </c:pt>
                <c:pt idx="69">
                  <c:v>319.68368567702584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9518872"/>
        <c:axId val="469519264"/>
      </c:barChart>
      <c:lineChart>
        <c:grouping val="standard"/>
        <c:varyColors val="0"/>
        <c:ser>
          <c:idx val="1"/>
          <c:order val="0"/>
          <c:tx>
            <c:strRef>
              <c:f>'c3-22'!$B$11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'c3-22'!$B$49:$B$118</c:f>
              <c:numCache>
                <c:formatCode>0.0</c:formatCode>
                <c:ptCount val="70"/>
                <c:pt idx="0">
                  <c:v>5050.9033835997816</c:v>
                </c:pt>
                <c:pt idx="1">
                  <c:v>5145.7913855400775</c:v>
                </c:pt>
                <c:pt idx="2">
                  <c:v>5274.2597749955085</c:v>
                </c:pt>
                <c:pt idx="3">
                  <c:v>5220.6465901520132</c:v>
                </c:pt>
                <c:pt idx="4">
                  <c:v>5483.7032661018138</c:v>
                </c:pt>
                <c:pt idx="5">
                  <c:v>5665.4693043049847</c:v>
                </c:pt>
                <c:pt idx="6">
                  <c:v>5623.8788814091886</c:v>
                </c:pt>
                <c:pt idx="7">
                  <c:v>5834.9197937727595</c:v>
                </c:pt>
                <c:pt idx="8">
                  <c:v>5708.4268045735143</c:v>
                </c:pt>
                <c:pt idx="9">
                  <c:v>5938.6259286678051</c:v>
                </c:pt>
                <c:pt idx="10">
                  <c:v>5960.440179240768</c:v>
                </c:pt>
                <c:pt idx="11">
                  <c:v>6051.5695029763301</c:v>
                </c:pt>
                <c:pt idx="12">
                  <c:v>6362.345778683879</c:v>
                </c:pt>
                <c:pt idx="13">
                  <c:v>6424.7578698673433</c:v>
                </c:pt>
                <c:pt idx="14">
                  <c:v>6096.1462941992431</c:v>
                </c:pt>
                <c:pt idx="15">
                  <c:v>6239.1955889744322</c:v>
                </c:pt>
                <c:pt idx="16">
                  <c:v>6401.7366610048002</c:v>
                </c:pt>
                <c:pt idx="17">
                  <c:v>5877.0646002609101</c:v>
                </c:pt>
                <c:pt idx="18">
                  <c:v>6140.1766816660602</c:v>
                </c:pt>
                <c:pt idx="19">
                  <c:v>6323.1728179538086</c:v>
                </c:pt>
                <c:pt idx="20">
                  <c:v>6121.3363526729763</c:v>
                </c:pt>
                <c:pt idx="21">
                  <c:v>6257.9002201492849</c:v>
                </c:pt>
                <c:pt idx="22">
                  <c:v>6219.7829197098463</c:v>
                </c:pt>
                <c:pt idx="23">
                  <c:v>6326.8601480469533</c:v>
                </c:pt>
                <c:pt idx="24">
                  <c:v>6233.3292617388897</c:v>
                </c:pt>
                <c:pt idx="25">
                  <c:v>6163.2414009142649</c:v>
                </c:pt>
                <c:pt idx="26">
                  <c:v>6210.1753611066542</c:v>
                </c:pt>
                <c:pt idx="27">
                  <c:v>6223.4684498922798</c:v>
                </c:pt>
                <c:pt idx="28">
                  <c:v>6421.3811642411401</c:v>
                </c:pt>
                <c:pt idx="29">
                  <c:v>6489.23439419854</c:v>
                </c:pt>
                <c:pt idx="30">
                  <c:v>6346.4842706563486</c:v>
                </c:pt>
                <c:pt idx="31">
                  <c:v>6627.0691112591694</c:v>
                </c:pt>
                <c:pt idx="32">
                  <c:v>6426.8536879240528</c:v>
                </c:pt>
                <c:pt idx="33">
                  <c:v>6364.9665635280517</c:v>
                </c:pt>
                <c:pt idx="34">
                  <c:v>6278.9332064053951</c:v>
                </c:pt>
                <c:pt idx="35">
                  <c:v>6133.3306967195595</c:v>
                </c:pt>
                <c:pt idx="36">
                  <c:v>6456.0610332681008</c:v>
                </c:pt>
                <c:pt idx="37">
                  <c:v>6454.8237118279449</c:v>
                </c:pt>
                <c:pt idx="38">
                  <c:v>6490.5770496664927</c:v>
                </c:pt>
                <c:pt idx="39">
                  <c:v>6375.2186159764096</c:v>
                </c:pt>
                <c:pt idx="40">
                  <c:v>6282.3381733959977</c:v>
                </c:pt>
                <c:pt idx="41">
                  <c:v>6458.3077218965427</c:v>
                </c:pt>
                <c:pt idx="42">
                  <c:v>6371.8660246036052</c:v>
                </c:pt>
                <c:pt idx="43">
                  <c:v>6614.3571528814291</c:v>
                </c:pt>
                <c:pt idx="44">
                  <c:v>6641.8011369537126</c:v>
                </c:pt>
                <c:pt idx="45">
                  <c:v>6700.6423817717996</c:v>
                </c:pt>
                <c:pt idx="46">
                  <c:v>6559.4157925796408</c:v>
                </c:pt>
                <c:pt idx="47">
                  <c:v>6489.7670483575594</c:v>
                </c:pt>
                <c:pt idx="48">
                  <c:v>6636.6176534251399</c:v>
                </c:pt>
                <c:pt idx="49">
                  <c:v>6722.1410044569111</c:v>
                </c:pt>
                <c:pt idx="50">
                  <c:v>6573.7213502156701</c:v>
                </c:pt>
                <c:pt idx="51">
                  <c:v>6747.4655053265587</c:v>
                </c:pt>
                <c:pt idx="52">
                  <c:v>6698.6135734861673</c:v>
                </c:pt>
                <c:pt idx="53">
                  <c:v>6600.8749576361897</c:v>
                </c:pt>
                <c:pt idx="54">
                  <c:v>6855.5575955884024</c:v>
                </c:pt>
                <c:pt idx="55">
                  <c:v>6584.8321694425076</c:v>
                </c:pt>
                <c:pt idx="56">
                  <c:v>6703.0335286317986</c:v>
                </c:pt>
                <c:pt idx="57">
                  <c:v>6523.6617468660952</c:v>
                </c:pt>
                <c:pt idx="58">
                  <c:v>6922.3296307081027</c:v>
                </c:pt>
                <c:pt idx="59">
                  <c:v>6773.2409220984755</c:v>
                </c:pt>
                <c:pt idx="60">
                  <c:v>6842.6174790711093</c:v>
                </c:pt>
                <c:pt idx="61">
                  <c:v>6912.0817459987029</c:v>
                </c:pt>
                <c:pt idx="62">
                  <c:v>7176.5472383400529</c:v>
                </c:pt>
                <c:pt idx="63">
                  <c:v>7150.0579601766012</c:v>
                </c:pt>
                <c:pt idx="64">
                  <c:v>7036.5701778298971</c:v>
                </c:pt>
                <c:pt idx="65">
                  <c:v>7247.259672479352</c:v>
                </c:pt>
                <c:pt idx="66">
                  <c:v>7274.6190176828641</c:v>
                </c:pt>
                <c:pt idx="67">
                  <c:v>7089.2568274377963</c:v>
                </c:pt>
                <c:pt idx="68">
                  <c:v>7184.8891169332055</c:v>
                </c:pt>
                <c:pt idx="69">
                  <c:v>7310.5526496114817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'c3-22'!$C$11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'c3-22'!$C$49:$C$118</c:f>
              <c:numCache>
                <c:formatCode>0.0</c:formatCode>
                <c:ptCount val="70"/>
                <c:pt idx="0">
                  <c:v>4809.1120699029507</c:v>
                </c:pt>
                <c:pt idx="1">
                  <c:v>5087.6861345600282</c:v>
                </c:pt>
                <c:pt idx="2">
                  <c:v>5201.3350591042599</c:v>
                </c:pt>
                <c:pt idx="3">
                  <c:v>5079.8608521679662</c:v>
                </c:pt>
                <c:pt idx="4">
                  <c:v>5434.118902569785</c:v>
                </c:pt>
                <c:pt idx="5">
                  <c:v>5463.2632006224576</c:v>
                </c:pt>
                <c:pt idx="6">
                  <c:v>5625.6429924851864</c:v>
                </c:pt>
                <c:pt idx="7">
                  <c:v>5635.0769042489792</c:v>
                </c:pt>
                <c:pt idx="8">
                  <c:v>5669.9314063590746</c:v>
                </c:pt>
                <c:pt idx="9">
                  <c:v>5844.4807947473882</c:v>
                </c:pt>
                <c:pt idx="10">
                  <c:v>5698.2811289456022</c:v>
                </c:pt>
                <c:pt idx="11">
                  <c:v>5827.0099184843293</c:v>
                </c:pt>
                <c:pt idx="12">
                  <c:v>6244.6578718156115</c:v>
                </c:pt>
                <c:pt idx="13">
                  <c:v>6041.9800777721512</c:v>
                </c:pt>
                <c:pt idx="14">
                  <c:v>5920.2013248788153</c:v>
                </c:pt>
                <c:pt idx="15">
                  <c:v>6158.2295233845689</c:v>
                </c:pt>
                <c:pt idx="16">
                  <c:v>6127.1800841308577</c:v>
                </c:pt>
                <c:pt idx="17">
                  <c:v>5619.8788297230803</c:v>
                </c:pt>
                <c:pt idx="18">
                  <c:v>5991.4382534328088</c:v>
                </c:pt>
                <c:pt idx="19">
                  <c:v>6217.8058032521849</c:v>
                </c:pt>
                <c:pt idx="20">
                  <c:v>5976.6376534580268</c:v>
                </c:pt>
                <c:pt idx="21">
                  <c:v>6031.3396976933327</c:v>
                </c:pt>
                <c:pt idx="22">
                  <c:v>6089.962311374713</c:v>
                </c:pt>
                <c:pt idx="23">
                  <c:v>6174.1425708305696</c:v>
                </c:pt>
                <c:pt idx="24">
                  <c:v>6196.6388190154221</c:v>
                </c:pt>
                <c:pt idx="25">
                  <c:v>6008.9472632125271</c:v>
                </c:pt>
                <c:pt idx="26">
                  <c:v>6027.9316032377046</c:v>
                </c:pt>
                <c:pt idx="27">
                  <c:v>5896.8243809000405</c:v>
                </c:pt>
                <c:pt idx="28">
                  <c:v>5950.9792958914977</c:v>
                </c:pt>
                <c:pt idx="29">
                  <c:v>6029.5706722444284</c:v>
                </c:pt>
                <c:pt idx="30">
                  <c:v>6068.7682672618084</c:v>
                </c:pt>
                <c:pt idx="31">
                  <c:v>6225.9005778552728</c:v>
                </c:pt>
                <c:pt idx="32">
                  <c:v>6128.9815573569458</c:v>
                </c:pt>
                <c:pt idx="33">
                  <c:v>6030.6191929477982</c:v>
                </c:pt>
                <c:pt idx="34">
                  <c:v>6083.1831461670245</c:v>
                </c:pt>
                <c:pt idx="35">
                  <c:v>6033.8079055952785</c:v>
                </c:pt>
                <c:pt idx="36">
                  <c:v>6247.4954178411308</c:v>
                </c:pt>
                <c:pt idx="37">
                  <c:v>6179.5873130469745</c:v>
                </c:pt>
                <c:pt idx="38">
                  <c:v>6084.048522871658</c:v>
                </c:pt>
                <c:pt idx="39">
                  <c:v>6070.8424206125428</c:v>
                </c:pt>
                <c:pt idx="40">
                  <c:v>6123.949062134825</c:v>
                </c:pt>
                <c:pt idx="41">
                  <c:v>6220.6551224343793</c:v>
                </c:pt>
                <c:pt idx="42">
                  <c:v>6048.2691946938203</c:v>
                </c:pt>
                <c:pt idx="43">
                  <c:v>6225.334900431234</c:v>
                </c:pt>
                <c:pt idx="44">
                  <c:v>6263.9000333051836</c:v>
                </c:pt>
                <c:pt idx="45">
                  <c:v>6253.1040960321907</c:v>
                </c:pt>
                <c:pt idx="46">
                  <c:v>6197.50234465634</c:v>
                </c:pt>
                <c:pt idx="47">
                  <c:v>6274.2745547681243</c:v>
                </c:pt>
                <c:pt idx="48">
                  <c:v>6254.8496459143944</c:v>
                </c:pt>
                <c:pt idx="49">
                  <c:v>6303.7129538491754</c:v>
                </c:pt>
                <c:pt idx="50">
                  <c:v>6430.9283137901239</c:v>
                </c:pt>
                <c:pt idx="51">
                  <c:v>6426.5175821609037</c:v>
                </c:pt>
                <c:pt idx="52">
                  <c:v>6580.4328217695811</c:v>
                </c:pt>
                <c:pt idx="53">
                  <c:v>6401.5374310060597</c:v>
                </c:pt>
                <c:pt idx="54">
                  <c:v>6615.9371459776348</c:v>
                </c:pt>
                <c:pt idx="55">
                  <c:v>6377.2918748208822</c:v>
                </c:pt>
                <c:pt idx="56">
                  <c:v>6409.6685532817801</c:v>
                </c:pt>
                <c:pt idx="57">
                  <c:v>6481.7594571540858</c:v>
                </c:pt>
                <c:pt idx="58">
                  <c:v>6625.7931601323307</c:v>
                </c:pt>
                <c:pt idx="59">
                  <c:v>6525.6644173571749</c:v>
                </c:pt>
                <c:pt idx="60">
                  <c:v>6482.5909951198601</c:v>
                </c:pt>
                <c:pt idx="61">
                  <c:v>6633.8180981183405</c:v>
                </c:pt>
                <c:pt idx="62">
                  <c:v>6800.8585949125263</c:v>
                </c:pt>
                <c:pt idx="63">
                  <c:v>6958.0392077535089</c:v>
                </c:pt>
                <c:pt idx="64">
                  <c:v>6757.3246383092091</c:v>
                </c:pt>
                <c:pt idx="65">
                  <c:v>6818.7472140285981</c:v>
                </c:pt>
                <c:pt idx="66">
                  <c:v>6792.5200037752784</c:v>
                </c:pt>
                <c:pt idx="67">
                  <c:v>6772.2959145356726</c:v>
                </c:pt>
                <c:pt idx="68">
                  <c:v>6897.2780052495218</c:v>
                </c:pt>
                <c:pt idx="69">
                  <c:v>6924.8848552852642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518088"/>
        <c:axId val="469518480"/>
      </c:lineChart>
      <c:dateAx>
        <c:axId val="469518088"/>
        <c:scaling>
          <c:orientation val="minMax"/>
          <c:max val="42278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8480"/>
        <c:crosses val="autoZero"/>
        <c:auto val="0"/>
        <c:lblOffset val="100"/>
        <c:baseTimeUnit val="months"/>
        <c:majorUnit val="12"/>
        <c:majorTimeUnit val="months"/>
      </c:dateAx>
      <c:valAx>
        <c:axId val="469518480"/>
        <c:scaling>
          <c:orientation val="minMax"/>
          <c:max val="75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8088"/>
        <c:crosses val="autoZero"/>
        <c:crossBetween val="between"/>
        <c:majorUnit val="500"/>
      </c:valAx>
      <c:dateAx>
        <c:axId val="469518872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469519264"/>
        <c:crossesAt val="0"/>
        <c:auto val="1"/>
        <c:lblOffset val="100"/>
        <c:baseTimeUnit val="months"/>
      </c:dateAx>
      <c:valAx>
        <c:axId val="469519264"/>
        <c:scaling>
          <c:orientation val="minMax"/>
          <c:max val="800"/>
          <c:min val="-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51887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63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158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'c3-22'!$D$12</c:f>
              <c:strCache>
                <c:ptCount val="1"/>
                <c:pt idx="0">
                  <c:v>Trade balance (rhs)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'c3-22'!$D$49:$D$118</c:f>
              <c:numCache>
                <c:formatCode>0.0</c:formatCode>
                <c:ptCount val="70"/>
                <c:pt idx="0">
                  <c:v>274.8315543533713</c:v>
                </c:pt>
                <c:pt idx="1">
                  <c:v>-16.94488539567682</c:v>
                </c:pt>
                <c:pt idx="2">
                  <c:v>44.14945374670441</c:v>
                </c:pt>
                <c:pt idx="3">
                  <c:v>197.65363123073729</c:v>
                </c:pt>
                <c:pt idx="4">
                  <c:v>87.558938681555986</c:v>
                </c:pt>
                <c:pt idx="5">
                  <c:v>143.78292541430241</c:v>
                </c:pt>
                <c:pt idx="6">
                  <c:v>14.817191996127661</c:v>
                </c:pt>
                <c:pt idx="7">
                  <c:v>185.0434679756103</c:v>
                </c:pt>
                <c:pt idx="8">
                  <c:v>51.488925395862395</c:v>
                </c:pt>
                <c:pt idx="9">
                  <c:v>72.277852434268141</c:v>
                </c:pt>
                <c:pt idx="10">
                  <c:v>259.47569899095163</c:v>
                </c:pt>
                <c:pt idx="11">
                  <c:v>210.14846551358866</c:v>
                </c:pt>
                <c:pt idx="12">
                  <c:v>133.99488655572469</c:v>
                </c:pt>
                <c:pt idx="13">
                  <c:v>313.84737791871981</c:v>
                </c:pt>
                <c:pt idx="14">
                  <c:v>241.02661455042318</c:v>
                </c:pt>
                <c:pt idx="15">
                  <c:v>95.604591855425682</c:v>
                </c:pt>
                <c:pt idx="16">
                  <c:v>291.22032065956114</c:v>
                </c:pt>
                <c:pt idx="17">
                  <c:v>184.12265825281708</c:v>
                </c:pt>
                <c:pt idx="18">
                  <c:v>180.98861675448052</c:v>
                </c:pt>
                <c:pt idx="19">
                  <c:v>70.122526109022829</c:v>
                </c:pt>
                <c:pt idx="20">
                  <c:v>170.64394908315694</c:v>
                </c:pt>
                <c:pt idx="21">
                  <c:v>213.77970759332729</c:v>
                </c:pt>
                <c:pt idx="22">
                  <c:v>123.1433156349438</c:v>
                </c:pt>
                <c:pt idx="23">
                  <c:v>162.28114228619353</c:v>
                </c:pt>
                <c:pt idx="24">
                  <c:v>32.316639596571207</c:v>
                </c:pt>
                <c:pt idx="25">
                  <c:v>262.08131767645096</c:v>
                </c:pt>
                <c:pt idx="26">
                  <c:v>253.75364802240955</c:v>
                </c:pt>
                <c:pt idx="27">
                  <c:v>323.223460220638</c:v>
                </c:pt>
                <c:pt idx="28">
                  <c:v>478.08972167207833</c:v>
                </c:pt>
                <c:pt idx="29">
                  <c:v>411.40349866663183</c:v>
                </c:pt>
                <c:pt idx="30">
                  <c:v>294.82358928804422</c:v>
                </c:pt>
                <c:pt idx="31">
                  <c:v>352.47690996963831</c:v>
                </c:pt>
                <c:pt idx="32">
                  <c:v>342.41223785121628</c:v>
                </c:pt>
                <c:pt idx="33">
                  <c:v>293.64800813167199</c:v>
                </c:pt>
                <c:pt idx="34">
                  <c:v>194.57909628404843</c:v>
                </c:pt>
                <c:pt idx="35">
                  <c:v>149.84566906043008</c:v>
                </c:pt>
                <c:pt idx="36">
                  <c:v>181.38704807237377</c:v>
                </c:pt>
                <c:pt idx="37">
                  <c:v>237.86550884162818</c:v>
                </c:pt>
                <c:pt idx="38">
                  <c:v>325.91864499090957</c:v>
                </c:pt>
                <c:pt idx="39">
                  <c:v>418.48465538015432</c:v>
                </c:pt>
                <c:pt idx="40">
                  <c:v>142.16819891884739</c:v>
                </c:pt>
                <c:pt idx="41">
                  <c:v>211.25145246451893</c:v>
                </c:pt>
                <c:pt idx="42">
                  <c:v>326.64663768855667</c:v>
                </c:pt>
                <c:pt idx="43">
                  <c:v>369.26505089107422</c:v>
                </c:pt>
                <c:pt idx="44">
                  <c:v>420.94589030808089</c:v>
                </c:pt>
                <c:pt idx="45">
                  <c:v>400.15347251319923</c:v>
                </c:pt>
                <c:pt idx="46">
                  <c:v>389.25487731449766</c:v>
                </c:pt>
                <c:pt idx="47">
                  <c:v>233.84234407746007</c:v>
                </c:pt>
                <c:pt idx="48">
                  <c:v>369.95690281303314</c:v>
                </c:pt>
                <c:pt idx="49">
                  <c:v>390.71670199286757</c:v>
                </c:pt>
                <c:pt idx="50">
                  <c:v>201.68743366361986</c:v>
                </c:pt>
                <c:pt idx="51">
                  <c:v>260.82469829666167</c:v>
                </c:pt>
                <c:pt idx="52">
                  <c:v>99.560120511378528</c:v>
                </c:pt>
                <c:pt idx="53">
                  <c:v>165.82140923379112</c:v>
                </c:pt>
                <c:pt idx="54">
                  <c:v>233.41471779059773</c:v>
                </c:pt>
                <c:pt idx="55">
                  <c:v>234.94069973999666</c:v>
                </c:pt>
                <c:pt idx="56">
                  <c:v>327.09162756562813</c:v>
                </c:pt>
                <c:pt idx="57">
                  <c:v>331.30866160923159</c:v>
                </c:pt>
                <c:pt idx="58">
                  <c:v>335.52569565283505</c:v>
                </c:pt>
                <c:pt idx="59">
                  <c:v>242.71409556103822</c:v>
                </c:pt>
                <c:pt idx="60">
                  <c:v>379.77384204158705</c:v>
                </c:pt>
                <c:pt idx="61">
                  <c:v>273.3114115480476</c:v>
                </c:pt>
                <c:pt idx="62">
                  <c:v>377.89480170735101</c:v>
                </c:pt>
                <c:pt idx="63">
                  <c:v>157.28828444731761</c:v>
                </c:pt>
                <c:pt idx="64">
                  <c:v>270.50525834449866</c:v>
                </c:pt>
                <c:pt idx="65">
                  <c:v>396.04249029261598</c:v>
                </c:pt>
                <c:pt idx="66">
                  <c:v>477.80065830805273</c:v>
                </c:pt>
                <c:pt idx="67">
                  <c:v>334.40399424053658</c:v>
                </c:pt>
                <c:pt idx="68">
                  <c:v>335.38808826550343</c:v>
                </c:pt>
                <c:pt idx="69">
                  <c:v>319.68368567702584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6598992"/>
        <c:axId val="516599384"/>
      </c:barChart>
      <c:lineChart>
        <c:grouping val="standard"/>
        <c:varyColors val="0"/>
        <c:ser>
          <c:idx val="1"/>
          <c:order val="0"/>
          <c:tx>
            <c:strRef>
              <c:f>'c3-22'!$B$12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'c3-22'!$B$49:$B$118</c:f>
              <c:numCache>
                <c:formatCode>0.0</c:formatCode>
                <c:ptCount val="70"/>
                <c:pt idx="0">
                  <c:v>5050.9033835997816</c:v>
                </c:pt>
                <c:pt idx="1">
                  <c:v>5145.7913855400775</c:v>
                </c:pt>
                <c:pt idx="2">
                  <c:v>5274.2597749955085</c:v>
                </c:pt>
                <c:pt idx="3">
                  <c:v>5220.6465901520132</c:v>
                </c:pt>
                <c:pt idx="4">
                  <c:v>5483.7032661018138</c:v>
                </c:pt>
                <c:pt idx="5">
                  <c:v>5665.4693043049847</c:v>
                </c:pt>
                <c:pt idx="6">
                  <c:v>5623.8788814091886</c:v>
                </c:pt>
                <c:pt idx="7">
                  <c:v>5834.9197937727595</c:v>
                </c:pt>
                <c:pt idx="8">
                  <c:v>5708.4268045735143</c:v>
                </c:pt>
                <c:pt idx="9">
                  <c:v>5938.6259286678051</c:v>
                </c:pt>
                <c:pt idx="10">
                  <c:v>5960.440179240768</c:v>
                </c:pt>
                <c:pt idx="11">
                  <c:v>6051.5695029763301</c:v>
                </c:pt>
                <c:pt idx="12">
                  <c:v>6362.345778683879</c:v>
                </c:pt>
                <c:pt idx="13">
                  <c:v>6424.7578698673433</c:v>
                </c:pt>
                <c:pt idx="14">
                  <c:v>6096.1462941992431</c:v>
                </c:pt>
                <c:pt idx="15">
                  <c:v>6239.1955889744322</c:v>
                </c:pt>
                <c:pt idx="16">
                  <c:v>6401.7366610048002</c:v>
                </c:pt>
                <c:pt idx="17">
                  <c:v>5877.0646002609101</c:v>
                </c:pt>
                <c:pt idx="18">
                  <c:v>6140.1766816660602</c:v>
                </c:pt>
                <c:pt idx="19">
                  <c:v>6323.1728179538086</c:v>
                </c:pt>
                <c:pt idx="20">
                  <c:v>6121.3363526729763</c:v>
                </c:pt>
                <c:pt idx="21">
                  <c:v>6257.9002201492849</c:v>
                </c:pt>
                <c:pt idx="22">
                  <c:v>6219.7829197098463</c:v>
                </c:pt>
                <c:pt idx="23">
                  <c:v>6326.8601480469533</c:v>
                </c:pt>
                <c:pt idx="24">
                  <c:v>6233.3292617388897</c:v>
                </c:pt>
                <c:pt idx="25">
                  <c:v>6163.2414009142649</c:v>
                </c:pt>
                <c:pt idx="26">
                  <c:v>6210.1753611066542</c:v>
                </c:pt>
                <c:pt idx="27">
                  <c:v>6223.4684498922798</c:v>
                </c:pt>
                <c:pt idx="28">
                  <c:v>6421.3811642411401</c:v>
                </c:pt>
                <c:pt idx="29">
                  <c:v>6489.23439419854</c:v>
                </c:pt>
                <c:pt idx="30">
                  <c:v>6346.4842706563486</c:v>
                </c:pt>
                <c:pt idx="31">
                  <c:v>6627.0691112591694</c:v>
                </c:pt>
                <c:pt idx="32">
                  <c:v>6426.8536879240528</c:v>
                </c:pt>
                <c:pt idx="33">
                  <c:v>6364.9665635280517</c:v>
                </c:pt>
                <c:pt idx="34">
                  <c:v>6278.9332064053951</c:v>
                </c:pt>
                <c:pt idx="35">
                  <c:v>6133.3306967195595</c:v>
                </c:pt>
                <c:pt idx="36">
                  <c:v>6456.0610332681008</c:v>
                </c:pt>
                <c:pt idx="37">
                  <c:v>6454.8237118279449</c:v>
                </c:pt>
                <c:pt idx="38">
                  <c:v>6490.5770496664927</c:v>
                </c:pt>
                <c:pt idx="39">
                  <c:v>6375.2186159764096</c:v>
                </c:pt>
                <c:pt idx="40">
                  <c:v>6282.3381733959977</c:v>
                </c:pt>
                <c:pt idx="41">
                  <c:v>6458.3077218965427</c:v>
                </c:pt>
                <c:pt idx="42">
                  <c:v>6371.8660246036052</c:v>
                </c:pt>
                <c:pt idx="43">
                  <c:v>6614.3571528814291</c:v>
                </c:pt>
                <c:pt idx="44">
                  <c:v>6641.8011369537126</c:v>
                </c:pt>
                <c:pt idx="45">
                  <c:v>6700.6423817717996</c:v>
                </c:pt>
                <c:pt idx="46">
                  <c:v>6559.4157925796408</c:v>
                </c:pt>
                <c:pt idx="47">
                  <c:v>6489.7670483575594</c:v>
                </c:pt>
                <c:pt idx="48">
                  <c:v>6636.6176534251399</c:v>
                </c:pt>
                <c:pt idx="49">
                  <c:v>6722.1410044569111</c:v>
                </c:pt>
                <c:pt idx="50">
                  <c:v>6573.7213502156701</c:v>
                </c:pt>
                <c:pt idx="51">
                  <c:v>6747.4655053265587</c:v>
                </c:pt>
                <c:pt idx="52">
                  <c:v>6698.6135734861673</c:v>
                </c:pt>
                <c:pt idx="53">
                  <c:v>6600.8749576361897</c:v>
                </c:pt>
                <c:pt idx="54">
                  <c:v>6855.5575955884024</c:v>
                </c:pt>
                <c:pt idx="55">
                  <c:v>6584.8321694425076</c:v>
                </c:pt>
                <c:pt idx="56">
                  <c:v>6703.0335286317986</c:v>
                </c:pt>
                <c:pt idx="57">
                  <c:v>6523.6617468660952</c:v>
                </c:pt>
                <c:pt idx="58">
                  <c:v>6922.3296307081027</c:v>
                </c:pt>
                <c:pt idx="59">
                  <c:v>6773.2409220984755</c:v>
                </c:pt>
                <c:pt idx="60">
                  <c:v>6842.6174790711093</c:v>
                </c:pt>
                <c:pt idx="61">
                  <c:v>6912.0817459987029</c:v>
                </c:pt>
                <c:pt idx="62">
                  <c:v>7176.5472383400529</c:v>
                </c:pt>
                <c:pt idx="63">
                  <c:v>7150.0579601766012</c:v>
                </c:pt>
                <c:pt idx="64">
                  <c:v>7036.5701778298971</c:v>
                </c:pt>
                <c:pt idx="65">
                  <c:v>7247.259672479352</c:v>
                </c:pt>
                <c:pt idx="66">
                  <c:v>7274.6190176828641</c:v>
                </c:pt>
                <c:pt idx="67">
                  <c:v>7089.2568274377963</c:v>
                </c:pt>
                <c:pt idx="68">
                  <c:v>7184.8891169332055</c:v>
                </c:pt>
                <c:pt idx="69">
                  <c:v>7310.5526496114817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'c3-22'!$C$12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'c3-22'!$A$49:$A$118</c:f>
              <c:numCache>
                <c:formatCode>m/d/yyyy</c:formatCode>
                <c:ptCount val="7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</c:numCache>
            </c:numRef>
          </c:cat>
          <c:val>
            <c:numRef>
              <c:f>'c3-22'!$C$49:$C$118</c:f>
              <c:numCache>
                <c:formatCode>0.0</c:formatCode>
                <c:ptCount val="70"/>
                <c:pt idx="0">
                  <c:v>4809.1120699029507</c:v>
                </c:pt>
                <c:pt idx="1">
                  <c:v>5087.6861345600282</c:v>
                </c:pt>
                <c:pt idx="2">
                  <c:v>5201.3350591042599</c:v>
                </c:pt>
                <c:pt idx="3">
                  <c:v>5079.8608521679662</c:v>
                </c:pt>
                <c:pt idx="4">
                  <c:v>5434.118902569785</c:v>
                </c:pt>
                <c:pt idx="5">
                  <c:v>5463.2632006224576</c:v>
                </c:pt>
                <c:pt idx="6">
                  <c:v>5625.6429924851864</c:v>
                </c:pt>
                <c:pt idx="7">
                  <c:v>5635.0769042489792</c:v>
                </c:pt>
                <c:pt idx="8">
                  <c:v>5669.9314063590746</c:v>
                </c:pt>
                <c:pt idx="9">
                  <c:v>5844.4807947473882</c:v>
                </c:pt>
                <c:pt idx="10">
                  <c:v>5698.2811289456022</c:v>
                </c:pt>
                <c:pt idx="11">
                  <c:v>5827.0099184843293</c:v>
                </c:pt>
                <c:pt idx="12">
                  <c:v>6244.6578718156115</c:v>
                </c:pt>
                <c:pt idx="13">
                  <c:v>6041.9800777721512</c:v>
                </c:pt>
                <c:pt idx="14">
                  <c:v>5920.2013248788153</c:v>
                </c:pt>
                <c:pt idx="15">
                  <c:v>6158.2295233845689</c:v>
                </c:pt>
                <c:pt idx="16">
                  <c:v>6127.1800841308577</c:v>
                </c:pt>
                <c:pt idx="17">
                  <c:v>5619.8788297230803</c:v>
                </c:pt>
                <c:pt idx="18">
                  <c:v>5991.4382534328088</c:v>
                </c:pt>
                <c:pt idx="19">
                  <c:v>6217.8058032521849</c:v>
                </c:pt>
                <c:pt idx="20">
                  <c:v>5976.6376534580268</c:v>
                </c:pt>
                <c:pt idx="21">
                  <c:v>6031.3396976933327</c:v>
                </c:pt>
                <c:pt idx="22">
                  <c:v>6089.962311374713</c:v>
                </c:pt>
                <c:pt idx="23">
                  <c:v>6174.1425708305696</c:v>
                </c:pt>
                <c:pt idx="24">
                  <c:v>6196.6388190154221</c:v>
                </c:pt>
                <c:pt idx="25">
                  <c:v>6008.9472632125271</c:v>
                </c:pt>
                <c:pt idx="26">
                  <c:v>6027.9316032377046</c:v>
                </c:pt>
                <c:pt idx="27">
                  <c:v>5896.8243809000405</c:v>
                </c:pt>
                <c:pt idx="28">
                  <c:v>5950.9792958914977</c:v>
                </c:pt>
                <c:pt idx="29">
                  <c:v>6029.5706722444284</c:v>
                </c:pt>
                <c:pt idx="30">
                  <c:v>6068.7682672618084</c:v>
                </c:pt>
                <c:pt idx="31">
                  <c:v>6225.9005778552728</c:v>
                </c:pt>
                <c:pt idx="32">
                  <c:v>6128.9815573569458</c:v>
                </c:pt>
                <c:pt idx="33">
                  <c:v>6030.6191929477982</c:v>
                </c:pt>
                <c:pt idx="34">
                  <c:v>6083.1831461670245</c:v>
                </c:pt>
                <c:pt idx="35">
                  <c:v>6033.8079055952785</c:v>
                </c:pt>
                <c:pt idx="36">
                  <c:v>6247.4954178411308</c:v>
                </c:pt>
                <c:pt idx="37">
                  <c:v>6179.5873130469745</c:v>
                </c:pt>
                <c:pt idx="38">
                  <c:v>6084.048522871658</c:v>
                </c:pt>
                <c:pt idx="39">
                  <c:v>6070.8424206125428</c:v>
                </c:pt>
                <c:pt idx="40">
                  <c:v>6123.949062134825</c:v>
                </c:pt>
                <c:pt idx="41">
                  <c:v>6220.6551224343793</c:v>
                </c:pt>
                <c:pt idx="42">
                  <c:v>6048.2691946938203</c:v>
                </c:pt>
                <c:pt idx="43">
                  <c:v>6225.334900431234</c:v>
                </c:pt>
                <c:pt idx="44">
                  <c:v>6263.9000333051836</c:v>
                </c:pt>
                <c:pt idx="45">
                  <c:v>6253.1040960321907</c:v>
                </c:pt>
                <c:pt idx="46">
                  <c:v>6197.50234465634</c:v>
                </c:pt>
                <c:pt idx="47">
                  <c:v>6274.2745547681243</c:v>
                </c:pt>
                <c:pt idx="48">
                  <c:v>6254.8496459143944</c:v>
                </c:pt>
                <c:pt idx="49">
                  <c:v>6303.7129538491754</c:v>
                </c:pt>
                <c:pt idx="50">
                  <c:v>6430.9283137901239</c:v>
                </c:pt>
                <c:pt idx="51">
                  <c:v>6426.5175821609037</c:v>
                </c:pt>
                <c:pt idx="52">
                  <c:v>6580.4328217695811</c:v>
                </c:pt>
                <c:pt idx="53">
                  <c:v>6401.5374310060597</c:v>
                </c:pt>
                <c:pt idx="54">
                  <c:v>6615.9371459776348</c:v>
                </c:pt>
                <c:pt idx="55">
                  <c:v>6377.2918748208822</c:v>
                </c:pt>
                <c:pt idx="56">
                  <c:v>6409.6685532817801</c:v>
                </c:pt>
                <c:pt idx="57">
                  <c:v>6481.7594571540858</c:v>
                </c:pt>
                <c:pt idx="58">
                  <c:v>6625.7931601323307</c:v>
                </c:pt>
                <c:pt idx="59">
                  <c:v>6525.6644173571749</c:v>
                </c:pt>
                <c:pt idx="60">
                  <c:v>6482.5909951198601</c:v>
                </c:pt>
                <c:pt idx="61">
                  <c:v>6633.8180981183405</c:v>
                </c:pt>
                <c:pt idx="62">
                  <c:v>6800.8585949125263</c:v>
                </c:pt>
                <c:pt idx="63">
                  <c:v>6958.0392077535089</c:v>
                </c:pt>
                <c:pt idx="64">
                  <c:v>6757.3246383092091</c:v>
                </c:pt>
                <c:pt idx="65">
                  <c:v>6818.7472140285981</c:v>
                </c:pt>
                <c:pt idx="66">
                  <c:v>6792.5200037752784</c:v>
                </c:pt>
                <c:pt idx="67">
                  <c:v>6772.2959145356726</c:v>
                </c:pt>
                <c:pt idx="68">
                  <c:v>6897.2780052495218</c:v>
                </c:pt>
                <c:pt idx="69">
                  <c:v>6924.8848552852642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598208"/>
        <c:axId val="516598600"/>
      </c:lineChart>
      <c:dateAx>
        <c:axId val="516598208"/>
        <c:scaling>
          <c:orientation val="minMax"/>
          <c:max val="42278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598600"/>
        <c:crosses val="autoZero"/>
        <c:auto val="0"/>
        <c:lblOffset val="100"/>
        <c:baseTimeUnit val="months"/>
        <c:majorUnit val="12"/>
        <c:majorTimeUnit val="months"/>
      </c:dateAx>
      <c:valAx>
        <c:axId val="516598600"/>
        <c:scaling>
          <c:orientation val="minMax"/>
          <c:max val="75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598208"/>
        <c:crosses val="autoZero"/>
        <c:crossBetween val="between"/>
        <c:majorUnit val="500"/>
      </c:valAx>
      <c:dateAx>
        <c:axId val="516598992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516599384"/>
        <c:crossesAt val="0"/>
        <c:auto val="1"/>
        <c:lblOffset val="100"/>
        <c:baseTimeUnit val="months"/>
      </c:dateAx>
      <c:valAx>
        <c:axId val="516599384"/>
        <c:scaling>
          <c:orientation val="minMax"/>
          <c:max val="800"/>
          <c:min val="-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59899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74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495"/>
          <c:y val="2.7683615819220925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'c3-23'!$B$14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'c3-23'!$B$76:$B$146</c:f>
              <c:numCache>
                <c:formatCode>0.0</c:formatCode>
                <c:ptCount val="71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2.0138074881620298</c:v>
                </c:pt>
                <c:pt idx="25">
                  <c:v>0.10107068058944435</c:v>
                </c:pt>
                <c:pt idx="26">
                  <c:v>0.7794704289440233</c:v>
                </c:pt>
                <c:pt idx="27">
                  <c:v>-2.8604792809363886</c:v>
                </c:pt>
                <c:pt idx="28">
                  <c:v>-2.4976767691255475</c:v>
                </c:pt>
                <c:pt idx="29">
                  <c:v>-1.4818150889224739</c:v>
                </c:pt>
                <c:pt idx="30">
                  <c:v>-1.9633719930521494</c:v>
                </c:pt>
                <c:pt idx="31">
                  <c:v>-3.1301747550850365</c:v>
                </c:pt>
                <c:pt idx="32">
                  <c:v>-4.3413343450629327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-2.5998746480274946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1.762350646313763</c:v>
                </c:pt>
                <c:pt idx="43">
                  <c:v>1.1497005489713956</c:v>
                </c:pt>
                <c:pt idx="44">
                  <c:v>1.4778949702772763</c:v>
                </c:pt>
                <c:pt idx="45">
                  <c:v>3.2333896946004046</c:v>
                </c:pt>
                <c:pt idx="46">
                  <c:v>4.3331558112374609</c:v>
                </c:pt>
                <c:pt idx="47">
                  <c:v>2.5347559380007851</c:v>
                </c:pt>
                <c:pt idx="48">
                  <c:v>3.63747014973967</c:v>
                </c:pt>
                <c:pt idx="49">
                  <c:v>3.9518110946724647</c:v>
                </c:pt>
                <c:pt idx="50">
                  <c:v>4.2732169346592315</c:v>
                </c:pt>
                <c:pt idx="51">
                  <c:v>6.5361662241038943</c:v>
                </c:pt>
                <c:pt idx="52">
                  <c:v>1.7845902445813948</c:v>
                </c:pt>
                <c:pt idx="53">
                  <c:v>1.4312936338726416</c:v>
                </c:pt>
                <c:pt idx="54">
                  <c:v>2.6777318566870747</c:v>
                </c:pt>
                <c:pt idx="55">
                  <c:v>2.5848669726278075</c:v>
                </c:pt>
                <c:pt idx="56">
                  <c:v>5.0009562681628665</c:v>
                </c:pt>
                <c:pt idx="57">
                  <c:v>4.9942808166941575</c:v>
                </c:pt>
                <c:pt idx="58">
                  <c:v>4.8304558563116728</c:v>
                </c:pt>
                <c:pt idx="59">
                  <c:v>5.9144948300229032</c:v>
                </c:pt>
                <c:pt idx="60">
                  <c:v>7.88465326421084</c:v>
                </c:pt>
                <c:pt idx="61">
                  <c:v>5.8985878853091975</c:v>
                </c:pt>
                <c:pt idx="62">
                  <c:v>5.6010241172591151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7.0159638975010807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4.1534298075559946</c:v>
                </c:pt>
                <c:pt idx="69">
                  <c:v>4.0999999999999996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336040"/>
        <c:axId val="272336432"/>
      </c:barChart>
      <c:lineChart>
        <c:grouping val="standard"/>
        <c:varyColors val="0"/>
        <c:ser>
          <c:idx val="3"/>
          <c:order val="2"/>
          <c:tx>
            <c:strRef>
              <c:f>'c3-23'!$C$14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'c3-23'!$C$76:$C$146</c:f>
              <c:numCache>
                <c:formatCode>0.0</c:formatCode>
                <c:ptCount val="71"/>
                <c:pt idx="0">
                  <c:v>-0.49014191306972066</c:v>
                </c:pt>
                <c:pt idx="1">
                  <c:v>-3.7336882387539845</c:v>
                </c:pt>
                <c:pt idx="2">
                  <c:v>5.5738577359700514</c:v>
                </c:pt>
                <c:pt idx="3">
                  <c:v>-1.1358849638880457</c:v>
                </c:pt>
                <c:pt idx="4">
                  <c:v>-0.33064224119890184</c:v>
                </c:pt>
                <c:pt idx="5">
                  <c:v>1.1743365605422724</c:v>
                </c:pt>
                <c:pt idx="6">
                  <c:v>1.8736165773391491</c:v>
                </c:pt>
                <c:pt idx="7">
                  <c:v>3.8588455253161698</c:v>
                </c:pt>
                <c:pt idx="8">
                  <c:v>3.7454114959440119</c:v>
                </c:pt>
                <c:pt idx="9">
                  <c:v>2.8382878638082616</c:v>
                </c:pt>
                <c:pt idx="10">
                  <c:v>2.2654978799411936</c:v>
                </c:pt>
                <c:pt idx="11">
                  <c:v>1.1505211259957662</c:v>
                </c:pt>
                <c:pt idx="12">
                  <c:v>-0.34116744348898465</c:v>
                </c:pt>
                <c:pt idx="13">
                  <c:v>5.0040434767530968</c:v>
                </c:pt>
                <c:pt idx="14">
                  <c:v>-1.6227622993311002</c:v>
                </c:pt>
                <c:pt idx="15">
                  <c:v>6.3614895194185266</c:v>
                </c:pt>
                <c:pt idx="16">
                  <c:v>6.3151808939312843</c:v>
                </c:pt>
                <c:pt idx="17">
                  <c:v>5.6939168585297324</c:v>
                </c:pt>
                <c:pt idx="18">
                  <c:v>6.9583621032442267</c:v>
                </c:pt>
                <c:pt idx="19">
                  <c:v>6.2960619520050329</c:v>
                </c:pt>
                <c:pt idx="20">
                  <c:v>5.1087231763928003</c:v>
                </c:pt>
                <c:pt idx="21">
                  <c:v>5.3856466584408622</c:v>
                </c:pt>
                <c:pt idx="22">
                  <c:v>4.897443593048763</c:v>
                </c:pt>
                <c:pt idx="23">
                  <c:v>5.702327272585066</c:v>
                </c:pt>
                <c:pt idx="24">
                  <c:v>-3.6617203457004734</c:v>
                </c:pt>
                <c:pt idx="25">
                  <c:v>-3.6145825521673771</c:v>
                </c:pt>
                <c:pt idx="26">
                  <c:v>-5.1300860994793425</c:v>
                </c:pt>
                <c:pt idx="27">
                  <c:v>-6.4732386509147943</c:v>
                </c:pt>
                <c:pt idx="28">
                  <c:v>-4.5148692809346613</c:v>
                </c:pt>
                <c:pt idx="29">
                  <c:v>-5.7181010048149972</c:v>
                </c:pt>
                <c:pt idx="30">
                  <c:v>-3.7277764672366942</c:v>
                </c:pt>
                <c:pt idx="31">
                  <c:v>-5.9937337084926554</c:v>
                </c:pt>
                <c:pt idx="32">
                  <c:v>-6.0683738175805928</c:v>
                </c:pt>
                <c:pt idx="33">
                  <c:v>-5.283002911459576</c:v>
                </c:pt>
                <c:pt idx="34">
                  <c:v>-3.7669446916829799</c:v>
                </c:pt>
                <c:pt idx="35">
                  <c:v>-3.1898557316744416</c:v>
                </c:pt>
                <c:pt idx="36">
                  <c:v>-0.48520165918847624</c:v>
                </c:pt>
                <c:pt idx="37">
                  <c:v>-1.0747047846559923</c:v>
                </c:pt>
                <c:pt idx="38">
                  <c:v>0.50643592312962937</c:v>
                </c:pt>
                <c:pt idx="39">
                  <c:v>3.7413103946128672</c:v>
                </c:pt>
                <c:pt idx="40">
                  <c:v>2.5277533742906115</c:v>
                </c:pt>
                <c:pt idx="41">
                  <c:v>4.0098196905075838</c:v>
                </c:pt>
                <c:pt idx="42">
                  <c:v>2.3684389132842938</c:v>
                </c:pt>
                <c:pt idx="43">
                  <c:v>5.3575931374795687</c:v>
                </c:pt>
                <c:pt idx="44">
                  <c:v>5.8791539375733493</c:v>
                </c:pt>
                <c:pt idx="45">
                  <c:v>6.5369137937048691</c:v>
                </c:pt>
                <c:pt idx="46">
                  <c:v>8.2110753834872696</c:v>
                </c:pt>
                <c:pt idx="47">
                  <c:v>6.1282664904554736</c:v>
                </c:pt>
                <c:pt idx="48">
                  <c:v>9.9488116012107781</c:v>
                </c:pt>
                <c:pt idx="49">
                  <c:v>11.348613023215549</c:v>
                </c:pt>
                <c:pt idx="50">
                  <c:v>10.337547831774629</c:v>
                </c:pt>
                <c:pt idx="51">
                  <c:v>9.1851753092459347</c:v>
                </c:pt>
                <c:pt idx="52">
                  <c:v>5.6916110402974311</c:v>
                </c:pt>
                <c:pt idx="53">
                  <c:v>6.7779128089942873</c:v>
                </c:pt>
                <c:pt idx="54">
                  <c:v>7.6555055605540758</c:v>
                </c:pt>
                <c:pt idx="55">
                  <c:v>6.0735974797753585</c:v>
                </c:pt>
                <c:pt idx="56">
                  <c:v>7.7603566914840769</c:v>
                </c:pt>
                <c:pt idx="57">
                  <c:v>7.9154772328072767</c:v>
                </c:pt>
                <c:pt idx="58">
                  <c:v>4.2804964493364963</c:v>
                </c:pt>
                <c:pt idx="59">
                  <c:v>9.0140847560635535</c:v>
                </c:pt>
                <c:pt idx="60">
                  <c:v>7.5824580406697066</c:v>
                </c:pt>
                <c:pt idx="61">
                  <c:v>6.4938469272632062</c:v>
                </c:pt>
                <c:pt idx="62">
                  <c:v>6.2276805250609755</c:v>
                </c:pt>
                <c:pt idx="63">
                  <c:v>4.9857578753256462</c:v>
                </c:pt>
                <c:pt idx="64">
                  <c:v>6.7931330357293547</c:v>
                </c:pt>
                <c:pt idx="65">
                  <c:v>6.7385821048557233</c:v>
                </c:pt>
                <c:pt idx="66">
                  <c:v>5.8557347298124682</c:v>
                </c:pt>
                <c:pt idx="67">
                  <c:v>8.1343794521848878</c:v>
                </c:pt>
                <c:pt idx="68">
                  <c:v>7.3113773675868714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336040"/>
        <c:axId val="272336432"/>
      </c:lineChart>
      <c:lineChart>
        <c:grouping val="standard"/>
        <c:varyColors val="0"/>
        <c:ser>
          <c:idx val="2"/>
          <c:order val="1"/>
          <c:tx>
            <c:strRef>
              <c:f>'c3-23'!$D$14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'c3-23'!$D$76:$D$146</c:f>
              <c:numCache>
                <c:formatCode>0.0</c:formatCode>
                <c:ptCount val="71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336824"/>
        <c:axId val="272337216"/>
      </c:lineChart>
      <c:dateAx>
        <c:axId val="2723360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23364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72336432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2336040"/>
        <c:crosses val="autoZero"/>
        <c:crossBetween val="between"/>
      </c:valAx>
      <c:dateAx>
        <c:axId val="27233682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272337216"/>
        <c:crosses val="max"/>
        <c:auto val="1"/>
        <c:lblOffset val="100"/>
        <c:baseTimeUnit val="months"/>
      </c:dateAx>
      <c:valAx>
        <c:axId val="272337216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2336824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495"/>
          <c:y val="2.7683615819220925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'c3-23'!$B$15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'c3-23'!$B$76:$B$146</c:f>
              <c:numCache>
                <c:formatCode>0.0</c:formatCode>
                <c:ptCount val="71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2.0138074881620298</c:v>
                </c:pt>
                <c:pt idx="25">
                  <c:v>0.10107068058944435</c:v>
                </c:pt>
                <c:pt idx="26">
                  <c:v>0.7794704289440233</c:v>
                </c:pt>
                <c:pt idx="27">
                  <c:v>-2.8604792809363886</c:v>
                </c:pt>
                <c:pt idx="28">
                  <c:v>-2.4976767691255475</c:v>
                </c:pt>
                <c:pt idx="29">
                  <c:v>-1.4818150889224739</c:v>
                </c:pt>
                <c:pt idx="30">
                  <c:v>-1.9633719930521494</c:v>
                </c:pt>
                <c:pt idx="31">
                  <c:v>-3.1301747550850365</c:v>
                </c:pt>
                <c:pt idx="32">
                  <c:v>-4.3413343450629327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-2.5998746480274946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1.762350646313763</c:v>
                </c:pt>
                <c:pt idx="43">
                  <c:v>1.1497005489713956</c:v>
                </c:pt>
                <c:pt idx="44">
                  <c:v>1.4778949702772763</c:v>
                </c:pt>
                <c:pt idx="45">
                  <c:v>3.2333896946004046</c:v>
                </c:pt>
                <c:pt idx="46">
                  <c:v>4.3331558112374609</c:v>
                </c:pt>
                <c:pt idx="47">
                  <c:v>2.5347559380007851</c:v>
                </c:pt>
                <c:pt idx="48">
                  <c:v>3.63747014973967</c:v>
                </c:pt>
                <c:pt idx="49">
                  <c:v>3.9518110946724647</c:v>
                </c:pt>
                <c:pt idx="50">
                  <c:v>4.2732169346592315</c:v>
                </c:pt>
                <c:pt idx="51">
                  <c:v>6.5361662241038943</c:v>
                </c:pt>
                <c:pt idx="52">
                  <c:v>1.7845902445813948</c:v>
                </c:pt>
                <c:pt idx="53">
                  <c:v>1.4312936338726416</c:v>
                </c:pt>
                <c:pt idx="54">
                  <c:v>2.6777318566870747</c:v>
                </c:pt>
                <c:pt idx="55">
                  <c:v>2.5848669726278075</c:v>
                </c:pt>
                <c:pt idx="56">
                  <c:v>5.0009562681628665</c:v>
                </c:pt>
                <c:pt idx="57">
                  <c:v>4.9942808166941575</c:v>
                </c:pt>
                <c:pt idx="58">
                  <c:v>4.8304558563116728</c:v>
                </c:pt>
                <c:pt idx="59">
                  <c:v>5.9144948300229032</c:v>
                </c:pt>
                <c:pt idx="60">
                  <c:v>7.88465326421084</c:v>
                </c:pt>
                <c:pt idx="61">
                  <c:v>5.8985878853091975</c:v>
                </c:pt>
                <c:pt idx="62">
                  <c:v>5.6010241172591151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7.0159638975010807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4.1534298075559946</c:v>
                </c:pt>
                <c:pt idx="69">
                  <c:v>4.0999999999999996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72594608"/>
        <c:axId val="372595000"/>
      </c:barChart>
      <c:lineChart>
        <c:grouping val="standard"/>
        <c:varyColors val="0"/>
        <c:ser>
          <c:idx val="3"/>
          <c:order val="2"/>
          <c:tx>
            <c:strRef>
              <c:f>'c3-23'!$C$15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'c3-23'!$C$76:$C$146</c:f>
              <c:numCache>
                <c:formatCode>0.0</c:formatCode>
                <c:ptCount val="71"/>
                <c:pt idx="0">
                  <c:v>-0.49014191306972066</c:v>
                </c:pt>
                <c:pt idx="1">
                  <c:v>-3.7336882387539845</c:v>
                </c:pt>
                <c:pt idx="2">
                  <c:v>5.5738577359700514</c:v>
                </c:pt>
                <c:pt idx="3">
                  <c:v>-1.1358849638880457</c:v>
                </c:pt>
                <c:pt idx="4">
                  <c:v>-0.33064224119890184</c:v>
                </c:pt>
                <c:pt idx="5">
                  <c:v>1.1743365605422724</c:v>
                </c:pt>
                <c:pt idx="6">
                  <c:v>1.8736165773391491</c:v>
                </c:pt>
                <c:pt idx="7">
                  <c:v>3.8588455253161698</c:v>
                </c:pt>
                <c:pt idx="8">
                  <c:v>3.7454114959440119</c:v>
                </c:pt>
                <c:pt idx="9">
                  <c:v>2.8382878638082616</c:v>
                </c:pt>
                <c:pt idx="10">
                  <c:v>2.2654978799411936</c:v>
                </c:pt>
                <c:pt idx="11">
                  <c:v>1.1505211259957662</c:v>
                </c:pt>
                <c:pt idx="12">
                  <c:v>-0.34116744348898465</c:v>
                </c:pt>
                <c:pt idx="13">
                  <c:v>5.0040434767530968</c:v>
                </c:pt>
                <c:pt idx="14">
                  <c:v>-1.6227622993311002</c:v>
                </c:pt>
                <c:pt idx="15">
                  <c:v>6.3614895194185266</c:v>
                </c:pt>
                <c:pt idx="16">
                  <c:v>6.3151808939312843</c:v>
                </c:pt>
                <c:pt idx="17">
                  <c:v>5.6939168585297324</c:v>
                </c:pt>
                <c:pt idx="18">
                  <c:v>6.9583621032442267</c:v>
                </c:pt>
                <c:pt idx="19">
                  <c:v>6.2960619520050329</c:v>
                </c:pt>
                <c:pt idx="20">
                  <c:v>5.1087231763928003</c:v>
                </c:pt>
                <c:pt idx="21">
                  <c:v>5.3856466584408622</c:v>
                </c:pt>
                <c:pt idx="22">
                  <c:v>4.897443593048763</c:v>
                </c:pt>
                <c:pt idx="23">
                  <c:v>5.702327272585066</c:v>
                </c:pt>
                <c:pt idx="24">
                  <c:v>-3.6617203457004734</c:v>
                </c:pt>
                <c:pt idx="25">
                  <c:v>-3.6145825521673771</c:v>
                </c:pt>
                <c:pt idx="26">
                  <c:v>-5.1300860994793425</c:v>
                </c:pt>
                <c:pt idx="27">
                  <c:v>-6.4732386509147943</c:v>
                </c:pt>
                <c:pt idx="28">
                  <c:v>-4.5148692809346613</c:v>
                </c:pt>
                <c:pt idx="29">
                  <c:v>-5.7181010048149972</c:v>
                </c:pt>
                <c:pt idx="30">
                  <c:v>-3.7277764672366942</c:v>
                </c:pt>
                <c:pt idx="31">
                  <c:v>-5.9937337084926554</c:v>
                </c:pt>
                <c:pt idx="32">
                  <c:v>-6.0683738175805928</c:v>
                </c:pt>
                <c:pt idx="33">
                  <c:v>-5.283002911459576</c:v>
                </c:pt>
                <c:pt idx="34">
                  <c:v>-3.7669446916829799</c:v>
                </c:pt>
                <c:pt idx="35">
                  <c:v>-3.1898557316744416</c:v>
                </c:pt>
                <c:pt idx="36">
                  <c:v>-0.48520165918847624</c:v>
                </c:pt>
                <c:pt idx="37">
                  <c:v>-1.0747047846559923</c:v>
                </c:pt>
                <c:pt idx="38">
                  <c:v>0.50643592312962937</c:v>
                </c:pt>
                <c:pt idx="39">
                  <c:v>3.7413103946128672</c:v>
                </c:pt>
                <c:pt idx="40">
                  <c:v>2.5277533742906115</c:v>
                </c:pt>
                <c:pt idx="41">
                  <c:v>4.0098196905075838</c:v>
                </c:pt>
                <c:pt idx="42">
                  <c:v>2.3684389132842938</c:v>
                </c:pt>
                <c:pt idx="43">
                  <c:v>5.3575931374795687</c:v>
                </c:pt>
                <c:pt idx="44">
                  <c:v>5.8791539375733493</c:v>
                </c:pt>
                <c:pt idx="45">
                  <c:v>6.5369137937048691</c:v>
                </c:pt>
                <c:pt idx="46">
                  <c:v>8.2110753834872696</c:v>
                </c:pt>
                <c:pt idx="47">
                  <c:v>6.1282664904554736</c:v>
                </c:pt>
                <c:pt idx="48">
                  <c:v>9.9488116012107781</c:v>
                </c:pt>
                <c:pt idx="49">
                  <c:v>11.348613023215549</c:v>
                </c:pt>
                <c:pt idx="50">
                  <c:v>10.337547831774629</c:v>
                </c:pt>
                <c:pt idx="51">
                  <c:v>9.1851753092459347</c:v>
                </c:pt>
                <c:pt idx="52">
                  <c:v>5.6916110402974311</c:v>
                </c:pt>
                <c:pt idx="53">
                  <c:v>6.7779128089942873</c:v>
                </c:pt>
                <c:pt idx="54">
                  <c:v>7.6555055605540758</c:v>
                </c:pt>
                <c:pt idx="55">
                  <c:v>6.0735974797753585</c:v>
                </c:pt>
                <c:pt idx="56">
                  <c:v>7.7603566914840769</c:v>
                </c:pt>
                <c:pt idx="57">
                  <c:v>7.9154772328072767</c:v>
                </c:pt>
                <c:pt idx="58">
                  <c:v>4.2804964493364963</c:v>
                </c:pt>
                <c:pt idx="59">
                  <c:v>9.0140847560635535</c:v>
                </c:pt>
                <c:pt idx="60">
                  <c:v>7.5824580406697066</c:v>
                </c:pt>
                <c:pt idx="61">
                  <c:v>6.4938469272632062</c:v>
                </c:pt>
                <c:pt idx="62">
                  <c:v>6.2276805250609755</c:v>
                </c:pt>
                <c:pt idx="63">
                  <c:v>4.9857578753256462</c:v>
                </c:pt>
                <c:pt idx="64">
                  <c:v>6.7931330357293547</c:v>
                </c:pt>
                <c:pt idx="65">
                  <c:v>6.7385821048557233</c:v>
                </c:pt>
                <c:pt idx="66">
                  <c:v>5.8557347298124682</c:v>
                </c:pt>
                <c:pt idx="67">
                  <c:v>8.1343794521848878</c:v>
                </c:pt>
                <c:pt idx="68">
                  <c:v>7.3113773675868714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94608"/>
        <c:axId val="372595000"/>
      </c:lineChart>
      <c:lineChart>
        <c:grouping val="standard"/>
        <c:varyColors val="0"/>
        <c:ser>
          <c:idx val="2"/>
          <c:order val="1"/>
          <c:tx>
            <c:strRef>
              <c:f>'c3-23'!$D$15</c:f>
              <c:strCache>
                <c:ptCount val="1"/>
                <c:pt idx="0">
                  <c:v>Consumer confidence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'c3-23'!$A$76:$A$146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'c3-23'!$D$76:$D$146</c:f>
              <c:numCache>
                <c:formatCode>0.0</c:formatCode>
                <c:ptCount val="71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95392"/>
        <c:axId val="372595784"/>
      </c:lineChart>
      <c:dateAx>
        <c:axId val="3725946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5000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37259500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4608"/>
        <c:crosses val="autoZero"/>
        <c:crossBetween val="between"/>
      </c:valAx>
      <c:dateAx>
        <c:axId val="372595392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372595784"/>
        <c:crosses val="max"/>
        <c:auto val="1"/>
        <c:lblOffset val="100"/>
        <c:baseTimeUnit val="months"/>
      </c:dateAx>
      <c:valAx>
        <c:axId val="372595784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0.94101882907714252"/>
              <c:y val="0.278409636450923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5392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71319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'c3-24'!$B$13</c:f>
              <c:strCache>
                <c:ptCount val="1"/>
                <c:pt idx="0">
                  <c:v>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'c3-24'!$B$15:$B$45</c:f>
              <c:numCache>
                <c:formatCode>0.00</c:formatCode>
                <c:ptCount val="31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69.061888887773051</c:v>
                </c:pt>
                <c:pt idx="29">
                  <c:v>78.984023999999991</c:v>
                </c:pt>
                <c:pt idx="30">
                  <c:v>94.138226000000031</c:v>
                </c:pt>
              </c:numCache>
            </c:numRef>
          </c:val>
        </c:ser>
        <c:ser>
          <c:idx val="1"/>
          <c:order val="1"/>
          <c:tx>
            <c:strRef>
              <c:f>'c3-24'!$C$13</c:f>
              <c:strCache>
                <c:ptCount val="1"/>
                <c:pt idx="0">
                  <c:v>Szabadfelhasználású jelzálog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'c3-24'!$C$15:$C$45</c:f>
              <c:numCache>
                <c:formatCode>0.00</c:formatCode>
                <c:ptCount val="31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8.5940860213178425</c:v>
                </c:pt>
                <c:pt idx="29">
                  <c:v>10.470315000000001</c:v>
                </c:pt>
                <c:pt idx="30">
                  <c:v>11.390109000000002</c:v>
                </c:pt>
              </c:numCache>
            </c:numRef>
          </c:val>
        </c:ser>
        <c:ser>
          <c:idx val="2"/>
          <c:order val="2"/>
          <c:tx>
            <c:strRef>
              <c:f>'c3-24'!$D$13</c:f>
              <c:strCache>
                <c:ptCount val="1"/>
                <c:pt idx="0">
                  <c:v>Egyéb fogyasztási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'c3-24'!$D$15:$D$45</c:f>
              <c:numCache>
                <c:formatCode>0.00</c:formatCode>
                <c:ptCount val="31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51.218981999999997</c:v>
                </c:pt>
                <c:pt idx="29">
                  <c:v>67.559588999999988</c:v>
                </c:pt>
                <c:pt idx="30">
                  <c:v>79.138942999999998</c:v>
                </c:pt>
              </c:numCache>
            </c:numRef>
          </c:val>
        </c:ser>
        <c:ser>
          <c:idx val="3"/>
          <c:order val="3"/>
          <c:tx>
            <c:strRef>
              <c:f>'c3-24'!$E$13</c:f>
              <c:strCache>
                <c:ptCount val="1"/>
                <c:pt idx="0">
                  <c:v>Hitelkiváltás (végtörlesztés)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'c3-24'!$E$15:$E$45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3.5439469999999993</c:v>
                </c:pt>
                <c:pt idx="30">
                  <c:v>28.545584999999971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2596568"/>
        <c:axId val="372596960"/>
      </c:barChart>
      <c:lineChart>
        <c:grouping val="standard"/>
        <c:varyColors val="0"/>
        <c:ser>
          <c:idx val="4"/>
          <c:order val="4"/>
          <c:tx>
            <c:strRef>
              <c:f>'c3-24'!$F$13</c:f>
              <c:strCache>
                <c:ptCount val="1"/>
                <c:pt idx="0">
                  <c:v>4 negyedéves átlag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'c3-24'!$F$15:$F$45</c:f>
              <c:numCache>
                <c:formatCode>0.00</c:formatCode>
                <c:ptCount val="31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143.18781520454544</c:v>
                </c:pt>
                <c:pt idx="28">
                  <c:v>151.4263306818182</c:v>
                </c:pt>
                <c:pt idx="29">
                  <c:v>154.39980618181815</c:v>
                </c:pt>
                <c:pt idx="30">
                  <c:v>161.33984968181818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97744"/>
        <c:axId val="372597352"/>
      </c:lineChart>
      <c:catAx>
        <c:axId val="3725965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69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3725969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6568"/>
        <c:crosses val="autoZero"/>
        <c:crossBetween val="between"/>
        <c:majorUnit val="100"/>
      </c:valAx>
      <c:valAx>
        <c:axId val="372597352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5846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97744"/>
        <c:crosses val="max"/>
        <c:crossBetween val="between"/>
        <c:majorUnit val="100"/>
      </c:valAx>
      <c:catAx>
        <c:axId val="372597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7259735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1619791666666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'c3-24'!$B$14</c:f>
              <c:strCache>
                <c:ptCount val="1"/>
                <c:pt idx="0">
                  <c:v>Housing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'c3-24'!$B$15:$B$45</c:f>
              <c:numCache>
                <c:formatCode>0.00</c:formatCode>
                <c:ptCount val="31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69.061888887773051</c:v>
                </c:pt>
                <c:pt idx="29">
                  <c:v>78.984023999999991</c:v>
                </c:pt>
                <c:pt idx="30">
                  <c:v>94.138226000000031</c:v>
                </c:pt>
              </c:numCache>
            </c:numRef>
          </c:val>
        </c:ser>
        <c:ser>
          <c:idx val="1"/>
          <c:order val="1"/>
          <c:tx>
            <c:strRef>
              <c:f>'c3-24'!$C$14</c:f>
              <c:strCache>
                <c:ptCount val="1"/>
                <c:pt idx="0">
                  <c:v>Home equity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'c3-24'!$C$15:$C$45</c:f>
              <c:numCache>
                <c:formatCode>0.00</c:formatCode>
                <c:ptCount val="31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8.5940860213178425</c:v>
                </c:pt>
                <c:pt idx="29">
                  <c:v>10.470315000000001</c:v>
                </c:pt>
                <c:pt idx="30">
                  <c:v>11.390109000000002</c:v>
                </c:pt>
              </c:numCache>
            </c:numRef>
          </c:val>
        </c:ser>
        <c:ser>
          <c:idx val="2"/>
          <c:order val="2"/>
          <c:tx>
            <c:strRef>
              <c:f>'c3-24'!$D$14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'c3-24'!$D$15:$D$45</c:f>
              <c:numCache>
                <c:formatCode>0.00</c:formatCode>
                <c:ptCount val="31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51.218981999999997</c:v>
                </c:pt>
                <c:pt idx="29">
                  <c:v>67.559588999999988</c:v>
                </c:pt>
                <c:pt idx="30">
                  <c:v>79.138942999999998</c:v>
                </c:pt>
              </c:numCache>
            </c:numRef>
          </c:val>
        </c:ser>
        <c:ser>
          <c:idx val="3"/>
          <c:order val="3"/>
          <c:tx>
            <c:strRef>
              <c:f>'c3-24'!$E$14</c:f>
              <c:strCache>
                <c:ptCount val="1"/>
                <c:pt idx="0">
                  <c:v>Loan refinancing (early repayment scheme)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'c3-24'!$E$15:$E$45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3.5439469999999993</c:v>
                </c:pt>
                <c:pt idx="30">
                  <c:v>28.545584999999971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5228616"/>
        <c:axId val="535229008"/>
      </c:barChart>
      <c:lineChart>
        <c:grouping val="standard"/>
        <c:varyColors val="0"/>
        <c:ser>
          <c:idx val="4"/>
          <c:order val="4"/>
          <c:tx>
            <c:strRef>
              <c:f>'c3-24'!$F$14</c:f>
              <c:strCache>
                <c:ptCount val="1"/>
                <c:pt idx="0">
                  <c:v>4-quarter average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'c3-24'!$A$15:$A$45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</c:numCache>
            </c:numRef>
          </c:cat>
          <c:val>
            <c:numRef>
              <c:f>'c3-24'!$F$15:$F$45</c:f>
              <c:numCache>
                <c:formatCode>0.00</c:formatCode>
                <c:ptCount val="31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143.18781520454544</c:v>
                </c:pt>
                <c:pt idx="28">
                  <c:v>151.4263306818182</c:v>
                </c:pt>
                <c:pt idx="29">
                  <c:v>154.39980618181815</c:v>
                </c:pt>
                <c:pt idx="30">
                  <c:v>161.33984968181818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29792"/>
        <c:axId val="535229400"/>
      </c:lineChart>
      <c:catAx>
        <c:axId val="5352286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290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522900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28616"/>
        <c:crosses val="autoZero"/>
        <c:crossBetween val="between"/>
        <c:majorUnit val="100"/>
      </c:valAx>
      <c:valAx>
        <c:axId val="535229400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29792"/>
        <c:crosses val="max"/>
        <c:crossBetween val="between"/>
        <c:majorUnit val="100"/>
      </c:valAx>
      <c:catAx>
        <c:axId val="535229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229400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0101950857591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'c3-25'!$B$12</c:f>
              <c:strCache>
                <c:ptCount val="1"/>
                <c:pt idx="0">
                  <c:v>Vállalatok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'c3-25'!$B$13:$B$39</c:f>
              <c:numCache>
                <c:formatCode>0.0</c:formatCode>
                <c:ptCount val="27"/>
                <c:pt idx="0">
                  <c:v>-3.3977987349266545</c:v>
                </c:pt>
                <c:pt idx="1">
                  <c:v>-7.4009363600780427</c:v>
                </c:pt>
                <c:pt idx="2">
                  <c:v>-7.9000649713137321</c:v>
                </c:pt>
                <c:pt idx="3">
                  <c:v>-7.1801788986143009</c:v>
                </c:pt>
                <c:pt idx="4">
                  <c:v>-5.5409452870054361</c:v>
                </c:pt>
                <c:pt idx="5">
                  <c:v>-0.55482118928494828</c:v>
                </c:pt>
                <c:pt idx="6">
                  <c:v>0.58347437992594842</c:v>
                </c:pt>
                <c:pt idx="7">
                  <c:v>1.2919573938129834</c:v>
                </c:pt>
                <c:pt idx="8">
                  <c:v>6.9964470080250258</c:v>
                </c:pt>
                <c:pt idx="9">
                  <c:v>1.5513961456125553</c:v>
                </c:pt>
                <c:pt idx="10">
                  <c:v>4.6231698171585833</c:v>
                </c:pt>
                <c:pt idx="11">
                  <c:v>4.0891095561394906</c:v>
                </c:pt>
                <c:pt idx="12">
                  <c:v>1.6070547402629352</c:v>
                </c:pt>
                <c:pt idx="13">
                  <c:v>2.4069351841349249</c:v>
                </c:pt>
                <c:pt idx="14">
                  <c:v>0.57402252205827975</c:v>
                </c:pt>
                <c:pt idx="15">
                  <c:v>-5.0741225501204301E-2</c:v>
                </c:pt>
                <c:pt idx="16">
                  <c:v>-4.4303049563464647</c:v>
                </c:pt>
                <c:pt idx="17">
                  <c:v>3.6694407801645568E-2</c:v>
                </c:pt>
                <c:pt idx="18">
                  <c:v>3.3337090065235975</c:v>
                </c:pt>
                <c:pt idx="19">
                  <c:v>4.4001449690063552</c:v>
                </c:pt>
                <c:pt idx="20">
                  <c:v>9.4745635006864646</c:v>
                </c:pt>
                <c:pt idx="21">
                  <c:v>11.316064166368557</c:v>
                </c:pt>
                <c:pt idx="22">
                  <c:v>3.3785429374984761</c:v>
                </c:pt>
                <c:pt idx="23">
                  <c:v>-1.0292265891147303</c:v>
                </c:pt>
                <c:pt idx="24">
                  <c:v>-1.8094161077963347</c:v>
                </c:pt>
                <c:pt idx="25">
                  <c:v>-4.3106496175031843</c:v>
                </c:pt>
                <c:pt idx="26">
                  <c:v>-5.3543331141569634</c:v>
                </c:pt>
              </c:numCache>
            </c:numRef>
          </c:val>
        </c:ser>
        <c:ser>
          <c:idx val="1"/>
          <c:order val="1"/>
          <c:tx>
            <c:strRef>
              <c:f>'c3-25'!$C$12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'c3-25'!$C$13:$C$39</c:f>
              <c:numCache>
                <c:formatCode>0.0</c:formatCode>
                <c:ptCount val="27"/>
                <c:pt idx="0">
                  <c:v>-1.3212197587057963</c:v>
                </c:pt>
                <c:pt idx="1">
                  <c:v>-6.955951823933576E-2</c:v>
                </c:pt>
                <c:pt idx="2">
                  <c:v>-0.29655148683328991</c:v>
                </c:pt>
                <c:pt idx="3">
                  <c:v>-0.73135809959412534</c:v>
                </c:pt>
                <c:pt idx="4">
                  <c:v>1.035782474154749</c:v>
                </c:pt>
                <c:pt idx="5">
                  <c:v>0.62726267241271927</c:v>
                </c:pt>
                <c:pt idx="6">
                  <c:v>1.2562072770627029</c:v>
                </c:pt>
                <c:pt idx="7">
                  <c:v>-6.8267517748816384E-2</c:v>
                </c:pt>
                <c:pt idx="8">
                  <c:v>9.2575685389994528E-2</c:v>
                </c:pt>
                <c:pt idx="9">
                  <c:v>-0.21229779800778356</c:v>
                </c:pt>
                <c:pt idx="10">
                  <c:v>0.12692972547946968</c:v>
                </c:pt>
                <c:pt idx="11">
                  <c:v>-0.15237233282492668</c:v>
                </c:pt>
                <c:pt idx="12">
                  <c:v>-1.9714234502564489</c:v>
                </c:pt>
                <c:pt idx="13">
                  <c:v>-2.2954773698724016</c:v>
                </c:pt>
                <c:pt idx="14">
                  <c:v>-2.4751636160147501</c:v>
                </c:pt>
                <c:pt idx="15">
                  <c:v>-0.86445417787748735</c:v>
                </c:pt>
                <c:pt idx="16">
                  <c:v>0.92747774212996759</c:v>
                </c:pt>
                <c:pt idx="17">
                  <c:v>1.7103949317686493</c:v>
                </c:pt>
                <c:pt idx="18">
                  <c:v>1.452925272768872</c:v>
                </c:pt>
                <c:pt idx="19">
                  <c:v>2.3118623510078482</c:v>
                </c:pt>
                <c:pt idx="20">
                  <c:v>1.5281101027295405</c:v>
                </c:pt>
                <c:pt idx="21">
                  <c:v>1.0812804622132832</c:v>
                </c:pt>
                <c:pt idx="22">
                  <c:v>2.2828074308914288</c:v>
                </c:pt>
                <c:pt idx="23">
                  <c:v>-5.6488946197392448E-2</c:v>
                </c:pt>
                <c:pt idx="24">
                  <c:v>-1.439018703538707</c:v>
                </c:pt>
                <c:pt idx="25">
                  <c:v>0.96573044017041354</c:v>
                </c:pt>
                <c:pt idx="26">
                  <c:v>3.3492643220243772</c:v>
                </c:pt>
              </c:numCache>
            </c:numRef>
          </c:val>
        </c:ser>
        <c:ser>
          <c:idx val="2"/>
          <c:order val="2"/>
          <c:tx>
            <c:strRef>
              <c:f>'c3-25'!$D$12</c:f>
              <c:strCache>
                <c:ptCount val="1"/>
                <c:pt idx="0">
                  <c:v>Kvázifiskális szektor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'c3-25'!$D$13:$D$39</c:f>
              <c:numCache>
                <c:formatCode>0.0</c:formatCode>
                <c:ptCount val="27"/>
                <c:pt idx="0">
                  <c:v>-3.6584703434418508</c:v>
                </c:pt>
                <c:pt idx="1">
                  <c:v>0.93610567241870735</c:v>
                </c:pt>
                <c:pt idx="2">
                  <c:v>0.67577784300185451</c:v>
                </c:pt>
                <c:pt idx="3">
                  <c:v>0.1741650318318021</c:v>
                </c:pt>
                <c:pt idx="4">
                  <c:v>2.5775913817979559</c:v>
                </c:pt>
                <c:pt idx="5">
                  <c:v>-1.9659526964797804</c:v>
                </c:pt>
                <c:pt idx="6">
                  <c:v>-1.2297916629895775</c:v>
                </c:pt>
                <c:pt idx="7">
                  <c:v>-3.8841633920559753</c:v>
                </c:pt>
                <c:pt idx="8">
                  <c:v>-4.0896494406133437</c:v>
                </c:pt>
                <c:pt idx="9">
                  <c:v>-4.4178386251312007</c:v>
                </c:pt>
                <c:pt idx="10">
                  <c:v>-5.8421179785147599</c:v>
                </c:pt>
                <c:pt idx="11">
                  <c:v>-5.4969289286142837</c:v>
                </c:pt>
                <c:pt idx="12">
                  <c:v>-4.7779418691659341</c:v>
                </c:pt>
                <c:pt idx="13">
                  <c:v>-3.335014335721441</c:v>
                </c:pt>
                <c:pt idx="14">
                  <c:v>0.59624238939348306</c:v>
                </c:pt>
                <c:pt idx="15">
                  <c:v>-6.1476406481447103</c:v>
                </c:pt>
                <c:pt idx="16">
                  <c:v>0.90755444404989649</c:v>
                </c:pt>
                <c:pt idx="17">
                  <c:v>4.2775651208177292</c:v>
                </c:pt>
                <c:pt idx="18">
                  <c:v>4.2481661655929326</c:v>
                </c:pt>
                <c:pt idx="19">
                  <c:v>12.217105987867816</c:v>
                </c:pt>
                <c:pt idx="20">
                  <c:v>10.190389870402148</c:v>
                </c:pt>
                <c:pt idx="21">
                  <c:v>8.8598212323834158</c:v>
                </c:pt>
                <c:pt idx="22">
                  <c:v>9.1909953746465654</c:v>
                </c:pt>
                <c:pt idx="23">
                  <c:v>11.069447796743678</c:v>
                </c:pt>
                <c:pt idx="24">
                  <c:v>-0.40822454557894866</c:v>
                </c:pt>
                <c:pt idx="25">
                  <c:v>9.1076356158216178</c:v>
                </c:pt>
                <c:pt idx="26">
                  <c:v>-2.2165272991927063</c:v>
                </c:pt>
              </c:numCache>
            </c:numRef>
          </c:val>
        </c:ser>
        <c:ser>
          <c:idx val="3"/>
          <c:order val="3"/>
          <c:tx>
            <c:strRef>
              <c:f>'c3-25'!$E$12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'c3-25'!$E$13:$E$39</c:f>
              <c:numCache>
                <c:formatCode>0.0</c:formatCode>
                <c:ptCount val="27"/>
                <c:pt idx="0">
                  <c:v>0.66038724679366689</c:v>
                </c:pt>
                <c:pt idx="1">
                  <c:v>1.8817835193484065</c:v>
                </c:pt>
                <c:pt idx="2">
                  <c:v>-1.3791613848548345</c:v>
                </c:pt>
                <c:pt idx="3">
                  <c:v>-3.2626280336233831</c:v>
                </c:pt>
                <c:pt idx="4">
                  <c:v>-4.072428568947263</c:v>
                </c:pt>
                <c:pt idx="5">
                  <c:v>-2.7064887866479821</c:v>
                </c:pt>
                <c:pt idx="6">
                  <c:v>-1.9098899939990708</c:v>
                </c:pt>
                <c:pt idx="7">
                  <c:v>-4.7395264840081985</c:v>
                </c:pt>
                <c:pt idx="8">
                  <c:v>-3.6993732528016876</c:v>
                </c:pt>
                <c:pt idx="9">
                  <c:v>-3.4212597224735615</c:v>
                </c:pt>
                <c:pt idx="10">
                  <c:v>-4.3079815641232964</c:v>
                </c:pt>
                <c:pt idx="11">
                  <c:v>-2.9398082947002728</c:v>
                </c:pt>
                <c:pt idx="12">
                  <c:v>-1.357689420840545</c:v>
                </c:pt>
                <c:pt idx="13">
                  <c:v>-0.77644347854107509</c:v>
                </c:pt>
                <c:pt idx="14">
                  <c:v>-0.19510129543700597</c:v>
                </c:pt>
                <c:pt idx="15">
                  <c:v>-0.83716394847660547</c:v>
                </c:pt>
                <c:pt idx="16">
                  <c:v>-3.9527249788616601</c:v>
                </c:pt>
                <c:pt idx="17">
                  <c:v>-5.0873497551753202</c:v>
                </c:pt>
                <c:pt idx="18">
                  <c:v>-1.3032178993891232</c:v>
                </c:pt>
                <c:pt idx="19">
                  <c:v>-2.0124476597576715</c:v>
                </c:pt>
                <c:pt idx="20">
                  <c:v>1.5672451068554254</c:v>
                </c:pt>
                <c:pt idx="21">
                  <c:v>3.2007478192448766</c:v>
                </c:pt>
                <c:pt idx="22">
                  <c:v>-1.2194384053261886</c:v>
                </c:pt>
                <c:pt idx="23">
                  <c:v>-0.246279868884065</c:v>
                </c:pt>
                <c:pt idx="24">
                  <c:v>-0.23649811767184051</c:v>
                </c:pt>
                <c:pt idx="25">
                  <c:v>-2.8696359381199882E-2</c:v>
                </c:pt>
                <c:pt idx="26">
                  <c:v>0.82597274049188329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5230576"/>
        <c:axId val="535230968"/>
      </c:barChart>
      <c:lineChart>
        <c:grouping val="standard"/>
        <c:varyColors val="0"/>
        <c:ser>
          <c:idx val="5"/>
          <c:order val="4"/>
          <c:tx>
            <c:strRef>
              <c:f>'c3-25'!$F$12</c:f>
              <c:strCache>
                <c:ptCount val="1"/>
                <c:pt idx="0">
                  <c:v>Beruházások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'c3-25'!$F$13:$F$39</c:f>
              <c:numCache>
                <c:formatCode>0.0</c:formatCode>
                <c:ptCount val="27"/>
                <c:pt idx="0">
                  <c:v>-7.7171015902806355</c:v>
                </c:pt>
                <c:pt idx="1">
                  <c:v>-4.6526066865502642</c:v>
                </c:pt>
                <c:pt idx="2">
                  <c:v>-8.9000000000000021</c:v>
                </c:pt>
                <c:pt idx="3">
                  <c:v>-11.000000000000007</c:v>
                </c:pt>
                <c:pt idx="4">
                  <c:v>-5.9999999999999947</c:v>
                </c:pt>
                <c:pt idx="5">
                  <c:v>-4.5999999999999917</c:v>
                </c:pt>
                <c:pt idx="6">
                  <c:v>-1.2999999999999969</c:v>
                </c:pt>
                <c:pt idx="7">
                  <c:v>-7.4000000000000066</c:v>
                </c:pt>
                <c:pt idx="8">
                  <c:v>-0.70000000000001117</c:v>
                </c:pt>
                <c:pt idx="9">
                  <c:v>-6.4999999999999902</c:v>
                </c:pt>
                <c:pt idx="10">
                  <c:v>-5.400000000000003</c:v>
                </c:pt>
                <c:pt idx="11">
                  <c:v>-4.4999999999999929</c:v>
                </c:pt>
                <c:pt idx="12">
                  <c:v>-6.4999999999999929</c:v>
                </c:pt>
                <c:pt idx="13">
                  <c:v>-3.9999999999999933</c:v>
                </c:pt>
                <c:pt idx="14">
                  <c:v>-1.4999999999999931</c:v>
                </c:pt>
                <c:pt idx="15">
                  <c:v>-7.9000000000000083</c:v>
                </c:pt>
                <c:pt idx="16">
                  <c:v>-6.5479977490282604</c:v>
                </c:pt>
                <c:pt idx="17">
                  <c:v>0.93730470521270304</c:v>
                </c:pt>
                <c:pt idx="18">
                  <c:v>7.7315825454962779</c:v>
                </c:pt>
                <c:pt idx="19">
                  <c:v>16.916665648124347</c:v>
                </c:pt>
                <c:pt idx="20">
                  <c:v>22.760308580673577</c:v>
                </c:pt>
                <c:pt idx="21">
                  <c:v>24.457913680210133</c:v>
                </c:pt>
                <c:pt idx="22">
                  <c:v>13.632907337710282</c:v>
                </c:pt>
                <c:pt idx="23">
                  <c:v>9.737452392547489</c:v>
                </c:pt>
                <c:pt idx="24">
                  <c:v>-3.8931574745858311</c:v>
                </c:pt>
                <c:pt idx="25">
                  <c:v>5.7340197181542596</c:v>
                </c:pt>
                <c:pt idx="26">
                  <c:v>-3.3956233508334086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30576"/>
        <c:axId val="535230968"/>
      </c:lineChart>
      <c:catAx>
        <c:axId val="5352305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09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5230968"/>
        <c:scaling>
          <c:orientation val="minMax"/>
          <c:max val="2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0576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83271505259035"/>
          <c:w val="1"/>
          <c:h val="0.1982354994981027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12104918605162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'c3-25'!$B$11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'c3-25'!$B$13:$B$39</c:f>
              <c:numCache>
                <c:formatCode>0.0</c:formatCode>
                <c:ptCount val="27"/>
                <c:pt idx="0">
                  <c:v>-3.3977987349266545</c:v>
                </c:pt>
                <c:pt idx="1">
                  <c:v>-7.4009363600780427</c:v>
                </c:pt>
                <c:pt idx="2">
                  <c:v>-7.9000649713137321</c:v>
                </c:pt>
                <c:pt idx="3">
                  <c:v>-7.1801788986143009</c:v>
                </c:pt>
                <c:pt idx="4">
                  <c:v>-5.5409452870054361</c:v>
                </c:pt>
                <c:pt idx="5">
                  <c:v>-0.55482118928494828</c:v>
                </c:pt>
                <c:pt idx="6">
                  <c:v>0.58347437992594842</c:v>
                </c:pt>
                <c:pt idx="7">
                  <c:v>1.2919573938129834</c:v>
                </c:pt>
                <c:pt idx="8">
                  <c:v>6.9964470080250258</c:v>
                </c:pt>
                <c:pt idx="9">
                  <c:v>1.5513961456125553</c:v>
                </c:pt>
                <c:pt idx="10">
                  <c:v>4.6231698171585833</c:v>
                </c:pt>
                <c:pt idx="11">
                  <c:v>4.0891095561394906</c:v>
                </c:pt>
                <c:pt idx="12">
                  <c:v>1.6070547402629352</c:v>
                </c:pt>
                <c:pt idx="13">
                  <c:v>2.4069351841349249</c:v>
                </c:pt>
                <c:pt idx="14">
                  <c:v>0.57402252205827975</c:v>
                </c:pt>
                <c:pt idx="15">
                  <c:v>-5.0741225501204301E-2</c:v>
                </c:pt>
                <c:pt idx="16">
                  <c:v>-4.4303049563464647</c:v>
                </c:pt>
                <c:pt idx="17">
                  <c:v>3.6694407801645568E-2</c:v>
                </c:pt>
                <c:pt idx="18">
                  <c:v>3.3337090065235975</c:v>
                </c:pt>
                <c:pt idx="19">
                  <c:v>4.4001449690063552</c:v>
                </c:pt>
                <c:pt idx="20">
                  <c:v>9.4745635006864646</c:v>
                </c:pt>
                <c:pt idx="21">
                  <c:v>11.316064166368557</c:v>
                </c:pt>
                <c:pt idx="22">
                  <c:v>3.3785429374984761</c:v>
                </c:pt>
                <c:pt idx="23">
                  <c:v>-1.0292265891147303</c:v>
                </c:pt>
                <c:pt idx="24">
                  <c:v>-1.8094161077963347</c:v>
                </c:pt>
                <c:pt idx="25">
                  <c:v>-4.3106496175031843</c:v>
                </c:pt>
                <c:pt idx="26">
                  <c:v>-5.3543331141569634</c:v>
                </c:pt>
              </c:numCache>
            </c:numRef>
          </c:val>
        </c:ser>
        <c:ser>
          <c:idx val="1"/>
          <c:order val="1"/>
          <c:tx>
            <c:strRef>
              <c:f>'c3-25'!$C$11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'c3-25'!$C$13:$C$39</c:f>
              <c:numCache>
                <c:formatCode>0.0</c:formatCode>
                <c:ptCount val="27"/>
                <c:pt idx="0">
                  <c:v>-1.3212197587057963</c:v>
                </c:pt>
                <c:pt idx="1">
                  <c:v>-6.955951823933576E-2</c:v>
                </c:pt>
                <c:pt idx="2">
                  <c:v>-0.29655148683328991</c:v>
                </c:pt>
                <c:pt idx="3">
                  <c:v>-0.73135809959412534</c:v>
                </c:pt>
                <c:pt idx="4">
                  <c:v>1.035782474154749</c:v>
                </c:pt>
                <c:pt idx="5">
                  <c:v>0.62726267241271927</c:v>
                </c:pt>
                <c:pt idx="6">
                  <c:v>1.2562072770627029</c:v>
                </c:pt>
                <c:pt idx="7">
                  <c:v>-6.8267517748816384E-2</c:v>
                </c:pt>
                <c:pt idx="8">
                  <c:v>9.2575685389994528E-2</c:v>
                </c:pt>
                <c:pt idx="9">
                  <c:v>-0.21229779800778356</c:v>
                </c:pt>
                <c:pt idx="10">
                  <c:v>0.12692972547946968</c:v>
                </c:pt>
                <c:pt idx="11">
                  <c:v>-0.15237233282492668</c:v>
                </c:pt>
                <c:pt idx="12">
                  <c:v>-1.9714234502564489</c:v>
                </c:pt>
                <c:pt idx="13">
                  <c:v>-2.2954773698724016</c:v>
                </c:pt>
                <c:pt idx="14">
                  <c:v>-2.4751636160147501</c:v>
                </c:pt>
                <c:pt idx="15">
                  <c:v>-0.86445417787748735</c:v>
                </c:pt>
                <c:pt idx="16">
                  <c:v>0.92747774212996759</c:v>
                </c:pt>
                <c:pt idx="17">
                  <c:v>1.7103949317686493</c:v>
                </c:pt>
                <c:pt idx="18">
                  <c:v>1.452925272768872</c:v>
                </c:pt>
                <c:pt idx="19">
                  <c:v>2.3118623510078482</c:v>
                </c:pt>
                <c:pt idx="20">
                  <c:v>1.5281101027295405</c:v>
                </c:pt>
                <c:pt idx="21">
                  <c:v>1.0812804622132832</c:v>
                </c:pt>
                <c:pt idx="22">
                  <c:v>2.2828074308914288</c:v>
                </c:pt>
                <c:pt idx="23">
                  <c:v>-5.6488946197392448E-2</c:v>
                </c:pt>
                <c:pt idx="24">
                  <c:v>-1.439018703538707</c:v>
                </c:pt>
                <c:pt idx="25">
                  <c:v>0.96573044017041354</c:v>
                </c:pt>
                <c:pt idx="26">
                  <c:v>3.3492643220243772</c:v>
                </c:pt>
              </c:numCache>
            </c:numRef>
          </c:val>
        </c:ser>
        <c:ser>
          <c:idx val="2"/>
          <c:order val="2"/>
          <c:tx>
            <c:strRef>
              <c:f>'c3-25'!$D$11</c:f>
              <c:strCache>
                <c:ptCount val="1"/>
                <c:pt idx="0">
                  <c:v>Quasi-fiscal sector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'c3-25'!$D$13:$D$39</c:f>
              <c:numCache>
                <c:formatCode>0.0</c:formatCode>
                <c:ptCount val="27"/>
                <c:pt idx="0">
                  <c:v>-3.6584703434418508</c:v>
                </c:pt>
                <c:pt idx="1">
                  <c:v>0.93610567241870735</c:v>
                </c:pt>
                <c:pt idx="2">
                  <c:v>0.67577784300185451</c:v>
                </c:pt>
                <c:pt idx="3">
                  <c:v>0.1741650318318021</c:v>
                </c:pt>
                <c:pt idx="4">
                  <c:v>2.5775913817979559</c:v>
                </c:pt>
                <c:pt idx="5">
                  <c:v>-1.9659526964797804</c:v>
                </c:pt>
                <c:pt idx="6">
                  <c:v>-1.2297916629895775</c:v>
                </c:pt>
                <c:pt idx="7">
                  <c:v>-3.8841633920559753</c:v>
                </c:pt>
                <c:pt idx="8">
                  <c:v>-4.0896494406133437</c:v>
                </c:pt>
                <c:pt idx="9">
                  <c:v>-4.4178386251312007</c:v>
                </c:pt>
                <c:pt idx="10">
                  <c:v>-5.8421179785147599</c:v>
                </c:pt>
                <c:pt idx="11">
                  <c:v>-5.4969289286142837</c:v>
                </c:pt>
                <c:pt idx="12">
                  <c:v>-4.7779418691659341</c:v>
                </c:pt>
                <c:pt idx="13">
                  <c:v>-3.335014335721441</c:v>
                </c:pt>
                <c:pt idx="14">
                  <c:v>0.59624238939348306</c:v>
                </c:pt>
                <c:pt idx="15">
                  <c:v>-6.1476406481447103</c:v>
                </c:pt>
                <c:pt idx="16">
                  <c:v>0.90755444404989649</c:v>
                </c:pt>
                <c:pt idx="17">
                  <c:v>4.2775651208177292</c:v>
                </c:pt>
                <c:pt idx="18">
                  <c:v>4.2481661655929326</c:v>
                </c:pt>
                <c:pt idx="19">
                  <c:v>12.217105987867816</c:v>
                </c:pt>
                <c:pt idx="20">
                  <c:v>10.190389870402148</c:v>
                </c:pt>
                <c:pt idx="21">
                  <c:v>8.8598212323834158</c:v>
                </c:pt>
                <c:pt idx="22">
                  <c:v>9.1909953746465654</c:v>
                </c:pt>
                <c:pt idx="23">
                  <c:v>11.069447796743678</c:v>
                </c:pt>
                <c:pt idx="24">
                  <c:v>-0.40822454557894866</c:v>
                </c:pt>
                <c:pt idx="25">
                  <c:v>9.1076356158216178</c:v>
                </c:pt>
                <c:pt idx="26">
                  <c:v>-2.2165272991927063</c:v>
                </c:pt>
              </c:numCache>
            </c:numRef>
          </c:val>
        </c:ser>
        <c:ser>
          <c:idx val="3"/>
          <c:order val="3"/>
          <c:tx>
            <c:strRef>
              <c:f>'c3-25'!$E$11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'c3-25'!$E$13:$E$39</c:f>
              <c:numCache>
                <c:formatCode>0.0</c:formatCode>
                <c:ptCount val="27"/>
                <c:pt idx="0">
                  <c:v>0.66038724679366689</c:v>
                </c:pt>
                <c:pt idx="1">
                  <c:v>1.8817835193484065</c:v>
                </c:pt>
                <c:pt idx="2">
                  <c:v>-1.3791613848548345</c:v>
                </c:pt>
                <c:pt idx="3">
                  <c:v>-3.2626280336233831</c:v>
                </c:pt>
                <c:pt idx="4">
                  <c:v>-4.072428568947263</c:v>
                </c:pt>
                <c:pt idx="5">
                  <c:v>-2.7064887866479821</c:v>
                </c:pt>
                <c:pt idx="6">
                  <c:v>-1.9098899939990708</c:v>
                </c:pt>
                <c:pt idx="7">
                  <c:v>-4.7395264840081985</c:v>
                </c:pt>
                <c:pt idx="8">
                  <c:v>-3.6993732528016876</c:v>
                </c:pt>
                <c:pt idx="9">
                  <c:v>-3.4212597224735615</c:v>
                </c:pt>
                <c:pt idx="10">
                  <c:v>-4.3079815641232964</c:v>
                </c:pt>
                <c:pt idx="11">
                  <c:v>-2.9398082947002728</c:v>
                </c:pt>
                <c:pt idx="12">
                  <c:v>-1.357689420840545</c:v>
                </c:pt>
                <c:pt idx="13">
                  <c:v>-0.77644347854107509</c:v>
                </c:pt>
                <c:pt idx="14">
                  <c:v>-0.19510129543700597</c:v>
                </c:pt>
                <c:pt idx="15">
                  <c:v>-0.83716394847660547</c:v>
                </c:pt>
                <c:pt idx="16">
                  <c:v>-3.9527249788616601</c:v>
                </c:pt>
                <c:pt idx="17">
                  <c:v>-5.0873497551753202</c:v>
                </c:pt>
                <c:pt idx="18">
                  <c:v>-1.3032178993891232</c:v>
                </c:pt>
                <c:pt idx="19">
                  <c:v>-2.0124476597576715</c:v>
                </c:pt>
                <c:pt idx="20">
                  <c:v>1.5672451068554254</c:v>
                </c:pt>
                <c:pt idx="21">
                  <c:v>3.2007478192448766</c:v>
                </c:pt>
                <c:pt idx="22">
                  <c:v>-1.2194384053261886</c:v>
                </c:pt>
                <c:pt idx="23">
                  <c:v>-0.246279868884065</c:v>
                </c:pt>
                <c:pt idx="24">
                  <c:v>-0.23649811767184051</c:v>
                </c:pt>
                <c:pt idx="25">
                  <c:v>-2.8696359381199882E-2</c:v>
                </c:pt>
                <c:pt idx="26">
                  <c:v>0.82597274049188329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5231752"/>
        <c:axId val="535232144"/>
      </c:barChart>
      <c:lineChart>
        <c:grouping val="standard"/>
        <c:varyColors val="0"/>
        <c:ser>
          <c:idx val="5"/>
          <c:order val="4"/>
          <c:tx>
            <c:strRef>
              <c:f>'c3-25'!$F$11</c:f>
              <c:strCache>
                <c:ptCount val="1"/>
                <c:pt idx="0">
                  <c:v>Investments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'c3-25'!$A$13:$A$39</c:f>
              <c:numCache>
                <c:formatCode>m/d/yyyy</c:formatCode>
                <c:ptCount val="27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</c:numCache>
            </c:numRef>
          </c:cat>
          <c:val>
            <c:numRef>
              <c:f>'c3-25'!$F$13:$F$39</c:f>
              <c:numCache>
                <c:formatCode>0.0</c:formatCode>
                <c:ptCount val="27"/>
                <c:pt idx="0">
                  <c:v>-7.7171015902806355</c:v>
                </c:pt>
                <c:pt idx="1">
                  <c:v>-4.6526066865502642</c:v>
                </c:pt>
                <c:pt idx="2">
                  <c:v>-8.9000000000000021</c:v>
                </c:pt>
                <c:pt idx="3">
                  <c:v>-11.000000000000007</c:v>
                </c:pt>
                <c:pt idx="4">
                  <c:v>-5.9999999999999947</c:v>
                </c:pt>
                <c:pt idx="5">
                  <c:v>-4.5999999999999917</c:v>
                </c:pt>
                <c:pt idx="6">
                  <c:v>-1.2999999999999969</c:v>
                </c:pt>
                <c:pt idx="7">
                  <c:v>-7.4000000000000066</c:v>
                </c:pt>
                <c:pt idx="8">
                  <c:v>-0.70000000000001117</c:v>
                </c:pt>
                <c:pt idx="9">
                  <c:v>-6.4999999999999902</c:v>
                </c:pt>
                <c:pt idx="10">
                  <c:v>-5.400000000000003</c:v>
                </c:pt>
                <c:pt idx="11">
                  <c:v>-4.4999999999999929</c:v>
                </c:pt>
                <c:pt idx="12">
                  <c:v>-6.4999999999999929</c:v>
                </c:pt>
                <c:pt idx="13">
                  <c:v>-3.9999999999999933</c:v>
                </c:pt>
                <c:pt idx="14">
                  <c:v>-1.4999999999999931</c:v>
                </c:pt>
                <c:pt idx="15">
                  <c:v>-7.9000000000000083</c:v>
                </c:pt>
                <c:pt idx="16">
                  <c:v>-6.5479977490282604</c:v>
                </c:pt>
                <c:pt idx="17">
                  <c:v>0.93730470521270304</c:v>
                </c:pt>
                <c:pt idx="18">
                  <c:v>7.7315825454962779</c:v>
                </c:pt>
                <c:pt idx="19">
                  <c:v>16.916665648124347</c:v>
                </c:pt>
                <c:pt idx="20">
                  <c:v>22.760308580673577</c:v>
                </c:pt>
                <c:pt idx="21">
                  <c:v>24.457913680210133</c:v>
                </c:pt>
                <c:pt idx="22">
                  <c:v>13.632907337710282</c:v>
                </c:pt>
                <c:pt idx="23">
                  <c:v>9.737452392547489</c:v>
                </c:pt>
                <c:pt idx="24">
                  <c:v>-3.8931574745858311</c:v>
                </c:pt>
                <c:pt idx="25">
                  <c:v>5.7340197181542596</c:v>
                </c:pt>
                <c:pt idx="26">
                  <c:v>-3.3956233508334086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31752"/>
        <c:axId val="535232144"/>
      </c:lineChart>
      <c:catAx>
        <c:axId val="53523175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2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5232144"/>
        <c:scaling>
          <c:orientation val="minMax"/>
          <c:max val="2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1752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29001003796951"/>
          <c:w val="1"/>
          <c:h val="0.2037782045127235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558E-2"/>
          <c:w val="0.84465394243963265"/>
          <c:h val="0.58459253476196837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'c3-26'!$B$15:$B$45</c:f>
              <c:numCache>
                <c:formatCode>#,##0.00</c:formatCode>
                <c:ptCount val="31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  <c:pt idx="30" formatCode="0.00">
                  <c:v>-4.0770617078745968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'c3-26'!$C$15:$C$45</c:f>
              <c:numCache>
                <c:formatCode>#,##0.00</c:formatCode>
                <c:ptCount val="3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32928"/>
        <c:axId val="535233320"/>
      </c:lineChart>
      <c:lineChart>
        <c:grouping val="standard"/>
        <c:varyColors val="0"/>
        <c:ser>
          <c:idx val="2"/>
          <c:order val="2"/>
          <c:tx>
            <c:strRef>
              <c:f>'c3-26'!$D$14</c:f>
              <c:strCache>
                <c:ptCount val="1"/>
                <c:pt idx="0">
                  <c:v>Kkv hitelek (bankszektor)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'c3-26'!$D$15:$D$45</c:f>
              <c:numCache>
                <c:formatCode>#,##0.00</c:formatCode>
                <c:ptCount val="3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34104"/>
        <c:axId val="535233712"/>
      </c:lineChart>
      <c:catAx>
        <c:axId val="535232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33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5233320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2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2928"/>
        <c:crosses val="autoZero"/>
        <c:crossBetween val="between"/>
        <c:majorUnit val="4"/>
      </c:valAx>
      <c:valAx>
        <c:axId val="535233712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7608745641711794"/>
              <c:y val="4.956823171950558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4104"/>
        <c:crosses val="max"/>
        <c:crossBetween val="between"/>
        <c:majorUnit val="4"/>
      </c:valAx>
      <c:catAx>
        <c:axId val="5352341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23371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221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'c3-3'!$A$13:$A$83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'c3-3'!$C$13:$C$83</c:f>
              <c:numCache>
                <c:formatCode>0.00</c:formatCode>
                <c:ptCount val="71"/>
                <c:pt idx="0">
                  <c:v>-8.9</c:v>
                </c:pt>
                <c:pt idx="1">
                  <c:v>-9.1</c:v>
                </c:pt>
                <c:pt idx="2">
                  <c:v>-4.9000000000000004</c:v>
                </c:pt>
                <c:pt idx="3">
                  <c:v>2.4</c:v>
                </c:pt>
                <c:pt idx="4">
                  <c:v>3.9</c:v>
                </c:pt>
                <c:pt idx="5">
                  <c:v>5.5</c:v>
                </c:pt>
                <c:pt idx="6">
                  <c:v>13.7</c:v>
                </c:pt>
                <c:pt idx="7">
                  <c:v>15.9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21.2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20.3</c:v>
                </c:pt>
                <c:pt idx="15">
                  <c:v>18.2</c:v>
                </c:pt>
                <c:pt idx="16">
                  <c:v>19.899999999999999</c:v>
                </c:pt>
                <c:pt idx="17">
                  <c:v>19.8</c:v>
                </c:pt>
                <c:pt idx="18">
                  <c:v>18.3</c:v>
                </c:pt>
                <c:pt idx="19">
                  <c:v>11.5</c:v>
                </c:pt>
                <c:pt idx="20">
                  <c:v>9.1</c:v>
                </c:pt>
                <c:pt idx="21">
                  <c:v>7.7</c:v>
                </c:pt>
                <c:pt idx="22">
                  <c:v>8.1999999999999993</c:v>
                </c:pt>
                <c:pt idx="23">
                  <c:v>7.6</c:v>
                </c:pt>
                <c:pt idx="24">
                  <c:v>8.3000000000000007</c:v>
                </c:pt>
                <c:pt idx="25">
                  <c:v>9.1999999999999993</c:v>
                </c:pt>
                <c:pt idx="26">
                  <c:v>9.9</c:v>
                </c:pt>
                <c:pt idx="27">
                  <c:v>10.4</c:v>
                </c:pt>
                <c:pt idx="28">
                  <c:v>5.9</c:v>
                </c:pt>
                <c:pt idx="29">
                  <c:v>2.8</c:v>
                </c:pt>
                <c:pt idx="30">
                  <c:v>-1.1000000000000001</c:v>
                </c:pt>
                <c:pt idx="31">
                  <c:v>-1.3</c:v>
                </c:pt>
                <c:pt idx="32">
                  <c:v>-2.9</c:v>
                </c:pt>
                <c:pt idx="33">
                  <c:v>-4.3</c:v>
                </c:pt>
                <c:pt idx="34">
                  <c:v>-3.2</c:v>
                </c:pt>
                <c:pt idx="35">
                  <c:v>-2</c:v>
                </c:pt>
                <c:pt idx="36">
                  <c:v>1.7</c:v>
                </c:pt>
                <c:pt idx="37">
                  <c:v>4.5999999999999996</c:v>
                </c:pt>
                <c:pt idx="38">
                  <c:v>3.8</c:v>
                </c:pt>
                <c:pt idx="39">
                  <c:v>0.4</c:v>
                </c:pt>
                <c:pt idx="40">
                  <c:v>3</c:v>
                </c:pt>
                <c:pt idx="41">
                  <c:v>4.4000000000000004</c:v>
                </c:pt>
                <c:pt idx="42">
                  <c:v>4.9000000000000004</c:v>
                </c:pt>
                <c:pt idx="43">
                  <c:v>8.6999999999999993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11.9</c:v>
                </c:pt>
                <c:pt idx="47">
                  <c:v>12.1</c:v>
                </c:pt>
                <c:pt idx="48">
                  <c:v>14.6</c:v>
                </c:pt>
                <c:pt idx="49">
                  <c:v>14.7</c:v>
                </c:pt>
                <c:pt idx="50">
                  <c:v>14.5</c:v>
                </c:pt>
                <c:pt idx="51">
                  <c:v>14.2</c:v>
                </c:pt>
                <c:pt idx="52">
                  <c:v>12.7</c:v>
                </c:pt>
                <c:pt idx="53">
                  <c:v>11.6</c:v>
                </c:pt>
                <c:pt idx="54">
                  <c:v>9</c:v>
                </c:pt>
                <c:pt idx="55">
                  <c:v>6</c:v>
                </c:pt>
                <c:pt idx="56">
                  <c:v>4.0999999999999996</c:v>
                </c:pt>
                <c:pt idx="57">
                  <c:v>0.5</c:v>
                </c:pt>
                <c:pt idx="58">
                  <c:v>2.6</c:v>
                </c:pt>
                <c:pt idx="59">
                  <c:v>4.5999999999999996</c:v>
                </c:pt>
                <c:pt idx="60">
                  <c:v>6.8</c:v>
                </c:pt>
                <c:pt idx="61">
                  <c:v>6.8</c:v>
                </c:pt>
                <c:pt idx="62" formatCode="General">
                  <c:v>9</c:v>
                </c:pt>
                <c:pt idx="63" formatCode="General">
                  <c:v>10.199999999999999</c:v>
                </c:pt>
                <c:pt idx="64" formatCode="General">
                  <c:v>10.1</c:v>
                </c:pt>
                <c:pt idx="65" formatCode="General">
                  <c:v>8.1999999999999993</c:v>
                </c:pt>
                <c:pt idx="66" formatCode="General">
                  <c:v>9.1</c:v>
                </c:pt>
                <c:pt idx="67" formatCode="General">
                  <c:v>9.6999999999999993</c:v>
                </c:pt>
                <c:pt idx="68" formatCode="General">
                  <c:v>10.1</c:v>
                </c:pt>
                <c:pt idx="69" formatCode="General">
                  <c:v>9.4</c:v>
                </c:pt>
                <c:pt idx="70" formatCode="General">
                  <c:v>10.9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45400"/>
        <c:axId val="463512256"/>
      </c:lineChart>
      <c:lineChart>
        <c:grouping val="standard"/>
        <c:varyColors val="0"/>
        <c:ser>
          <c:idx val="1"/>
          <c:order val="1"/>
          <c:tx>
            <c:strRef>
              <c:f>'c3-3'!$D$11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'c3-3'!$A$13:$A$83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'c3-3'!$D$13:$D$83</c:f>
              <c:numCache>
                <c:formatCode>0.00</c:formatCode>
                <c:ptCount val="71"/>
                <c:pt idx="0">
                  <c:v>-1.1599999999999999</c:v>
                </c:pt>
                <c:pt idx="1">
                  <c:v>-0.95</c:v>
                </c:pt>
                <c:pt idx="2">
                  <c:v>-0.64</c:v>
                </c:pt>
                <c:pt idx="3">
                  <c:v>-0.22</c:v>
                </c:pt>
                <c:pt idx="4">
                  <c:v>-0.03</c:v>
                </c:pt>
                <c:pt idx="5">
                  <c:v>0.06</c:v>
                </c:pt>
                <c:pt idx="6">
                  <c:v>0.32</c:v>
                </c:pt>
                <c:pt idx="7">
                  <c:v>0.45</c:v>
                </c:pt>
                <c:pt idx="8">
                  <c:v>0.54</c:v>
                </c:pt>
                <c:pt idx="9">
                  <c:v>0.77</c:v>
                </c:pt>
                <c:pt idx="10">
                  <c:v>0.85</c:v>
                </c:pt>
                <c:pt idx="11">
                  <c:v>1.18</c:v>
                </c:pt>
                <c:pt idx="12">
                  <c:v>1.36</c:v>
                </c:pt>
                <c:pt idx="13">
                  <c:v>1.42</c:v>
                </c:pt>
                <c:pt idx="14">
                  <c:v>1.41</c:v>
                </c:pt>
                <c:pt idx="15">
                  <c:v>1.34</c:v>
                </c:pt>
                <c:pt idx="16">
                  <c:v>1.1200000000000001</c:v>
                </c:pt>
                <c:pt idx="17">
                  <c:v>1.07</c:v>
                </c:pt>
                <c:pt idx="18">
                  <c:v>0.73</c:v>
                </c:pt>
                <c:pt idx="19">
                  <c:v>0.37</c:v>
                </c:pt>
                <c:pt idx="20">
                  <c:v>0.17</c:v>
                </c:pt>
                <c:pt idx="21">
                  <c:v>7.0000000000000007E-2</c:v>
                </c:pt>
                <c:pt idx="22">
                  <c:v>-0.1</c:v>
                </c:pt>
                <c:pt idx="23">
                  <c:v>-0.05</c:v>
                </c:pt>
                <c:pt idx="24">
                  <c:v>0.05</c:v>
                </c:pt>
                <c:pt idx="25">
                  <c:v>0.13</c:v>
                </c:pt>
                <c:pt idx="26">
                  <c:v>-0.02</c:v>
                </c:pt>
                <c:pt idx="27">
                  <c:v>-0.21</c:v>
                </c:pt>
                <c:pt idx="28">
                  <c:v>-0.49</c:v>
                </c:pt>
                <c:pt idx="29">
                  <c:v>-0.64</c:v>
                </c:pt>
                <c:pt idx="30">
                  <c:v>-0.94</c:v>
                </c:pt>
                <c:pt idx="31">
                  <c:v>-0.92</c:v>
                </c:pt>
                <c:pt idx="32">
                  <c:v>-1.03</c:v>
                </c:pt>
                <c:pt idx="33">
                  <c:v>-1.34</c:v>
                </c:pt>
                <c:pt idx="34">
                  <c:v>-1</c:v>
                </c:pt>
                <c:pt idx="35">
                  <c:v>-0.91</c:v>
                </c:pt>
                <c:pt idx="36">
                  <c:v>-0.9</c:v>
                </c:pt>
                <c:pt idx="37">
                  <c:v>-0.62</c:v>
                </c:pt>
                <c:pt idx="38">
                  <c:v>-0.75</c:v>
                </c:pt>
                <c:pt idx="39">
                  <c:v>-0.94</c:v>
                </c:pt>
                <c:pt idx="40">
                  <c:v>-0.75</c:v>
                </c:pt>
                <c:pt idx="41">
                  <c:v>-0.61</c:v>
                </c:pt>
                <c:pt idx="42">
                  <c:v>-0.51</c:v>
                </c:pt>
                <c:pt idx="43">
                  <c:v>-0.23</c:v>
                </c:pt>
                <c:pt idx="44">
                  <c:v>-0.16</c:v>
                </c:pt>
                <c:pt idx="45">
                  <c:v>-0.04</c:v>
                </c:pt>
                <c:pt idx="46">
                  <c:v>0.28999999999999998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0.34</c:v>
                </c:pt>
                <c:pt idx="50">
                  <c:v>0.36</c:v>
                </c:pt>
                <c:pt idx="51">
                  <c:v>0.3</c:v>
                </c:pt>
                <c:pt idx="52">
                  <c:v>0.35</c:v>
                </c:pt>
                <c:pt idx="53">
                  <c:v>0.22</c:v>
                </c:pt>
                <c:pt idx="54">
                  <c:v>0.22</c:v>
                </c:pt>
                <c:pt idx="55">
                  <c:v>0.2</c:v>
                </c:pt>
                <c:pt idx="56">
                  <c:v>0.11</c:v>
                </c:pt>
                <c:pt idx="57">
                  <c:v>0.14000000000000001</c:v>
                </c:pt>
                <c:pt idx="58">
                  <c:v>0.26</c:v>
                </c:pt>
                <c:pt idx="59">
                  <c:v>0.16</c:v>
                </c:pt>
                <c:pt idx="60">
                  <c:v>0.2</c:v>
                </c:pt>
                <c:pt idx="61">
                  <c:v>0.15</c:v>
                </c:pt>
                <c:pt idx="62" formatCode="General">
                  <c:v>0.31</c:v>
                </c:pt>
                <c:pt idx="63" formatCode="General">
                  <c:v>0.38</c:v>
                </c:pt>
                <c:pt idx="64" formatCode="General">
                  <c:v>0.35</c:v>
                </c:pt>
                <c:pt idx="65" formatCode="General">
                  <c:v>0.25</c:v>
                </c:pt>
                <c:pt idx="66" formatCode="General">
                  <c:v>0.42</c:v>
                </c:pt>
                <c:pt idx="67" formatCode="General">
                  <c:v>0.27</c:v>
                </c:pt>
                <c:pt idx="68" formatCode="General">
                  <c:v>0.36</c:v>
                </c:pt>
                <c:pt idx="69" formatCode="General">
                  <c:v>0.44</c:v>
                </c:pt>
                <c:pt idx="70" formatCode="General">
                  <c:v>0.36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13040"/>
        <c:axId val="463512648"/>
      </c:lineChart>
      <c:dateAx>
        <c:axId val="365245400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3512256"/>
        <c:crosses val="autoZero"/>
        <c:auto val="1"/>
        <c:lblOffset val="100"/>
        <c:baseTimeUnit val="months"/>
        <c:majorUnit val="1"/>
        <c:majorTimeUnit val="years"/>
      </c:dateAx>
      <c:valAx>
        <c:axId val="463512256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5245400"/>
        <c:crosses val="autoZero"/>
        <c:crossBetween val="between"/>
        <c:majorUnit val="9"/>
      </c:valAx>
      <c:valAx>
        <c:axId val="463512648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3513040"/>
        <c:crosses val="max"/>
        <c:crossBetween val="between"/>
        <c:majorUnit val="0.5"/>
      </c:valAx>
      <c:dateAx>
        <c:axId val="463513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35126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641E-2"/>
          <c:w val="0.84465394243963265"/>
          <c:h val="0.58459253476196782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'c3-26'!$B$15:$B$45</c:f>
              <c:numCache>
                <c:formatCode>#,##0.00</c:formatCode>
                <c:ptCount val="31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  <c:pt idx="30" formatCode="0.00">
                  <c:v>-4.0770617078745968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'c3-26'!$C$15:$C$45</c:f>
              <c:numCache>
                <c:formatCode>#,##0.00</c:formatCode>
                <c:ptCount val="3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34888"/>
        <c:axId val="535235280"/>
      </c:lineChart>
      <c:lineChart>
        <c:grouping val="standard"/>
        <c:varyColors val="0"/>
        <c:ser>
          <c:idx val="2"/>
          <c:order val="2"/>
          <c:tx>
            <c:strRef>
              <c:f>'c3-26'!$D$13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'c3-26'!$A$15:$A$45</c:f>
              <c:numCache>
                <c:formatCode>m/d/yyyy</c:formatCode>
                <c:ptCount val="3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</c:numCache>
            </c:numRef>
          </c:cat>
          <c:val>
            <c:numRef>
              <c:f>'c3-26'!$D$15:$D$45</c:f>
              <c:numCache>
                <c:formatCode>#,##0.00</c:formatCode>
                <c:ptCount val="3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25504"/>
        <c:axId val="535235672"/>
      </c:lineChart>
      <c:catAx>
        <c:axId val="5352348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52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35235280"/>
        <c:scaling>
          <c:orientation val="minMax"/>
          <c:max val="24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28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234888"/>
        <c:crosses val="autoZero"/>
        <c:crossBetween val="between"/>
        <c:majorUnit val="4"/>
      </c:valAx>
      <c:valAx>
        <c:axId val="535235672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980357207473916"/>
              <c:y val="4.956823171950573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5504"/>
        <c:crosses val="max"/>
        <c:crossBetween val="between"/>
        <c:majorUnit val="4"/>
      </c:valAx>
      <c:catAx>
        <c:axId val="456225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23567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198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38888888890001E-2"/>
          <c:y val="8.1417328969923666E-2"/>
          <c:w val="0.79670994152046781"/>
          <c:h val="0.58238802083333008"/>
        </c:manualLayout>
      </c:layout>
      <c:lineChart>
        <c:grouping val="standard"/>
        <c:varyColors val="0"/>
        <c:ser>
          <c:idx val="0"/>
          <c:order val="0"/>
          <c:tx>
            <c:strRef>
              <c:f>'c3-27'!$B$11</c:f>
              <c:strCache>
                <c:ptCount val="1"/>
                <c:pt idx="0">
                  <c:v>Természetbeni transzferek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bubble3D val="0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'c3-27'!$B$13:$B$22</c:f>
              <c:numCache>
                <c:formatCode>0.0</c:formatCode>
                <c:ptCount val="10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-2.9000000000000057</c:v>
                </c:pt>
                <c:pt idx="5">
                  <c:v>0.40000000000000568</c:v>
                </c:pt>
                <c:pt idx="6">
                  <c:v>-2.5</c:v>
                </c:pt>
                <c:pt idx="7">
                  <c:v>1.9000000000000057</c:v>
                </c:pt>
                <c:pt idx="8">
                  <c:v>9.9999999999994316E-2</c:v>
                </c:pt>
                <c:pt idx="9">
                  <c:v>-0.81114604526699452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'c3-27'!$C$11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'c3-27'!$C$13:$C$22</c:f>
              <c:numCache>
                <c:formatCode>0.0</c:formatCode>
                <c:ptCount val="10"/>
                <c:pt idx="0">
                  <c:v>0</c:v>
                </c:pt>
                <c:pt idx="1">
                  <c:v>-5.2000000000000028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2.2000000000000028</c:v>
                </c:pt>
                <c:pt idx="5">
                  <c:v>0</c:v>
                </c:pt>
                <c:pt idx="6">
                  <c:v>-0.29999999999999716</c:v>
                </c:pt>
                <c:pt idx="7">
                  <c:v>3</c:v>
                </c:pt>
                <c:pt idx="8">
                  <c:v>5.7999999999999972</c:v>
                </c:pt>
                <c:pt idx="9">
                  <c:v>-1.4878106336932717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26288"/>
        <c:axId val="456226680"/>
      </c:lineChart>
      <c:lineChart>
        <c:grouping val="standard"/>
        <c:varyColors val="0"/>
        <c:ser>
          <c:idx val="2"/>
          <c:order val="2"/>
          <c:tx>
            <c:strRef>
              <c:f>'c3-27'!$D$11</c:f>
              <c:strCache>
                <c:ptCount val="1"/>
                <c:pt idx="0">
                  <c:v>Kormányzati beruházás* (jobb tengely)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bubble3D val="0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'c3-27'!$D$13:$D$22</c:f>
              <c:numCache>
                <c:formatCode>0.0</c:formatCode>
                <c:ptCount val="10"/>
                <c:pt idx="0">
                  <c:v>24.082512690273944</c:v>
                </c:pt>
                <c:pt idx="1">
                  <c:v>-17.015006570217423</c:v>
                </c:pt>
                <c:pt idx="2">
                  <c:v>-24.048235128151745</c:v>
                </c:pt>
                <c:pt idx="3">
                  <c:v>1.5592444163373216</c:v>
                </c:pt>
                <c:pt idx="4">
                  <c:v>8.506117746097047</c:v>
                </c:pt>
                <c:pt idx="5">
                  <c:v>-7.1852836346287319</c:v>
                </c:pt>
                <c:pt idx="6">
                  <c:v>10.990310867586089</c:v>
                </c:pt>
                <c:pt idx="7">
                  <c:v>20.263848779207152</c:v>
                </c:pt>
                <c:pt idx="8">
                  <c:v>23.753665689149557</c:v>
                </c:pt>
                <c:pt idx="9">
                  <c:v>18.213883832679372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27464"/>
        <c:axId val="456227072"/>
      </c:lineChart>
      <c:catAx>
        <c:axId val="45622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668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56226680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6288"/>
        <c:crosses val="autoZero"/>
        <c:crossBetween val="midCat"/>
        <c:majorUnit val="2"/>
      </c:valAx>
      <c:valAx>
        <c:axId val="456227072"/>
        <c:scaling>
          <c:orientation val="minMax"/>
          <c:max val="25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6783625730993"/>
              <c:y val="7.922315723858500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7464"/>
        <c:crosses val="max"/>
        <c:crossBetween val="between"/>
        <c:majorUnit val="5"/>
      </c:valAx>
      <c:catAx>
        <c:axId val="456227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622707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38888888890042E-2"/>
          <c:y val="8.1417328969923666E-2"/>
          <c:w val="0.79670994152046781"/>
          <c:h val="0.59892447916666658"/>
        </c:manualLayout>
      </c:layout>
      <c:lineChart>
        <c:grouping val="standard"/>
        <c:varyColors val="0"/>
        <c:ser>
          <c:idx val="0"/>
          <c:order val="0"/>
          <c:tx>
            <c:strRef>
              <c:f>'c3-27'!$B$12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bubble3D val="0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'c3-27'!$B$13:$B$22</c:f>
              <c:numCache>
                <c:formatCode>0.0</c:formatCode>
                <c:ptCount val="10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-2.9000000000000057</c:v>
                </c:pt>
                <c:pt idx="5">
                  <c:v>0.40000000000000568</c:v>
                </c:pt>
                <c:pt idx="6">
                  <c:v>-2.5</c:v>
                </c:pt>
                <c:pt idx="7">
                  <c:v>1.9000000000000057</c:v>
                </c:pt>
                <c:pt idx="8">
                  <c:v>9.9999999999994316E-2</c:v>
                </c:pt>
                <c:pt idx="9">
                  <c:v>-0.81114604526699452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'c3-27'!$C$12</c:f>
              <c:strCache>
                <c:ptCount val="1"/>
                <c:pt idx="0">
                  <c:v>Final consumption of government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'c3-27'!$C$13:$C$22</c:f>
              <c:numCache>
                <c:formatCode>0.0</c:formatCode>
                <c:ptCount val="10"/>
                <c:pt idx="0">
                  <c:v>0</c:v>
                </c:pt>
                <c:pt idx="1">
                  <c:v>-5.2000000000000028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2.2000000000000028</c:v>
                </c:pt>
                <c:pt idx="5">
                  <c:v>0</c:v>
                </c:pt>
                <c:pt idx="6">
                  <c:v>-0.29999999999999716</c:v>
                </c:pt>
                <c:pt idx="7">
                  <c:v>3</c:v>
                </c:pt>
                <c:pt idx="8">
                  <c:v>5.7999999999999972</c:v>
                </c:pt>
                <c:pt idx="9">
                  <c:v>-1.4878106336932717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28248"/>
        <c:axId val="456228640"/>
      </c:lineChart>
      <c:lineChart>
        <c:grouping val="standard"/>
        <c:varyColors val="0"/>
        <c:ser>
          <c:idx val="2"/>
          <c:order val="2"/>
          <c:tx>
            <c:strRef>
              <c:f>'c3-27'!$D$12</c:f>
              <c:strCache>
                <c:ptCount val="1"/>
                <c:pt idx="0">
                  <c:v>Government investment* (right scale)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bubble3D val="0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strRef>
              <c:f>'c3-27'!$A$13:$A$22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'c3-27'!$D$13:$D$22</c:f>
              <c:numCache>
                <c:formatCode>0.0</c:formatCode>
                <c:ptCount val="10"/>
                <c:pt idx="0">
                  <c:v>24.082512690273944</c:v>
                </c:pt>
                <c:pt idx="1">
                  <c:v>-17.015006570217423</c:v>
                </c:pt>
                <c:pt idx="2">
                  <c:v>-24.048235128151745</c:v>
                </c:pt>
                <c:pt idx="3">
                  <c:v>1.5592444163373216</c:v>
                </c:pt>
                <c:pt idx="4">
                  <c:v>8.506117746097047</c:v>
                </c:pt>
                <c:pt idx="5">
                  <c:v>-7.1852836346287319</c:v>
                </c:pt>
                <c:pt idx="6">
                  <c:v>10.990310867586089</c:v>
                </c:pt>
                <c:pt idx="7">
                  <c:v>20.263848779207152</c:v>
                </c:pt>
                <c:pt idx="8">
                  <c:v>23.753665689149557</c:v>
                </c:pt>
                <c:pt idx="9">
                  <c:v>18.213883832679372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29424"/>
        <c:axId val="456229032"/>
      </c:lineChart>
      <c:catAx>
        <c:axId val="456228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86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56228640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8248"/>
        <c:crosses val="autoZero"/>
        <c:crossBetween val="midCat"/>
        <c:majorUnit val="2"/>
      </c:valAx>
      <c:valAx>
        <c:axId val="456229032"/>
        <c:scaling>
          <c:orientation val="minMax"/>
          <c:max val="25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00826719576764"/>
              <c:y val="2.410156250000005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29424"/>
        <c:crosses val="max"/>
        <c:crossBetween val="between"/>
        <c:majorUnit val="5"/>
      </c:valAx>
      <c:catAx>
        <c:axId val="45622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622903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5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24242424242425E-2"/>
          <c:y val="7.1533816425120772E-2"/>
          <c:w val="0.91642752525252469"/>
          <c:h val="0.498684744268078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'c3-28'!$C$12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</c:spPr>
          </c:dPt>
          <c:cat>
            <c:strRef>
              <c:f>'c3-28'!$B$13:$B$38</c:f>
              <c:strCache>
                <c:ptCount val="26"/>
                <c:pt idx="0">
                  <c:v>Németország</c:v>
                </c:pt>
                <c:pt idx="1">
                  <c:v>Belgium</c:v>
                </c:pt>
                <c:pt idx="2">
                  <c:v>Franciaország</c:v>
                </c:pt>
                <c:pt idx="3">
                  <c:v>Finnország</c:v>
                </c:pt>
                <c:pt idx="4">
                  <c:v>Olaszország</c:v>
                </c:pt>
                <c:pt idx="5">
                  <c:v>EU-27</c:v>
                </c:pt>
                <c:pt idx="6">
                  <c:v>Ausztria</c:v>
                </c:pt>
                <c:pt idx="7">
                  <c:v>Svédország</c:v>
                </c:pt>
                <c:pt idx="8">
                  <c:v>Spanyolország</c:v>
                </c:pt>
                <c:pt idx="9">
                  <c:v>Dánia</c:v>
                </c:pt>
                <c:pt idx="10">
                  <c:v>Egyesült Királyság</c:v>
                </c:pt>
                <c:pt idx="11">
                  <c:v>Észtország</c:v>
                </c:pt>
                <c:pt idx="12">
                  <c:v>Hollandia</c:v>
                </c:pt>
                <c:pt idx="13">
                  <c:v>Csehország</c:v>
                </c:pt>
                <c:pt idx="14">
                  <c:v>Litvánia</c:v>
                </c:pt>
                <c:pt idx="15">
                  <c:v>Lengyelország</c:v>
                </c:pt>
                <c:pt idx="16">
                  <c:v>Visegrádi országok</c:v>
                </c:pt>
                <c:pt idx="17">
                  <c:v>Írország</c:v>
                </c:pt>
                <c:pt idx="18">
                  <c:v>Portugália</c:v>
                </c:pt>
                <c:pt idx="19">
                  <c:v>Lettország</c:v>
                </c:pt>
                <c:pt idx="20">
                  <c:v>Szlovénia</c:v>
                </c:pt>
                <c:pt idx="21">
                  <c:v>Szlovákia</c:v>
                </c:pt>
                <c:pt idx="22">
                  <c:v>Románia</c:v>
                </c:pt>
                <c:pt idx="23">
                  <c:v>Bulgária</c:v>
                </c:pt>
                <c:pt idx="24">
                  <c:v>Magyarország</c:v>
                </c:pt>
                <c:pt idx="25">
                  <c:v>Görögország</c:v>
                </c:pt>
              </c:strCache>
            </c:strRef>
          </c:cat>
          <c:val>
            <c:numRef>
              <c:f>'c3-28'!$C$13:$C$38</c:f>
              <c:numCache>
                <c:formatCode>0.0</c:formatCode>
                <c:ptCount val="26"/>
                <c:pt idx="0">
                  <c:v>6.0043942571604694</c:v>
                </c:pt>
                <c:pt idx="1">
                  <c:v>5.9126109329554772</c:v>
                </c:pt>
                <c:pt idx="2">
                  <c:v>5.8261866591472913</c:v>
                </c:pt>
                <c:pt idx="3">
                  <c:v>5.7584001176384092</c:v>
                </c:pt>
                <c:pt idx="4">
                  <c:v>4.586184940051286</c:v>
                </c:pt>
                <c:pt idx="5">
                  <c:v>4.5663447940644586</c:v>
                </c:pt>
                <c:pt idx="6">
                  <c:v>4.3650612484091766</c:v>
                </c:pt>
                <c:pt idx="7">
                  <c:v>4.1267116363891354</c:v>
                </c:pt>
                <c:pt idx="8">
                  <c:v>4.1047021688873269</c:v>
                </c:pt>
                <c:pt idx="9">
                  <c:v>3.9510377283773588</c:v>
                </c:pt>
                <c:pt idx="10">
                  <c:v>3.5859535917029963</c:v>
                </c:pt>
                <c:pt idx="11">
                  <c:v>3.3672280505885692</c:v>
                </c:pt>
                <c:pt idx="12">
                  <c:v>3.3432767499523175</c:v>
                </c:pt>
                <c:pt idx="13">
                  <c:v>3.1915025780910669</c:v>
                </c:pt>
                <c:pt idx="14">
                  <c:v>2.5032331740606435</c:v>
                </c:pt>
                <c:pt idx="15">
                  <c:v>2.4378773118849342</c:v>
                </c:pt>
                <c:pt idx="16">
                  <c:v>2.4193953585708026</c:v>
                </c:pt>
                <c:pt idx="17">
                  <c:v>2.414750525452277</c:v>
                </c:pt>
                <c:pt idx="18">
                  <c:v>2.4114882524632586</c:v>
                </c:pt>
                <c:pt idx="19">
                  <c:v>2.3774581011507614</c:v>
                </c:pt>
                <c:pt idx="20">
                  <c:v>2.3377810974098727</c:v>
                </c:pt>
                <c:pt idx="21">
                  <c:v>2.2917406768447943</c:v>
                </c:pt>
                <c:pt idx="22">
                  <c:v>2.1887254133544585</c:v>
                </c:pt>
                <c:pt idx="23">
                  <c:v>2.175393961788159</c:v>
                </c:pt>
                <c:pt idx="24">
                  <c:v>1.2804556828657976</c:v>
                </c:pt>
                <c:pt idx="25">
                  <c:v>1.0306420684317565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230208"/>
        <c:axId val="456230600"/>
      </c:barChart>
      <c:catAx>
        <c:axId val="45623020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0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230600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02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24242424242425E-2"/>
          <c:y val="7.1533816425120772E-2"/>
          <c:w val="0.91642752525252469"/>
          <c:h val="0.493470052083333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'c3-28'!$C$12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</c:spPr>
          </c:dPt>
          <c:cat>
            <c:strRef>
              <c:f>'c3-28'!$A$13:$A$38</c:f>
              <c:strCache>
                <c:ptCount val="26"/>
                <c:pt idx="0">
                  <c:v>Germany</c:v>
                </c:pt>
                <c:pt idx="1">
                  <c:v>Belgium</c:v>
                </c:pt>
                <c:pt idx="2">
                  <c:v>France</c:v>
                </c:pt>
                <c:pt idx="3">
                  <c:v>Finland</c:v>
                </c:pt>
                <c:pt idx="4">
                  <c:v>Italy</c:v>
                </c:pt>
                <c:pt idx="5">
                  <c:v>EU-27</c:v>
                </c:pt>
                <c:pt idx="6">
                  <c:v>Austria</c:v>
                </c:pt>
                <c:pt idx="7">
                  <c:v>Sweden</c:v>
                </c:pt>
                <c:pt idx="8">
                  <c:v>Spain</c:v>
                </c:pt>
                <c:pt idx="9">
                  <c:v>Denmark</c:v>
                </c:pt>
                <c:pt idx="10">
                  <c:v>United Kingdom</c:v>
                </c:pt>
                <c:pt idx="11">
                  <c:v>Estonia</c:v>
                </c:pt>
                <c:pt idx="12">
                  <c:v>Netherlands</c:v>
                </c:pt>
                <c:pt idx="13">
                  <c:v>Czech Republic</c:v>
                </c:pt>
                <c:pt idx="14">
                  <c:v>Lithuania</c:v>
                </c:pt>
                <c:pt idx="15">
                  <c:v>Poland</c:v>
                </c:pt>
                <c:pt idx="16">
                  <c:v>Visegrad countries</c:v>
                </c:pt>
                <c:pt idx="17">
                  <c:v>Ireland</c:v>
                </c:pt>
                <c:pt idx="18">
                  <c:v>Portugal</c:v>
                </c:pt>
                <c:pt idx="19">
                  <c:v>Latvia</c:v>
                </c:pt>
                <c:pt idx="20">
                  <c:v>Slovenia</c:v>
                </c:pt>
                <c:pt idx="21">
                  <c:v>Slovakia</c:v>
                </c:pt>
                <c:pt idx="22">
                  <c:v>Romania</c:v>
                </c:pt>
                <c:pt idx="23">
                  <c:v>Bulgaria</c:v>
                </c:pt>
                <c:pt idx="24">
                  <c:v>Hungary</c:v>
                </c:pt>
                <c:pt idx="25">
                  <c:v>Greece</c:v>
                </c:pt>
              </c:strCache>
            </c:strRef>
          </c:cat>
          <c:val>
            <c:numRef>
              <c:f>'c3-28'!$C$13:$C$38</c:f>
              <c:numCache>
                <c:formatCode>0.0</c:formatCode>
                <c:ptCount val="26"/>
                <c:pt idx="0">
                  <c:v>6.0043942571604694</c:v>
                </c:pt>
                <c:pt idx="1">
                  <c:v>5.9126109329554772</c:v>
                </c:pt>
                <c:pt idx="2">
                  <c:v>5.8261866591472913</c:v>
                </c:pt>
                <c:pt idx="3">
                  <c:v>5.7584001176384092</c:v>
                </c:pt>
                <c:pt idx="4">
                  <c:v>4.586184940051286</c:v>
                </c:pt>
                <c:pt idx="5">
                  <c:v>4.5663447940644586</c:v>
                </c:pt>
                <c:pt idx="6">
                  <c:v>4.3650612484091766</c:v>
                </c:pt>
                <c:pt idx="7">
                  <c:v>4.1267116363891354</c:v>
                </c:pt>
                <c:pt idx="8">
                  <c:v>4.1047021688873269</c:v>
                </c:pt>
                <c:pt idx="9">
                  <c:v>3.9510377283773588</c:v>
                </c:pt>
                <c:pt idx="10">
                  <c:v>3.5859535917029963</c:v>
                </c:pt>
                <c:pt idx="11">
                  <c:v>3.3672280505885692</c:v>
                </c:pt>
                <c:pt idx="12">
                  <c:v>3.3432767499523175</c:v>
                </c:pt>
                <c:pt idx="13">
                  <c:v>3.1915025780910669</c:v>
                </c:pt>
                <c:pt idx="14">
                  <c:v>2.5032331740606435</c:v>
                </c:pt>
                <c:pt idx="15">
                  <c:v>2.4378773118849342</c:v>
                </c:pt>
                <c:pt idx="16">
                  <c:v>2.4193953585708026</c:v>
                </c:pt>
                <c:pt idx="17">
                  <c:v>2.414750525452277</c:v>
                </c:pt>
                <c:pt idx="18">
                  <c:v>2.4114882524632586</c:v>
                </c:pt>
                <c:pt idx="19">
                  <c:v>2.3774581011507614</c:v>
                </c:pt>
                <c:pt idx="20">
                  <c:v>2.3377810974098727</c:v>
                </c:pt>
                <c:pt idx="21">
                  <c:v>2.2917406768447943</c:v>
                </c:pt>
                <c:pt idx="22">
                  <c:v>2.1887254133544585</c:v>
                </c:pt>
                <c:pt idx="23">
                  <c:v>2.175393961788159</c:v>
                </c:pt>
                <c:pt idx="24">
                  <c:v>1.2804556828657976</c:v>
                </c:pt>
                <c:pt idx="25">
                  <c:v>1.0306420684317565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231384"/>
        <c:axId val="456231776"/>
      </c:barChart>
      <c:catAx>
        <c:axId val="45623138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231776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138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7586154679425721"/>
          <c:h val="0.72295901889756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'c3-29'!$B$12</c:f>
              <c:strCache>
                <c:ptCount val="1"/>
                <c:pt idx="0">
                  <c:v>Átadott új lakások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'c3-29'!$A$21:$A$35</c:f>
              <c:numCache>
                <c:formatCode>General</c:formatCode>
                <c:ptCount val="1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'c3-29'!$B$21:$B$35</c:f>
              <c:numCache>
                <c:formatCode>0.0</c:formatCode>
                <c:ptCount val="15"/>
                <c:pt idx="0">
                  <c:v>2.8316135519884083</c:v>
                </c:pt>
                <c:pt idx="1">
                  <c:v>2.7078872343594247</c:v>
                </c:pt>
                <c:pt idx="2">
                  <c:v>2.5963928554743125</c:v>
                </c:pt>
                <c:pt idx="3">
                  <c:v>2.440500628861098</c:v>
                </c:pt>
                <c:pt idx="4">
                  <c:v>1.3113476675280524</c:v>
                </c:pt>
                <c:pt idx="5">
                  <c:v>2.0443477664216227</c:v>
                </c:pt>
                <c:pt idx="6">
                  <c:v>1.844536697180557</c:v>
                </c:pt>
                <c:pt idx="7">
                  <c:v>1.9817089003869319</c:v>
                </c:pt>
                <c:pt idx="8">
                  <c:v>2.0171649500564852</c:v>
                </c:pt>
                <c:pt idx="9">
                  <c:v>2.0798958969980177</c:v>
                </c:pt>
                <c:pt idx="10">
                  <c:v>2.2239781315922715</c:v>
                </c:pt>
                <c:pt idx="11">
                  <c:v>2.0516838239502322</c:v>
                </c:pt>
                <c:pt idx="12">
                  <c:v>1.9607547463515014</c:v>
                </c:pt>
                <c:pt idx="13">
                  <c:v>1.9107570388858968</c:v>
                </c:pt>
                <c:pt idx="14">
                  <c:v>1.8071461657021077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6232560"/>
        <c:axId val="456232952"/>
      </c:barChart>
      <c:lineChart>
        <c:grouping val="standard"/>
        <c:varyColors val="0"/>
        <c:ser>
          <c:idx val="1"/>
          <c:order val="1"/>
          <c:tx>
            <c:strRef>
              <c:f>'c3-29'!$C$12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'c3-29'!$A$21:$A$35</c:f>
              <c:numCache>
                <c:formatCode>General</c:formatCode>
                <c:ptCount val="1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'c3-29'!$C$21:$C$35</c:f>
              <c:numCache>
                <c:formatCode>0.0</c:formatCode>
                <c:ptCount val="15"/>
                <c:pt idx="0">
                  <c:v>2.8583946587793658</c:v>
                </c:pt>
                <c:pt idx="1">
                  <c:v>2.5745432605787282</c:v>
                </c:pt>
                <c:pt idx="2">
                  <c:v>2.6431945484737058</c:v>
                </c:pt>
                <c:pt idx="3">
                  <c:v>2.4448163961639904</c:v>
                </c:pt>
                <c:pt idx="4">
                  <c:v>1.6630808057739197</c:v>
                </c:pt>
                <c:pt idx="5">
                  <c:v>1.8564380588983964</c:v>
                </c:pt>
                <c:pt idx="6">
                  <c:v>1.8035719303962807</c:v>
                </c:pt>
                <c:pt idx="7">
                  <c:v>1.9952664344544049</c:v>
                </c:pt>
                <c:pt idx="8">
                  <c:v>2.0641512976735421</c:v>
                </c:pt>
                <c:pt idx="9">
                  <c:v>2.2217552926664017</c:v>
                </c:pt>
                <c:pt idx="10">
                  <c:v>2.6737472691346298</c:v>
                </c:pt>
                <c:pt idx="11">
                  <c:v>2.6133707271502455</c:v>
                </c:pt>
                <c:pt idx="12">
                  <c:v>2.881983600425543</c:v>
                </c:pt>
                <c:pt idx="13">
                  <c:v>2.9333662169998491</c:v>
                </c:pt>
                <c:pt idx="14">
                  <c:v>2.81734109325174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13792"/>
        <c:axId val="271913400"/>
      </c:lineChart>
      <c:catAx>
        <c:axId val="456232560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2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232952"/>
        <c:scaling>
          <c:orientation val="minMax"/>
          <c:max val="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6232560"/>
        <c:crosses val="autoZero"/>
        <c:crossBetween val="between"/>
        <c:majorUnit val="1"/>
      </c:valAx>
      <c:valAx>
        <c:axId val="271913400"/>
        <c:scaling>
          <c:orientation val="minMax"/>
          <c:max val="60"/>
          <c:min val="-60"/>
        </c:scaling>
        <c:delete val="1"/>
        <c:axPos val="r"/>
        <c:numFmt formatCode="0.0" sourceLinked="1"/>
        <c:majorTickMark val="out"/>
        <c:minorTickMark val="none"/>
        <c:tickLblPos val="none"/>
        <c:crossAx val="271913792"/>
        <c:crosses val="max"/>
        <c:crossBetween val="between"/>
      </c:valAx>
      <c:catAx>
        <c:axId val="27191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913400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722952035962113"/>
          <c:w val="1"/>
          <c:h val="8.183869419107056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7586154679425721"/>
          <c:h val="0.72295901889756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'c3-29'!$B$11</c:f>
              <c:strCache>
                <c:ptCount val="1"/>
                <c:pt idx="0">
                  <c:v>Built dwellings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'c3-29'!$A$21:$A$35</c:f>
              <c:numCache>
                <c:formatCode>General</c:formatCode>
                <c:ptCount val="1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'c3-29'!$B$21:$B$35</c:f>
              <c:numCache>
                <c:formatCode>0.0</c:formatCode>
                <c:ptCount val="15"/>
                <c:pt idx="0">
                  <c:v>2.8316135519884083</c:v>
                </c:pt>
                <c:pt idx="1">
                  <c:v>2.7078872343594247</c:v>
                </c:pt>
                <c:pt idx="2">
                  <c:v>2.5963928554743125</c:v>
                </c:pt>
                <c:pt idx="3">
                  <c:v>2.440500628861098</c:v>
                </c:pt>
                <c:pt idx="4">
                  <c:v>1.3113476675280524</c:v>
                </c:pt>
                <c:pt idx="5">
                  <c:v>2.0443477664216227</c:v>
                </c:pt>
                <c:pt idx="6">
                  <c:v>1.844536697180557</c:v>
                </c:pt>
                <c:pt idx="7">
                  <c:v>1.9817089003869319</c:v>
                </c:pt>
                <c:pt idx="8">
                  <c:v>2.0171649500564852</c:v>
                </c:pt>
                <c:pt idx="9">
                  <c:v>2.0798958969980177</c:v>
                </c:pt>
                <c:pt idx="10">
                  <c:v>2.2239781315922715</c:v>
                </c:pt>
                <c:pt idx="11">
                  <c:v>2.0516838239502322</c:v>
                </c:pt>
                <c:pt idx="12">
                  <c:v>1.9607547463515014</c:v>
                </c:pt>
                <c:pt idx="13">
                  <c:v>1.9107570388858968</c:v>
                </c:pt>
                <c:pt idx="14">
                  <c:v>1.8071461657021077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914576"/>
        <c:axId val="271914968"/>
      </c:barChart>
      <c:lineChart>
        <c:grouping val="standard"/>
        <c:varyColors val="0"/>
        <c:ser>
          <c:idx val="1"/>
          <c:order val="1"/>
          <c:tx>
            <c:strRef>
              <c:f>'c3-29'!$C$11</c:f>
              <c:strCache>
                <c:ptCount val="1"/>
                <c:pt idx="0">
                  <c:v>Construction permits issued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'c3-29'!$A$21:$A$35</c:f>
              <c:numCache>
                <c:formatCode>General</c:formatCode>
                <c:ptCount val="1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'c3-29'!$C$21:$C$35</c:f>
              <c:numCache>
                <c:formatCode>0.0</c:formatCode>
                <c:ptCount val="15"/>
                <c:pt idx="0">
                  <c:v>2.8583946587793658</c:v>
                </c:pt>
                <c:pt idx="1">
                  <c:v>2.5745432605787282</c:v>
                </c:pt>
                <c:pt idx="2">
                  <c:v>2.6431945484737058</c:v>
                </c:pt>
                <c:pt idx="3">
                  <c:v>2.4448163961639904</c:v>
                </c:pt>
                <c:pt idx="4">
                  <c:v>1.6630808057739197</c:v>
                </c:pt>
                <c:pt idx="5">
                  <c:v>1.8564380588983964</c:v>
                </c:pt>
                <c:pt idx="6">
                  <c:v>1.8035719303962807</c:v>
                </c:pt>
                <c:pt idx="7">
                  <c:v>1.9952664344544049</c:v>
                </c:pt>
                <c:pt idx="8">
                  <c:v>2.0641512976735421</c:v>
                </c:pt>
                <c:pt idx="9">
                  <c:v>2.2217552926664017</c:v>
                </c:pt>
                <c:pt idx="10">
                  <c:v>2.6737472691346298</c:v>
                </c:pt>
                <c:pt idx="11">
                  <c:v>2.6133707271502455</c:v>
                </c:pt>
                <c:pt idx="12">
                  <c:v>2.881983600425543</c:v>
                </c:pt>
                <c:pt idx="13">
                  <c:v>2.9333662169998491</c:v>
                </c:pt>
                <c:pt idx="14">
                  <c:v>2.81734109325174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15752"/>
        <c:axId val="271915360"/>
      </c:lineChart>
      <c:catAx>
        <c:axId val="271914576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4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1914968"/>
        <c:scaling>
          <c:orientation val="minMax"/>
          <c:max val="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4576"/>
        <c:crosses val="autoZero"/>
        <c:crossBetween val="between"/>
        <c:majorUnit val="1"/>
      </c:valAx>
      <c:valAx>
        <c:axId val="271915360"/>
        <c:scaling>
          <c:orientation val="minMax"/>
          <c:max val="60"/>
          <c:min val="-60"/>
        </c:scaling>
        <c:delete val="1"/>
        <c:axPos val="r"/>
        <c:numFmt formatCode="0.0" sourceLinked="1"/>
        <c:majorTickMark val="out"/>
        <c:minorTickMark val="none"/>
        <c:tickLblPos val="none"/>
        <c:crossAx val="271915752"/>
        <c:crosses val="max"/>
        <c:crossBetween val="between"/>
      </c:valAx>
      <c:catAx>
        <c:axId val="27191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915360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722952035962113"/>
          <c:w val="1"/>
          <c:h val="8.183869419107056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89393939394"/>
          <c:y val="0.11465277777777778"/>
          <c:w val="0.64388888888888973"/>
          <c:h val="0.88534722222222217"/>
        </c:manualLayout>
      </c:layout>
      <c:pieChart>
        <c:varyColors val="1"/>
        <c:ser>
          <c:idx val="0"/>
          <c:order val="0"/>
          <c:tx>
            <c:strRef>
              <c:f>'c3-30'!$B$13</c:f>
              <c:strCache>
                <c:ptCount val="1"/>
                <c:pt idx="0">
                  <c:v>VA</c:v>
                </c:pt>
              </c:strCache>
            </c:strRef>
          </c:tx>
          <c:spPr>
            <a:ln w="9525">
              <a:solidFill>
                <a:schemeClr val="bg1"/>
              </a:solidFill>
            </a:ln>
          </c:spPr>
          <c:explosion val="11"/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-2.0128787878787868E-2"/>
                  <c:y val="5.2980902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494949494950104E-3"/>
                  <c:y val="3.429166666666669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06590909090911E-2"/>
                  <c:y val="2.33388888888888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6164141414141461E-3"/>
                  <c:y val="1.70864583333333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4414393939393941E-2"/>
                  <c:y val="3.710069444444445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003671071953029E-2"/>
                  <c:y val="3.55424603174603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27777777777788E-3"/>
                  <c:y val="3.19236111111111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048335780714811E-2"/>
                  <c:y val="3.795436507936513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0657323232323242E-2"/>
                  <c:y val="3.6529861111111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8714898989898988E-2"/>
                  <c:y val="0.116379861111111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'c3-30'!$A$14:$A$17</c:f>
              <c:strCache>
                <c:ptCount val="4"/>
                <c:pt idx="0">
                  <c:v>Építőipar</c:v>
                </c:pt>
                <c:pt idx="1">
                  <c:v>Egyéb</c:v>
                </c:pt>
                <c:pt idx="2">
                  <c:v>Piaci szolgáltatások</c:v>
                </c:pt>
                <c:pt idx="3">
                  <c:v>Feldolgozóipar</c:v>
                </c:pt>
              </c:strCache>
            </c:strRef>
          </c:cat>
          <c:val>
            <c:numRef>
              <c:f>'c3-30'!$B$14:$B$17</c:f>
              <c:numCache>
                <c:formatCode>0.0</c:formatCode>
                <c:ptCount val="4"/>
                <c:pt idx="0">
                  <c:v>0.59059510499166923</c:v>
                </c:pt>
                <c:pt idx="1">
                  <c:v>8.7690317783652313E-2</c:v>
                </c:pt>
                <c:pt idx="2">
                  <c:v>0.22214200085421576</c:v>
                </c:pt>
                <c:pt idx="3">
                  <c:v>9.9572576370462657E-2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6"/>
      </c:pieChart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89393939394"/>
          <c:y val="0.11465277777777778"/>
          <c:w val="0.64388888888888973"/>
          <c:h val="0.88534722222222217"/>
        </c:manualLayout>
      </c:layout>
      <c:pieChart>
        <c:varyColors val="1"/>
        <c:ser>
          <c:idx val="0"/>
          <c:order val="0"/>
          <c:tx>
            <c:strRef>
              <c:f>'c3-30'!$B$26</c:f>
              <c:strCache>
                <c:ptCount val="1"/>
                <c:pt idx="0">
                  <c:v>VA</c:v>
                </c:pt>
              </c:strCache>
            </c:strRef>
          </c:tx>
          <c:spPr>
            <a:ln w="9525">
              <a:solidFill>
                <a:schemeClr val="bg1"/>
              </a:solidFill>
            </a:ln>
          </c:spPr>
          <c:explosion val="11"/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chemeClr val="bg2"/>
              </a:solidFill>
              <a:ln w="9525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chemeClr val="accent6"/>
              </a:solidFill>
              <a:ln w="9525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-2.0128787878787868E-2"/>
                  <c:y val="5.2980902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494949494950104E-3"/>
                  <c:y val="3.429166666666669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06590909090911E-2"/>
                  <c:y val="2.33388888888888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6164141414141461E-3"/>
                  <c:y val="1.70864583333333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4414393939393941E-2"/>
                  <c:y val="3.710069444444445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003671071953029E-2"/>
                  <c:y val="3.55424603174603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27777777777788E-3"/>
                  <c:y val="3.19236111111111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048335780714811E-2"/>
                  <c:y val="3.795436507936513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0657323232323242E-2"/>
                  <c:y val="3.6529861111111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8714898989898988E-2"/>
                  <c:y val="0.116379861111111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'c3-30'!$A$27:$A$30</c:f>
              <c:strCache>
                <c:ptCount val="4"/>
                <c:pt idx="0">
                  <c:v>Construction</c:v>
                </c:pt>
                <c:pt idx="1">
                  <c:v>Others</c:v>
                </c:pt>
                <c:pt idx="2">
                  <c:v>Market services</c:v>
                </c:pt>
                <c:pt idx="3">
                  <c:v>Manufacturing</c:v>
                </c:pt>
              </c:strCache>
            </c:strRef>
          </c:cat>
          <c:val>
            <c:numRef>
              <c:f>'c3-30'!$B$27:$B$30</c:f>
              <c:numCache>
                <c:formatCode>0.0</c:formatCode>
                <c:ptCount val="4"/>
                <c:pt idx="0">
                  <c:v>0.59059510499166923</c:v>
                </c:pt>
                <c:pt idx="1">
                  <c:v>8.7690317783652313E-2</c:v>
                </c:pt>
                <c:pt idx="2">
                  <c:v>0.22214200085421576</c:v>
                </c:pt>
                <c:pt idx="3">
                  <c:v>9.9572576370462657E-2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6"/>
      </c:pieChart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7994588225025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'c3-31'!$B$45:$B$67</c:f>
              <c:numCache>
                <c:formatCode>0.0</c:formatCode>
                <c:ptCount val="23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-0.2</c:v>
                </c:pt>
                <c:pt idx="21">
                  <c:v>-0.7</c:v>
                </c:pt>
                <c:pt idx="22">
                  <c:v>-0.9</c:v>
                </c:pt>
              </c:numCache>
            </c:numRef>
          </c:val>
        </c:ser>
        <c:ser>
          <c:idx val="1"/>
          <c:order val="1"/>
          <c:tx>
            <c:strRef>
              <c:f>'c3-31'!$C$12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'c3-31'!$C$45:$C$67</c:f>
              <c:numCache>
                <c:formatCode>0.0</c:formatCode>
                <c:ptCount val="23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1.9</c:v>
                </c:pt>
                <c:pt idx="21">
                  <c:v>1.3</c:v>
                </c:pt>
                <c:pt idx="22">
                  <c:v>1</c:v>
                </c:pt>
              </c:numCache>
            </c:numRef>
          </c:val>
        </c:ser>
        <c:ser>
          <c:idx val="2"/>
          <c:order val="2"/>
          <c:tx>
            <c:strRef>
              <c:f>'c3-31'!$D$12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'c3-31'!$D$45:$D$67</c:f>
              <c:numCache>
                <c:formatCode>0.0</c:formatCode>
                <c:ptCount val="23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</c:numCache>
            </c:numRef>
          </c:val>
        </c:ser>
        <c:ser>
          <c:idx val="6"/>
          <c:order val="3"/>
          <c:tx>
            <c:strRef>
              <c:f>'c3-31'!$G$12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'c3-31'!$G$45:$G$67</c:f>
              <c:numCache>
                <c:formatCode>0.0</c:formatCode>
                <c:ptCount val="23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1.4</c:v>
                </c:pt>
                <c:pt idx="22">
                  <c:v>1.8</c:v>
                </c:pt>
              </c:numCache>
            </c:numRef>
          </c:val>
        </c:ser>
        <c:ser>
          <c:idx val="3"/>
          <c:order val="4"/>
          <c:tx>
            <c:strRef>
              <c:f>'c3-31'!$E$12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'c3-31'!$E$45:$E$67</c:f>
              <c:numCache>
                <c:formatCode>0.0</c:formatCode>
                <c:ptCount val="23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'c3-31'!$F$12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'c3-31'!$F$45:$F$67</c:f>
              <c:numCache>
                <c:formatCode>0.0</c:formatCode>
                <c:ptCount val="23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917320"/>
        <c:axId val="271917712"/>
      </c:barChart>
      <c:lineChart>
        <c:grouping val="standard"/>
        <c:varyColors val="0"/>
        <c:ser>
          <c:idx val="5"/>
          <c:order val="6"/>
          <c:tx>
            <c:strRef>
              <c:f>'c3-31'!$H$12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'c3-31'!$H$45:$H$67</c:f>
              <c:numCache>
                <c:formatCode>0.0</c:formatCode>
                <c:ptCount val="23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18496"/>
        <c:axId val="271918104"/>
      </c:lineChart>
      <c:catAx>
        <c:axId val="27191732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77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71917712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7320"/>
        <c:crosses val="autoZero"/>
        <c:crossBetween val="between"/>
        <c:majorUnit val="1"/>
      </c:valAx>
      <c:valAx>
        <c:axId val="271918104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8496"/>
        <c:crosses val="max"/>
        <c:crossBetween val="between"/>
        <c:majorUnit val="1"/>
      </c:valAx>
      <c:catAx>
        <c:axId val="271918496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271918104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2346615458473353"/>
          <c:w val="1"/>
          <c:h val="0.3756020599659592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'c3-3'!$A$13:$A$83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'c3-3'!$C$13:$C$83</c:f>
              <c:numCache>
                <c:formatCode>0.00</c:formatCode>
                <c:ptCount val="71"/>
                <c:pt idx="0">
                  <c:v>-8.9</c:v>
                </c:pt>
                <c:pt idx="1">
                  <c:v>-9.1</c:v>
                </c:pt>
                <c:pt idx="2">
                  <c:v>-4.9000000000000004</c:v>
                </c:pt>
                <c:pt idx="3">
                  <c:v>2.4</c:v>
                </c:pt>
                <c:pt idx="4">
                  <c:v>3.9</c:v>
                </c:pt>
                <c:pt idx="5">
                  <c:v>5.5</c:v>
                </c:pt>
                <c:pt idx="6">
                  <c:v>13.7</c:v>
                </c:pt>
                <c:pt idx="7">
                  <c:v>15.9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21.2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20.3</c:v>
                </c:pt>
                <c:pt idx="15">
                  <c:v>18.2</c:v>
                </c:pt>
                <c:pt idx="16">
                  <c:v>19.899999999999999</c:v>
                </c:pt>
                <c:pt idx="17">
                  <c:v>19.8</c:v>
                </c:pt>
                <c:pt idx="18">
                  <c:v>18.3</c:v>
                </c:pt>
                <c:pt idx="19">
                  <c:v>11.5</c:v>
                </c:pt>
                <c:pt idx="20">
                  <c:v>9.1</c:v>
                </c:pt>
                <c:pt idx="21">
                  <c:v>7.7</c:v>
                </c:pt>
                <c:pt idx="22">
                  <c:v>8.1999999999999993</c:v>
                </c:pt>
                <c:pt idx="23">
                  <c:v>7.6</c:v>
                </c:pt>
                <c:pt idx="24">
                  <c:v>8.3000000000000007</c:v>
                </c:pt>
                <c:pt idx="25">
                  <c:v>9.1999999999999993</c:v>
                </c:pt>
                <c:pt idx="26">
                  <c:v>9.9</c:v>
                </c:pt>
                <c:pt idx="27">
                  <c:v>10.4</c:v>
                </c:pt>
                <c:pt idx="28">
                  <c:v>5.9</c:v>
                </c:pt>
                <c:pt idx="29">
                  <c:v>2.8</c:v>
                </c:pt>
                <c:pt idx="30">
                  <c:v>-1.1000000000000001</c:v>
                </c:pt>
                <c:pt idx="31">
                  <c:v>-1.3</c:v>
                </c:pt>
                <c:pt idx="32">
                  <c:v>-2.9</c:v>
                </c:pt>
                <c:pt idx="33">
                  <c:v>-4.3</c:v>
                </c:pt>
                <c:pt idx="34">
                  <c:v>-3.2</c:v>
                </c:pt>
                <c:pt idx="35">
                  <c:v>-2</c:v>
                </c:pt>
                <c:pt idx="36">
                  <c:v>1.7</c:v>
                </c:pt>
                <c:pt idx="37">
                  <c:v>4.5999999999999996</c:v>
                </c:pt>
                <c:pt idx="38">
                  <c:v>3.8</c:v>
                </c:pt>
                <c:pt idx="39">
                  <c:v>0.4</c:v>
                </c:pt>
                <c:pt idx="40">
                  <c:v>3</c:v>
                </c:pt>
                <c:pt idx="41">
                  <c:v>4.4000000000000004</c:v>
                </c:pt>
                <c:pt idx="42">
                  <c:v>4.9000000000000004</c:v>
                </c:pt>
                <c:pt idx="43">
                  <c:v>8.6999999999999993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11.9</c:v>
                </c:pt>
                <c:pt idx="47">
                  <c:v>12.1</c:v>
                </c:pt>
                <c:pt idx="48">
                  <c:v>14.6</c:v>
                </c:pt>
                <c:pt idx="49">
                  <c:v>14.7</c:v>
                </c:pt>
                <c:pt idx="50">
                  <c:v>14.5</c:v>
                </c:pt>
                <c:pt idx="51">
                  <c:v>14.2</c:v>
                </c:pt>
                <c:pt idx="52">
                  <c:v>12.7</c:v>
                </c:pt>
                <c:pt idx="53">
                  <c:v>11.6</c:v>
                </c:pt>
                <c:pt idx="54">
                  <c:v>9</c:v>
                </c:pt>
                <c:pt idx="55">
                  <c:v>6</c:v>
                </c:pt>
                <c:pt idx="56">
                  <c:v>4.0999999999999996</c:v>
                </c:pt>
                <c:pt idx="57">
                  <c:v>0.5</c:v>
                </c:pt>
                <c:pt idx="58">
                  <c:v>2.6</c:v>
                </c:pt>
                <c:pt idx="59">
                  <c:v>4.5999999999999996</c:v>
                </c:pt>
                <c:pt idx="60">
                  <c:v>6.8</c:v>
                </c:pt>
                <c:pt idx="61">
                  <c:v>6.8</c:v>
                </c:pt>
                <c:pt idx="62" formatCode="General">
                  <c:v>9</c:v>
                </c:pt>
                <c:pt idx="63" formatCode="General">
                  <c:v>10.199999999999999</c:v>
                </c:pt>
                <c:pt idx="64" formatCode="General">
                  <c:v>10.1</c:v>
                </c:pt>
                <c:pt idx="65" formatCode="General">
                  <c:v>8.1999999999999993</c:v>
                </c:pt>
                <c:pt idx="66" formatCode="General">
                  <c:v>9.1</c:v>
                </c:pt>
                <c:pt idx="67" formatCode="General">
                  <c:v>9.6999999999999993</c:v>
                </c:pt>
                <c:pt idx="68" formatCode="General">
                  <c:v>10.1</c:v>
                </c:pt>
                <c:pt idx="69" formatCode="General">
                  <c:v>9.4</c:v>
                </c:pt>
                <c:pt idx="70" formatCode="General">
                  <c:v>10.9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13824"/>
        <c:axId val="283925840"/>
      </c:lineChart>
      <c:lineChart>
        <c:grouping val="standard"/>
        <c:varyColors val="0"/>
        <c:ser>
          <c:idx val="1"/>
          <c:order val="1"/>
          <c:tx>
            <c:strRef>
              <c:f>'c3-3'!$D$12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'c3-3'!$A$13:$A$83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'c3-3'!$D$13:$D$83</c:f>
              <c:numCache>
                <c:formatCode>0.00</c:formatCode>
                <c:ptCount val="71"/>
                <c:pt idx="0">
                  <c:v>-1.1599999999999999</c:v>
                </c:pt>
                <c:pt idx="1">
                  <c:v>-0.95</c:v>
                </c:pt>
                <c:pt idx="2">
                  <c:v>-0.64</c:v>
                </c:pt>
                <c:pt idx="3">
                  <c:v>-0.22</c:v>
                </c:pt>
                <c:pt idx="4">
                  <c:v>-0.03</c:v>
                </c:pt>
                <c:pt idx="5">
                  <c:v>0.06</c:v>
                </c:pt>
                <c:pt idx="6">
                  <c:v>0.32</c:v>
                </c:pt>
                <c:pt idx="7">
                  <c:v>0.45</c:v>
                </c:pt>
                <c:pt idx="8">
                  <c:v>0.54</c:v>
                </c:pt>
                <c:pt idx="9">
                  <c:v>0.77</c:v>
                </c:pt>
                <c:pt idx="10">
                  <c:v>0.85</c:v>
                </c:pt>
                <c:pt idx="11">
                  <c:v>1.18</c:v>
                </c:pt>
                <c:pt idx="12">
                  <c:v>1.36</c:v>
                </c:pt>
                <c:pt idx="13">
                  <c:v>1.42</c:v>
                </c:pt>
                <c:pt idx="14">
                  <c:v>1.41</c:v>
                </c:pt>
                <c:pt idx="15">
                  <c:v>1.34</c:v>
                </c:pt>
                <c:pt idx="16">
                  <c:v>1.1200000000000001</c:v>
                </c:pt>
                <c:pt idx="17">
                  <c:v>1.07</c:v>
                </c:pt>
                <c:pt idx="18">
                  <c:v>0.73</c:v>
                </c:pt>
                <c:pt idx="19">
                  <c:v>0.37</c:v>
                </c:pt>
                <c:pt idx="20">
                  <c:v>0.17</c:v>
                </c:pt>
                <c:pt idx="21">
                  <c:v>7.0000000000000007E-2</c:v>
                </c:pt>
                <c:pt idx="22">
                  <c:v>-0.1</c:v>
                </c:pt>
                <c:pt idx="23">
                  <c:v>-0.05</c:v>
                </c:pt>
                <c:pt idx="24">
                  <c:v>0.05</c:v>
                </c:pt>
                <c:pt idx="25">
                  <c:v>0.13</c:v>
                </c:pt>
                <c:pt idx="26">
                  <c:v>-0.02</c:v>
                </c:pt>
                <c:pt idx="27">
                  <c:v>-0.21</c:v>
                </c:pt>
                <c:pt idx="28">
                  <c:v>-0.49</c:v>
                </c:pt>
                <c:pt idx="29">
                  <c:v>-0.64</c:v>
                </c:pt>
                <c:pt idx="30">
                  <c:v>-0.94</c:v>
                </c:pt>
                <c:pt idx="31">
                  <c:v>-0.92</c:v>
                </c:pt>
                <c:pt idx="32">
                  <c:v>-1.03</c:v>
                </c:pt>
                <c:pt idx="33">
                  <c:v>-1.34</c:v>
                </c:pt>
                <c:pt idx="34">
                  <c:v>-1</c:v>
                </c:pt>
                <c:pt idx="35">
                  <c:v>-0.91</c:v>
                </c:pt>
                <c:pt idx="36">
                  <c:v>-0.9</c:v>
                </c:pt>
                <c:pt idx="37">
                  <c:v>-0.62</c:v>
                </c:pt>
                <c:pt idx="38">
                  <c:v>-0.75</c:v>
                </c:pt>
                <c:pt idx="39">
                  <c:v>-0.94</c:v>
                </c:pt>
                <c:pt idx="40">
                  <c:v>-0.75</c:v>
                </c:pt>
                <c:pt idx="41">
                  <c:v>-0.61</c:v>
                </c:pt>
                <c:pt idx="42">
                  <c:v>-0.51</c:v>
                </c:pt>
                <c:pt idx="43">
                  <c:v>-0.23</c:v>
                </c:pt>
                <c:pt idx="44">
                  <c:v>-0.16</c:v>
                </c:pt>
                <c:pt idx="45">
                  <c:v>-0.04</c:v>
                </c:pt>
                <c:pt idx="46">
                  <c:v>0.28999999999999998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0.34</c:v>
                </c:pt>
                <c:pt idx="50">
                  <c:v>0.36</c:v>
                </c:pt>
                <c:pt idx="51">
                  <c:v>0.3</c:v>
                </c:pt>
                <c:pt idx="52">
                  <c:v>0.35</c:v>
                </c:pt>
                <c:pt idx="53">
                  <c:v>0.22</c:v>
                </c:pt>
                <c:pt idx="54">
                  <c:v>0.22</c:v>
                </c:pt>
                <c:pt idx="55">
                  <c:v>0.2</c:v>
                </c:pt>
                <c:pt idx="56">
                  <c:v>0.11</c:v>
                </c:pt>
                <c:pt idx="57">
                  <c:v>0.14000000000000001</c:v>
                </c:pt>
                <c:pt idx="58">
                  <c:v>0.26</c:v>
                </c:pt>
                <c:pt idx="59">
                  <c:v>0.16</c:v>
                </c:pt>
                <c:pt idx="60">
                  <c:v>0.2</c:v>
                </c:pt>
                <c:pt idx="61">
                  <c:v>0.15</c:v>
                </c:pt>
                <c:pt idx="62" formatCode="General">
                  <c:v>0.31</c:v>
                </c:pt>
                <c:pt idx="63" formatCode="General">
                  <c:v>0.38</c:v>
                </c:pt>
                <c:pt idx="64" formatCode="General">
                  <c:v>0.35</c:v>
                </c:pt>
                <c:pt idx="65" formatCode="General">
                  <c:v>0.25</c:v>
                </c:pt>
                <c:pt idx="66" formatCode="General">
                  <c:v>0.42</c:v>
                </c:pt>
                <c:pt idx="67" formatCode="General">
                  <c:v>0.27</c:v>
                </c:pt>
                <c:pt idx="68" formatCode="General">
                  <c:v>0.36</c:v>
                </c:pt>
                <c:pt idx="69" formatCode="General">
                  <c:v>0.44</c:v>
                </c:pt>
                <c:pt idx="70" formatCode="General">
                  <c:v>0.36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926624"/>
        <c:axId val="283926232"/>
      </c:lineChart>
      <c:dateAx>
        <c:axId val="46351382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925840"/>
        <c:crosses val="autoZero"/>
        <c:auto val="1"/>
        <c:lblOffset val="100"/>
        <c:baseTimeUnit val="months"/>
        <c:majorUnit val="1"/>
        <c:majorTimeUnit val="years"/>
      </c:dateAx>
      <c:valAx>
        <c:axId val="283925840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3513824"/>
        <c:crosses val="autoZero"/>
        <c:crossBetween val="between"/>
        <c:majorUnit val="9"/>
      </c:valAx>
      <c:valAx>
        <c:axId val="283926232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926624"/>
        <c:crosses val="max"/>
        <c:crossBetween val="between"/>
        <c:majorUnit val="0.5"/>
      </c:valAx>
      <c:dateAx>
        <c:axId val="283926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39262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2451883210405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'c3-31'!$B$45:$B$67</c:f>
              <c:numCache>
                <c:formatCode>0.0</c:formatCode>
                <c:ptCount val="23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-0.2</c:v>
                </c:pt>
                <c:pt idx="21">
                  <c:v>-0.7</c:v>
                </c:pt>
                <c:pt idx="22">
                  <c:v>-0.9</c:v>
                </c:pt>
              </c:numCache>
            </c:numRef>
          </c:val>
        </c:ser>
        <c:ser>
          <c:idx val="1"/>
          <c:order val="1"/>
          <c:tx>
            <c:strRef>
              <c:f>'c3-31'!$C$11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'c3-31'!$C$45:$C$67</c:f>
              <c:numCache>
                <c:formatCode>0.0</c:formatCode>
                <c:ptCount val="23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1.9</c:v>
                </c:pt>
                <c:pt idx="21">
                  <c:v>1.3</c:v>
                </c:pt>
                <c:pt idx="22">
                  <c:v>1</c:v>
                </c:pt>
              </c:numCache>
            </c:numRef>
          </c:val>
        </c:ser>
        <c:ser>
          <c:idx val="2"/>
          <c:order val="2"/>
          <c:tx>
            <c:strRef>
              <c:f>'c3-31'!$D$11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'c3-31'!$D$45:$D$67</c:f>
              <c:numCache>
                <c:formatCode>0.0</c:formatCode>
                <c:ptCount val="23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</c:numCache>
            </c:numRef>
          </c:val>
        </c:ser>
        <c:ser>
          <c:idx val="6"/>
          <c:order val="3"/>
          <c:tx>
            <c:strRef>
              <c:f>'c3-31'!$G$11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'c3-31'!$G$45:$G$67</c:f>
              <c:numCache>
                <c:formatCode>0.0</c:formatCode>
                <c:ptCount val="23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1.4</c:v>
                </c:pt>
                <c:pt idx="22">
                  <c:v>1.8</c:v>
                </c:pt>
              </c:numCache>
            </c:numRef>
          </c:val>
        </c:ser>
        <c:ser>
          <c:idx val="3"/>
          <c:order val="4"/>
          <c:tx>
            <c:strRef>
              <c:f>'c3-31'!$E$11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'c3-31'!$E$45:$E$67</c:f>
              <c:numCache>
                <c:formatCode>0.0</c:formatCode>
                <c:ptCount val="23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'c3-31'!$F$11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'c3-31'!$F$45:$F$67</c:f>
              <c:numCache>
                <c:formatCode>0.0</c:formatCode>
                <c:ptCount val="23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919280"/>
        <c:axId val="271919672"/>
      </c:barChart>
      <c:lineChart>
        <c:grouping val="standard"/>
        <c:varyColors val="0"/>
        <c:ser>
          <c:idx val="5"/>
          <c:order val="6"/>
          <c:tx>
            <c:strRef>
              <c:f>'c3-31'!$H$11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'c3-31'!$A$45:$A$67</c:f>
              <c:numCache>
                <c:formatCode>m/d/yyyy</c:formatCode>
                <c:ptCount val="2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</c:numCache>
            </c:numRef>
          </c:cat>
          <c:val>
            <c:numRef>
              <c:f>'c3-31'!$H$45:$H$67</c:f>
              <c:numCache>
                <c:formatCode>0.0</c:formatCode>
                <c:ptCount val="23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20456"/>
        <c:axId val="271920064"/>
      </c:lineChart>
      <c:catAx>
        <c:axId val="27191928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96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71919672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19280"/>
        <c:crosses val="autoZero"/>
        <c:crossBetween val="between"/>
        <c:majorUnit val="1"/>
      </c:valAx>
      <c:valAx>
        <c:axId val="271920064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1920456"/>
        <c:crosses val="max"/>
        <c:crossBetween val="between"/>
        <c:majorUnit val="1"/>
      </c:valAx>
      <c:catAx>
        <c:axId val="271920456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271920064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1238074455549263"/>
          <c:w val="1"/>
          <c:h val="0.386687469995200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7.4372829861111281E-2"/>
          <c:w val="0.9159934693269941"/>
          <c:h val="0.64969791666666843"/>
        </c:manualLayout>
      </c:layout>
      <c:lineChart>
        <c:grouping val="standard"/>
        <c:varyColors val="0"/>
        <c:ser>
          <c:idx val="0"/>
          <c:order val="0"/>
          <c:tx>
            <c:strRef>
              <c:f>'c3-32'!$D$12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'c3-32'!$B$13:$B$107</c:f>
              <c:strCache>
                <c:ptCount val="92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</c:strCache>
            </c:strRef>
          </c:cat>
          <c:val>
            <c:numRef>
              <c:f>'c3-32'!$D$13:$D$107</c:f>
              <c:numCache>
                <c:formatCode>0.00</c:formatCode>
                <c:ptCount val="95"/>
                <c:pt idx="0">
                  <c:v>0.78177502048897096</c:v>
                </c:pt>
                <c:pt idx="1">
                  <c:v>0.74392088254702915</c:v>
                </c:pt>
                <c:pt idx="2">
                  <c:v>0.77495155934468019</c:v>
                </c:pt>
                <c:pt idx="3">
                  <c:v>0.82115323399999995</c:v>
                </c:pt>
                <c:pt idx="4">
                  <c:v>0.86514673645203566</c:v>
                </c:pt>
                <c:pt idx="5">
                  <c:v>0.89667786187831788</c:v>
                </c:pt>
                <c:pt idx="6">
                  <c:v>0.87749032883004552</c:v>
                </c:pt>
                <c:pt idx="7">
                  <c:v>0.73885494615100034</c:v>
                </c:pt>
                <c:pt idx="8">
                  <c:v>0.62320121795236982</c:v>
                </c:pt>
                <c:pt idx="9">
                  <c:v>0.3735273870441369</c:v>
                </c:pt>
                <c:pt idx="10">
                  <c:v>-0.18770321370758317</c:v>
                </c:pt>
                <c:pt idx="11">
                  <c:v>-0.82342650219975522</c:v>
                </c:pt>
                <c:pt idx="12">
                  <c:v>-1.4277705473610594</c:v>
                </c:pt>
                <c:pt idx="13">
                  <c:v>-2.0444381915939145</c:v>
                </c:pt>
                <c:pt idx="14">
                  <c:v>-2.0040729016576782</c:v>
                </c:pt>
                <c:pt idx="15">
                  <c:v>-1.8222561624927454</c:v>
                </c:pt>
                <c:pt idx="16">
                  <c:v>-1.4676488458031882</c:v>
                </c:pt>
                <c:pt idx="17">
                  <c:v>-0.95200931775421826</c:v>
                </c:pt>
                <c:pt idx="18">
                  <c:v>-0.26012194257950899</c:v>
                </c:pt>
                <c:pt idx="19">
                  <c:v>0.24187731022359821</c:v>
                </c:pt>
                <c:pt idx="20">
                  <c:v>0.66055403648173838</c:v>
                </c:pt>
                <c:pt idx="21">
                  <c:v>1.0109503392196686</c:v>
                </c:pt>
                <c:pt idx="22">
                  <c:v>0.91015980781488415</c:v>
                </c:pt>
                <c:pt idx="23">
                  <c:v>1.1326387549581767</c:v>
                </c:pt>
                <c:pt idx="24">
                  <c:v>1.0314284703931824</c:v>
                </c:pt>
                <c:pt idx="25">
                  <c:v>0.85365124555311234</c:v>
                </c:pt>
                <c:pt idx="26">
                  <c:v>0.68679865742794666</c:v>
                </c:pt>
                <c:pt idx="27">
                  <c:v>0.54891578356337967</c:v>
                </c:pt>
                <c:pt idx="28">
                  <c:v>0.4879771840596826</c:v>
                </c:pt>
                <c:pt idx="29">
                  <c:v>0.45617112686537165</c:v>
                </c:pt>
                <c:pt idx="30">
                  <c:v>0.48533857983159956</c:v>
                </c:pt>
                <c:pt idx="31">
                  <c:v>0.55075311689694206</c:v>
                </c:pt>
                <c:pt idx="32">
                  <c:v>0.61221094755399641</c:v>
                </c:pt>
                <c:pt idx="33">
                  <c:v>0.6239346142805916</c:v>
                </c:pt>
                <c:pt idx="34">
                  <c:v>0.64155441522880297</c:v>
                </c:pt>
                <c:pt idx="35">
                  <c:v>0.54356737444315195</c:v>
                </c:pt>
                <c:pt idx="36">
                  <c:v>0.44495003842965164</c:v>
                </c:pt>
                <c:pt idx="37">
                  <c:v>0.36342600051126089</c:v>
                </c:pt>
                <c:pt idx="38">
                  <c:v>0.21016099272901706</c:v>
                </c:pt>
                <c:pt idx="39">
                  <c:v>0.14405632964637577</c:v>
                </c:pt>
                <c:pt idx="40">
                  <c:v>0.34936933724501873</c:v>
                </c:pt>
                <c:pt idx="41">
                  <c:v>0.19846419752215427</c:v>
                </c:pt>
                <c:pt idx="42">
                  <c:v>0.25683715552130326</c:v>
                </c:pt>
                <c:pt idx="43">
                  <c:v>0.3024239311179337</c:v>
                </c:pt>
                <c:pt idx="44">
                  <c:v>0.41916774040688221</c:v>
                </c:pt>
                <c:pt idx="45">
                  <c:v>0.25758042612272347</c:v>
                </c:pt>
                <c:pt idx="46">
                  <c:v>0.17149328863831592</c:v>
                </c:pt>
                <c:pt idx="47">
                  <c:v>0.18742574477632956</c:v>
                </c:pt>
                <c:pt idx="48">
                  <c:v>8.2760156505257032E-2</c:v>
                </c:pt>
                <c:pt idx="49">
                  <c:v>-3.327820837430584E-2</c:v>
                </c:pt>
                <c:pt idx="50">
                  <c:v>-0.15266331997711868</c:v>
                </c:pt>
                <c:pt idx="51">
                  <c:v>-0.22907118377715607</c:v>
                </c:pt>
                <c:pt idx="52">
                  <c:v>-0.26443572905050666</c:v>
                </c:pt>
                <c:pt idx="53">
                  <c:v>-0.19023656311516879</c:v>
                </c:pt>
                <c:pt idx="54">
                  <c:v>-0.12541453839329184</c:v>
                </c:pt>
                <c:pt idx="55">
                  <c:v>-7.9206542678702918E-2</c:v>
                </c:pt>
                <c:pt idx="56">
                  <c:v>-7.6639034003085749E-2</c:v>
                </c:pt>
                <c:pt idx="57">
                  <c:v>-6.2459035859111334E-2</c:v>
                </c:pt>
                <c:pt idx="58">
                  <c:v>-7.2648522188062531E-2</c:v>
                </c:pt>
                <c:pt idx="59">
                  <c:v>-1.2702588038082472E-2</c:v>
                </c:pt>
                <c:pt idx="60">
                  <c:v>-7.6691177722790476E-4</c:v>
                </c:pt>
                <c:pt idx="61">
                  <c:v>5.7717517193904534E-2</c:v>
                </c:pt>
                <c:pt idx="62">
                  <c:v>0.10384420845947205</c:v>
                </c:pt>
                <c:pt idx="63">
                  <c:v>0.21773022339945158</c:v>
                </c:pt>
                <c:pt idx="64">
                  <c:v>0.30544824514191254</c:v>
                </c:pt>
                <c:pt idx="65">
                  <c:v>0.36486358910815775</c:v>
                </c:pt>
                <c:pt idx="66">
                  <c:v>0.50201344275926418</c:v>
                </c:pt>
                <c:pt idx="67">
                  <c:v>0.35958368914640998</c:v>
                </c:pt>
                <c:pt idx="68">
                  <c:v>0.49901762288489898</c:v>
                </c:pt>
                <c:pt idx="69">
                  <c:v>0.43414015513812199</c:v>
                </c:pt>
                <c:pt idx="70">
                  <c:v>0.38224398873584187</c:v>
                </c:pt>
                <c:pt idx="71">
                  <c:v>0.40527217975682622</c:v>
                </c:pt>
                <c:pt idx="72">
                  <c:v>0.65626485264021572</c:v>
                </c:pt>
                <c:pt idx="73">
                  <c:v>0.58595061646113156</c:v>
                </c:pt>
                <c:pt idx="74">
                  <c:v>0.56435405054836985</c:v>
                </c:pt>
                <c:pt idx="75">
                  <c:v>0.70010816916877616</c:v>
                </c:pt>
                <c:pt idx="76">
                  <c:v>0.73343077979930749</c:v>
                </c:pt>
                <c:pt idx="77">
                  <c:v>0.80067565366095894</c:v>
                </c:pt>
                <c:pt idx="78">
                  <c:v>0.79184219377898946</c:v>
                </c:pt>
                <c:pt idx="79">
                  <c:v>0.83308188534117722</c:v>
                </c:pt>
                <c:pt idx="80">
                  <c:v>0.79509262705651618</c:v>
                </c:pt>
                <c:pt idx="81">
                  <c:v>0.73290122890245546</c:v>
                </c:pt>
                <c:pt idx="82">
                  <c:v>0.9100069324704898</c:v>
                </c:pt>
                <c:pt idx="83">
                  <c:v>0.77292962391167663</c:v>
                </c:pt>
                <c:pt idx="84">
                  <c:v>0.63274289570404563</c:v>
                </c:pt>
                <c:pt idx="85">
                  <c:v>0.78982739351697451</c:v>
                </c:pt>
                <c:pt idx="86">
                  <c:v>0.75378377869291657</c:v>
                </c:pt>
                <c:pt idx="87">
                  <c:v>0.81401296538884349</c:v>
                </c:pt>
                <c:pt idx="88">
                  <c:v>0.74114120278160367</c:v>
                </c:pt>
                <c:pt idx="89">
                  <c:v>0.77669392910005808</c:v>
                </c:pt>
                <c:pt idx="90">
                  <c:v>0.69322964738983361</c:v>
                </c:pt>
                <c:pt idx="91">
                  <c:v>0.82801618173526792</c:v>
                </c:pt>
                <c:pt idx="92">
                  <c:v>0.60291185210162268</c:v>
                </c:pt>
                <c:pt idx="93">
                  <c:v>0.56951649691710682</c:v>
                </c:pt>
                <c:pt idx="94">
                  <c:v>0.47838801605220904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'c3-32'!$E$12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'c3-32'!$B$13:$B$107</c:f>
              <c:strCache>
                <c:ptCount val="92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</c:strCache>
            </c:strRef>
          </c:cat>
          <c:val>
            <c:numRef>
              <c:f>'c3-32'!$E$13:$E$107</c:f>
              <c:numCache>
                <c:formatCode>General</c:formatCode>
                <c:ptCount val="95"/>
                <c:pt idx="1">
                  <c:v>0.62895631829323406</c:v>
                </c:pt>
                <c:pt idx="4">
                  <c:v>0.69851293099452505</c:v>
                </c:pt>
                <c:pt idx="7">
                  <c:v>-0.14182072293577619</c:v>
                </c:pt>
                <c:pt idx="10">
                  <c:v>-3.3977342514447457</c:v>
                </c:pt>
                <c:pt idx="13">
                  <c:v>-3.8486937388567668</c:v>
                </c:pt>
                <c:pt idx="16">
                  <c:v>-0.35033379090258165</c:v>
                </c:pt>
                <c:pt idx="19">
                  <c:v>1.0306596801584078E-2</c:v>
                </c:pt>
                <c:pt idx="22">
                  <c:v>7.8133702086731205E-2</c:v>
                </c:pt>
                <c:pt idx="25">
                  <c:v>-0.12011323980173927</c:v>
                </c:pt>
                <c:pt idx="28">
                  <c:v>0.70357178189746605</c:v>
                </c:pt>
                <c:pt idx="31">
                  <c:v>0.51718194138268814</c:v>
                </c:pt>
                <c:pt idx="34">
                  <c:v>0.2751426818240077</c:v>
                </c:pt>
                <c:pt idx="37">
                  <c:v>0.71171937799260832</c:v>
                </c:pt>
                <c:pt idx="40">
                  <c:v>8.8021600209998496E-2</c:v>
                </c:pt>
                <c:pt idx="43">
                  <c:v>0.33541340410425846</c:v>
                </c:pt>
                <c:pt idx="46">
                  <c:v>0.66856663683219608</c:v>
                </c:pt>
                <c:pt idx="49">
                  <c:v>-2.4238101600012101</c:v>
                </c:pt>
                <c:pt idx="52">
                  <c:v>-9.3902652453465407E-2</c:v>
                </c:pt>
                <c:pt idx="55">
                  <c:v>0.26328606330233129</c:v>
                </c:pt>
                <c:pt idx="58">
                  <c:v>-0.15245523970487795</c:v>
                </c:pt>
                <c:pt idx="61">
                  <c:v>0.63487962815914045</c:v>
                </c:pt>
                <c:pt idx="64">
                  <c:v>0.77658293866866757</c:v>
                </c:pt>
                <c:pt idx="67">
                  <c:v>1.0916916854499306</c:v>
                </c:pt>
                <c:pt idx="70">
                  <c:v>1.04590746451683</c:v>
                </c:pt>
                <c:pt idx="73">
                  <c:v>0.6805798967329082</c:v>
                </c:pt>
                <c:pt idx="76">
                  <c:v>1.1429381476771425</c:v>
                </c:pt>
                <c:pt idx="79">
                  <c:v>0.66113692663121526</c:v>
                </c:pt>
                <c:pt idx="82">
                  <c:v>0.72140485224743145</c:v>
                </c:pt>
                <c:pt idx="85">
                  <c:v>0.54314551734459826</c:v>
                </c:pt>
                <c:pt idx="88">
                  <c:v>0.48108817443936402</c:v>
                </c:pt>
                <c:pt idx="91">
                  <c:v>0.56171630309039244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19280"/>
        <c:axId val="275919672"/>
      </c:lineChart>
      <c:catAx>
        <c:axId val="2759192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19672"/>
        <c:crossesAt val="-3.5"/>
        <c:auto val="1"/>
        <c:lblAlgn val="ctr"/>
        <c:lblOffset val="100"/>
        <c:tickLblSkip val="2"/>
        <c:tickMarkSkip val="3"/>
        <c:noMultiLvlLbl val="0"/>
      </c:catAx>
      <c:valAx>
        <c:axId val="275919672"/>
        <c:scaling>
          <c:orientation val="minMax"/>
          <c:max val="1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6"/>
              <c:y val="2.388020833333301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19280"/>
        <c:crosses val="autoZero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663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6.8860677083333516E-2"/>
          <c:w val="0.9159934693269941"/>
          <c:h val="0.65520963541666766"/>
        </c:manualLayout>
      </c:layout>
      <c:lineChart>
        <c:grouping val="standard"/>
        <c:varyColors val="0"/>
        <c:ser>
          <c:idx val="0"/>
          <c:order val="0"/>
          <c:tx>
            <c:strRef>
              <c:f>'c3-32'!$D$11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'c3-32'!$C$13:$C$107</c:f>
              <c:strCache>
                <c:ptCount val="92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</c:strCache>
            </c:strRef>
          </c:cat>
          <c:val>
            <c:numRef>
              <c:f>'c3-32'!$D$13:$D$107</c:f>
              <c:numCache>
                <c:formatCode>0.00</c:formatCode>
                <c:ptCount val="95"/>
                <c:pt idx="0">
                  <c:v>0.78177502048897096</c:v>
                </c:pt>
                <c:pt idx="1">
                  <c:v>0.74392088254702915</c:v>
                </c:pt>
                <c:pt idx="2">
                  <c:v>0.77495155934468019</c:v>
                </c:pt>
                <c:pt idx="3">
                  <c:v>0.82115323399999995</c:v>
                </c:pt>
                <c:pt idx="4">
                  <c:v>0.86514673645203566</c:v>
                </c:pt>
                <c:pt idx="5">
                  <c:v>0.89667786187831788</c:v>
                </c:pt>
                <c:pt idx="6">
                  <c:v>0.87749032883004552</c:v>
                </c:pt>
                <c:pt idx="7">
                  <c:v>0.73885494615100034</c:v>
                </c:pt>
                <c:pt idx="8">
                  <c:v>0.62320121795236982</c:v>
                </c:pt>
                <c:pt idx="9">
                  <c:v>0.3735273870441369</c:v>
                </c:pt>
                <c:pt idx="10">
                  <c:v>-0.18770321370758317</c:v>
                </c:pt>
                <c:pt idx="11">
                  <c:v>-0.82342650219975522</c:v>
                </c:pt>
                <c:pt idx="12">
                  <c:v>-1.4277705473610594</c:v>
                </c:pt>
                <c:pt idx="13">
                  <c:v>-2.0444381915939145</c:v>
                </c:pt>
                <c:pt idx="14">
                  <c:v>-2.0040729016576782</c:v>
                </c:pt>
                <c:pt idx="15">
                  <c:v>-1.8222561624927454</c:v>
                </c:pt>
                <c:pt idx="16">
                  <c:v>-1.4676488458031882</c:v>
                </c:pt>
                <c:pt idx="17">
                  <c:v>-0.95200931775421826</c:v>
                </c:pt>
                <c:pt idx="18">
                  <c:v>-0.26012194257950899</c:v>
                </c:pt>
                <c:pt idx="19">
                  <c:v>0.24187731022359821</c:v>
                </c:pt>
                <c:pt idx="20">
                  <c:v>0.66055403648173838</c:v>
                </c:pt>
                <c:pt idx="21">
                  <c:v>1.0109503392196686</c:v>
                </c:pt>
                <c:pt idx="22">
                  <c:v>0.91015980781488415</c:v>
                </c:pt>
                <c:pt idx="23">
                  <c:v>1.1326387549581767</c:v>
                </c:pt>
                <c:pt idx="24">
                  <c:v>1.0314284703931824</c:v>
                </c:pt>
                <c:pt idx="25">
                  <c:v>0.85365124555311234</c:v>
                </c:pt>
                <c:pt idx="26">
                  <c:v>0.68679865742794666</c:v>
                </c:pt>
                <c:pt idx="27">
                  <c:v>0.54891578356337967</c:v>
                </c:pt>
                <c:pt idx="28">
                  <c:v>0.4879771840596826</c:v>
                </c:pt>
                <c:pt idx="29">
                  <c:v>0.45617112686537165</c:v>
                </c:pt>
                <c:pt idx="30">
                  <c:v>0.48533857983159956</c:v>
                </c:pt>
                <c:pt idx="31">
                  <c:v>0.55075311689694206</c:v>
                </c:pt>
                <c:pt idx="32">
                  <c:v>0.61221094755399641</c:v>
                </c:pt>
                <c:pt idx="33">
                  <c:v>0.6239346142805916</c:v>
                </c:pt>
                <c:pt idx="34">
                  <c:v>0.64155441522880297</c:v>
                </c:pt>
                <c:pt idx="35">
                  <c:v>0.54356737444315195</c:v>
                </c:pt>
                <c:pt idx="36">
                  <c:v>0.44495003842965164</c:v>
                </c:pt>
                <c:pt idx="37">
                  <c:v>0.36342600051126089</c:v>
                </c:pt>
                <c:pt idx="38">
                  <c:v>0.21016099272901706</c:v>
                </c:pt>
                <c:pt idx="39">
                  <c:v>0.14405632964637577</c:v>
                </c:pt>
                <c:pt idx="40">
                  <c:v>0.34936933724501873</c:v>
                </c:pt>
                <c:pt idx="41">
                  <c:v>0.19846419752215427</c:v>
                </c:pt>
                <c:pt idx="42">
                  <c:v>0.25683715552130326</c:v>
                </c:pt>
                <c:pt idx="43">
                  <c:v>0.3024239311179337</c:v>
                </c:pt>
                <c:pt idx="44">
                  <c:v>0.41916774040688221</c:v>
                </c:pt>
                <c:pt idx="45">
                  <c:v>0.25758042612272347</c:v>
                </c:pt>
                <c:pt idx="46">
                  <c:v>0.17149328863831592</c:v>
                </c:pt>
                <c:pt idx="47">
                  <c:v>0.18742574477632956</c:v>
                </c:pt>
                <c:pt idx="48">
                  <c:v>8.2760156505257032E-2</c:v>
                </c:pt>
                <c:pt idx="49">
                  <c:v>-3.327820837430584E-2</c:v>
                </c:pt>
                <c:pt idx="50">
                  <c:v>-0.15266331997711868</c:v>
                </c:pt>
                <c:pt idx="51">
                  <c:v>-0.22907118377715607</c:v>
                </c:pt>
                <c:pt idx="52">
                  <c:v>-0.26443572905050666</c:v>
                </c:pt>
                <c:pt idx="53">
                  <c:v>-0.19023656311516879</c:v>
                </c:pt>
                <c:pt idx="54">
                  <c:v>-0.12541453839329184</c:v>
                </c:pt>
                <c:pt idx="55">
                  <c:v>-7.9206542678702918E-2</c:v>
                </c:pt>
                <c:pt idx="56">
                  <c:v>-7.6639034003085749E-2</c:v>
                </c:pt>
                <c:pt idx="57">
                  <c:v>-6.2459035859111334E-2</c:v>
                </c:pt>
                <c:pt idx="58">
                  <c:v>-7.2648522188062531E-2</c:v>
                </c:pt>
                <c:pt idx="59">
                  <c:v>-1.2702588038082472E-2</c:v>
                </c:pt>
                <c:pt idx="60">
                  <c:v>-7.6691177722790476E-4</c:v>
                </c:pt>
                <c:pt idx="61">
                  <c:v>5.7717517193904534E-2</c:v>
                </c:pt>
                <c:pt idx="62">
                  <c:v>0.10384420845947205</c:v>
                </c:pt>
                <c:pt idx="63">
                  <c:v>0.21773022339945158</c:v>
                </c:pt>
                <c:pt idx="64">
                  <c:v>0.30544824514191254</c:v>
                </c:pt>
                <c:pt idx="65">
                  <c:v>0.36486358910815775</c:v>
                </c:pt>
                <c:pt idx="66">
                  <c:v>0.50201344275926418</c:v>
                </c:pt>
                <c:pt idx="67">
                  <c:v>0.35958368914640998</c:v>
                </c:pt>
                <c:pt idx="68">
                  <c:v>0.49901762288489898</c:v>
                </c:pt>
                <c:pt idx="69">
                  <c:v>0.43414015513812199</c:v>
                </c:pt>
                <c:pt idx="70">
                  <c:v>0.38224398873584187</c:v>
                </c:pt>
                <c:pt idx="71">
                  <c:v>0.40527217975682622</c:v>
                </c:pt>
                <c:pt idx="72">
                  <c:v>0.65626485264021572</c:v>
                </c:pt>
                <c:pt idx="73">
                  <c:v>0.58595061646113156</c:v>
                </c:pt>
                <c:pt idx="74">
                  <c:v>0.56435405054836985</c:v>
                </c:pt>
                <c:pt idx="75">
                  <c:v>0.70010816916877616</c:v>
                </c:pt>
                <c:pt idx="76">
                  <c:v>0.73343077979930749</c:v>
                </c:pt>
                <c:pt idx="77">
                  <c:v>0.80067565366095894</c:v>
                </c:pt>
                <c:pt idx="78">
                  <c:v>0.79184219377898946</c:v>
                </c:pt>
                <c:pt idx="79">
                  <c:v>0.83308188534117722</c:v>
                </c:pt>
                <c:pt idx="80">
                  <c:v>0.79509262705651618</c:v>
                </c:pt>
                <c:pt idx="81">
                  <c:v>0.73290122890245546</c:v>
                </c:pt>
                <c:pt idx="82">
                  <c:v>0.9100069324704898</c:v>
                </c:pt>
                <c:pt idx="83">
                  <c:v>0.77292962391167663</c:v>
                </c:pt>
                <c:pt idx="84">
                  <c:v>0.63274289570404563</c:v>
                </c:pt>
                <c:pt idx="85">
                  <c:v>0.78982739351697451</c:v>
                </c:pt>
                <c:pt idx="86">
                  <c:v>0.75378377869291657</c:v>
                </c:pt>
                <c:pt idx="87">
                  <c:v>0.81401296538884349</c:v>
                </c:pt>
                <c:pt idx="88">
                  <c:v>0.74114120278160367</c:v>
                </c:pt>
                <c:pt idx="89">
                  <c:v>0.77669392910005808</c:v>
                </c:pt>
                <c:pt idx="90">
                  <c:v>0.69322964738983361</c:v>
                </c:pt>
                <c:pt idx="91">
                  <c:v>0.82801618173526792</c:v>
                </c:pt>
                <c:pt idx="92">
                  <c:v>0.60291185210162268</c:v>
                </c:pt>
                <c:pt idx="93">
                  <c:v>0.56951649691710682</c:v>
                </c:pt>
                <c:pt idx="94">
                  <c:v>0.47838801605220904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'c3-32'!$E$11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'c3-32'!$C$13:$C$107</c:f>
              <c:strCache>
                <c:ptCount val="92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</c:strCache>
            </c:strRef>
          </c:cat>
          <c:val>
            <c:numRef>
              <c:f>'c3-32'!$E$13:$E$107</c:f>
              <c:numCache>
                <c:formatCode>General</c:formatCode>
                <c:ptCount val="95"/>
                <c:pt idx="1">
                  <c:v>0.62895631829323406</c:v>
                </c:pt>
                <c:pt idx="4">
                  <c:v>0.69851293099452505</c:v>
                </c:pt>
                <c:pt idx="7">
                  <c:v>-0.14182072293577619</c:v>
                </c:pt>
                <c:pt idx="10">
                  <c:v>-3.3977342514447457</c:v>
                </c:pt>
                <c:pt idx="13">
                  <c:v>-3.8486937388567668</c:v>
                </c:pt>
                <c:pt idx="16">
                  <c:v>-0.35033379090258165</c:v>
                </c:pt>
                <c:pt idx="19">
                  <c:v>1.0306596801584078E-2</c:v>
                </c:pt>
                <c:pt idx="22">
                  <c:v>7.8133702086731205E-2</c:v>
                </c:pt>
                <c:pt idx="25">
                  <c:v>-0.12011323980173927</c:v>
                </c:pt>
                <c:pt idx="28">
                  <c:v>0.70357178189746605</c:v>
                </c:pt>
                <c:pt idx="31">
                  <c:v>0.51718194138268814</c:v>
                </c:pt>
                <c:pt idx="34">
                  <c:v>0.2751426818240077</c:v>
                </c:pt>
                <c:pt idx="37">
                  <c:v>0.71171937799260832</c:v>
                </c:pt>
                <c:pt idx="40">
                  <c:v>8.8021600209998496E-2</c:v>
                </c:pt>
                <c:pt idx="43">
                  <c:v>0.33541340410425846</c:v>
                </c:pt>
                <c:pt idx="46">
                  <c:v>0.66856663683219608</c:v>
                </c:pt>
                <c:pt idx="49">
                  <c:v>-2.4238101600012101</c:v>
                </c:pt>
                <c:pt idx="52">
                  <c:v>-9.3902652453465407E-2</c:v>
                </c:pt>
                <c:pt idx="55">
                  <c:v>0.26328606330233129</c:v>
                </c:pt>
                <c:pt idx="58">
                  <c:v>-0.15245523970487795</c:v>
                </c:pt>
                <c:pt idx="61">
                  <c:v>0.63487962815914045</c:v>
                </c:pt>
                <c:pt idx="64">
                  <c:v>0.77658293866866757</c:v>
                </c:pt>
                <c:pt idx="67">
                  <c:v>1.0916916854499306</c:v>
                </c:pt>
                <c:pt idx="70">
                  <c:v>1.04590746451683</c:v>
                </c:pt>
                <c:pt idx="73">
                  <c:v>0.6805798967329082</c:v>
                </c:pt>
                <c:pt idx="76">
                  <c:v>1.1429381476771425</c:v>
                </c:pt>
                <c:pt idx="79">
                  <c:v>0.66113692663121526</c:v>
                </c:pt>
                <c:pt idx="82">
                  <c:v>0.72140485224743145</c:v>
                </c:pt>
                <c:pt idx="85">
                  <c:v>0.54314551734459826</c:v>
                </c:pt>
                <c:pt idx="88">
                  <c:v>0.48108817443936402</c:v>
                </c:pt>
                <c:pt idx="91">
                  <c:v>0.56171630309039244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921240"/>
        <c:axId val="275921632"/>
      </c:lineChart>
      <c:catAx>
        <c:axId val="275921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1632"/>
        <c:crossesAt val="-3.5"/>
        <c:auto val="1"/>
        <c:lblAlgn val="ctr"/>
        <c:lblOffset val="100"/>
        <c:tickLblSkip val="2"/>
        <c:tickMarkSkip val="3"/>
        <c:noMultiLvlLbl val="0"/>
      </c:catAx>
      <c:valAx>
        <c:axId val="275921632"/>
        <c:scaling>
          <c:orientation val="minMax"/>
          <c:max val="1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079365079365112"/>
              <c:y val="2.3875868055555491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1240"/>
        <c:crosses val="autoZero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685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817528378812294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'c3-33'!$B$11</c:f>
              <c:strCache>
                <c:ptCount val="1"/>
                <c:pt idx="0">
                  <c:v> ESI bizalmi indikátor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'c3-33'!$A$13:$A$131</c:f>
              <c:numCache>
                <c:formatCode>m/d/yyyy</c:formatCode>
                <c:ptCount val="11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</c:numCache>
            </c:numRef>
          </c:cat>
          <c:val>
            <c:numRef>
              <c:f>'c3-33'!$B$13:$B$131</c:f>
              <c:numCache>
                <c:formatCode>0.0</c:formatCode>
                <c:ptCount val="119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22416"/>
        <c:axId val="275922808"/>
      </c:lineChart>
      <c:lineChart>
        <c:grouping val="standard"/>
        <c:varyColors val="0"/>
        <c:ser>
          <c:idx val="2"/>
          <c:order val="1"/>
          <c:tx>
            <c:strRef>
              <c:f>'c3-33'!$C$11</c:f>
              <c:strCache>
                <c:ptCount val="1"/>
                <c:pt idx="0">
                  <c:v>Feldolgozóipar új exportrendelései* (jobb tengely)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'c3-33'!$A$13:$A$131</c:f>
              <c:numCache>
                <c:formatCode>m/d/yyyy</c:formatCode>
                <c:ptCount val="11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</c:numCache>
            </c:numRef>
          </c:cat>
          <c:val>
            <c:numRef>
              <c:f>'c3-33'!$C$13:$C$131</c:f>
              <c:numCache>
                <c:formatCode>0.0</c:formatCode>
                <c:ptCount val="119"/>
                <c:pt idx="0">
                  <c:v>20.668687693397313</c:v>
                </c:pt>
                <c:pt idx="1">
                  <c:v>12.78166166176967</c:v>
                </c:pt>
                <c:pt idx="2">
                  <c:v>25.30093930168951</c:v>
                </c:pt>
                <c:pt idx="3">
                  <c:v>8.3345901365122241</c:v>
                </c:pt>
                <c:pt idx="4">
                  <c:v>5.9437963299570669</c:v>
                </c:pt>
                <c:pt idx="5">
                  <c:v>3.048190257531227</c:v>
                </c:pt>
                <c:pt idx="6">
                  <c:v>10.596593508584624</c:v>
                </c:pt>
                <c:pt idx="7">
                  <c:v>10.859731459989348</c:v>
                </c:pt>
                <c:pt idx="8">
                  <c:v>2.1962886455025483</c:v>
                </c:pt>
                <c:pt idx="9">
                  <c:v>0.55510076238510442</c:v>
                </c:pt>
                <c:pt idx="10">
                  <c:v>-2.3577194154714127</c:v>
                </c:pt>
                <c:pt idx="11">
                  <c:v>15.994967080412883</c:v>
                </c:pt>
                <c:pt idx="12">
                  <c:v>22.146302886443753</c:v>
                </c:pt>
                <c:pt idx="13">
                  <c:v>32.56256482420612</c:v>
                </c:pt>
                <c:pt idx="14">
                  <c:v>18.511307323974076</c:v>
                </c:pt>
                <c:pt idx="15">
                  <c:v>16.548446392518638</c:v>
                </c:pt>
                <c:pt idx="16">
                  <c:v>11.709304430572288</c:v>
                </c:pt>
                <c:pt idx="17">
                  <c:v>8.4624387874817923</c:v>
                </c:pt>
                <c:pt idx="18">
                  <c:v>10.418145598611096</c:v>
                </c:pt>
                <c:pt idx="19">
                  <c:v>9.9343055369964421</c:v>
                </c:pt>
                <c:pt idx="20">
                  <c:v>17.513811348875905</c:v>
                </c:pt>
                <c:pt idx="21">
                  <c:v>18.348513454721385</c:v>
                </c:pt>
                <c:pt idx="22">
                  <c:v>16.565733739839541</c:v>
                </c:pt>
                <c:pt idx="23">
                  <c:v>14.750950602475072</c:v>
                </c:pt>
                <c:pt idx="24">
                  <c:v>9.1220811014267156</c:v>
                </c:pt>
                <c:pt idx="25">
                  <c:v>3.8136801483838858</c:v>
                </c:pt>
                <c:pt idx="26">
                  <c:v>1.5344100888736847</c:v>
                </c:pt>
                <c:pt idx="27">
                  <c:v>0.10938092658080241</c:v>
                </c:pt>
                <c:pt idx="28">
                  <c:v>-2.0216435180993053</c:v>
                </c:pt>
                <c:pt idx="29">
                  <c:v>-2.856945243694677</c:v>
                </c:pt>
                <c:pt idx="30">
                  <c:v>-0.56537194842416716</c:v>
                </c:pt>
                <c:pt idx="31">
                  <c:v>2.5976998859857758</c:v>
                </c:pt>
                <c:pt idx="32">
                  <c:v>-1.1575087150940533</c:v>
                </c:pt>
                <c:pt idx="33">
                  <c:v>-5.4003796841248288</c:v>
                </c:pt>
                <c:pt idx="34">
                  <c:v>-12.882920916778124</c:v>
                </c:pt>
                <c:pt idx="35">
                  <c:v>-23.334767258785252</c:v>
                </c:pt>
                <c:pt idx="36">
                  <c:v>-29.616655646754321</c:v>
                </c:pt>
                <c:pt idx="37">
                  <c:v>-33.868048515915632</c:v>
                </c:pt>
                <c:pt idx="38">
                  <c:v>-30.173209808666712</c:v>
                </c:pt>
                <c:pt idx="39">
                  <c:v>-27.033954152512024</c:v>
                </c:pt>
                <c:pt idx="40">
                  <c:v>-24.387387818990458</c:v>
                </c:pt>
                <c:pt idx="41">
                  <c:v>-23.408705742745664</c:v>
                </c:pt>
                <c:pt idx="42">
                  <c:v>-25.700292748507135</c:v>
                </c:pt>
                <c:pt idx="43">
                  <c:v>-23.734456028495924</c:v>
                </c:pt>
                <c:pt idx="44">
                  <c:v>-22.193108460774514</c:v>
                </c:pt>
                <c:pt idx="45">
                  <c:v>-16.18828322579731</c:v>
                </c:pt>
                <c:pt idx="46">
                  <c:v>-9.5079621171434301</c:v>
                </c:pt>
                <c:pt idx="47">
                  <c:v>-0.50556385237582424</c:v>
                </c:pt>
                <c:pt idx="48">
                  <c:v>1.5543042075178921</c:v>
                </c:pt>
                <c:pt idx="49">
                  <c:v>9.5220016636510305</c:v>
                </c:pt>
                <c:pt idx="50">
                  <c:v>8.803133902804106</c:v>
                </c:pt>
                <c:pt idx="51">
                  <c:v>17.188986361034438</c:v>
                </c:pt>
                <c:pt idx="52">
                  <c:v>25.045709507305705</c:v>
                </c:pt>
                <c:pt idx="53">
                  <c:v>32.080616543480922</c:v>
                </c:pt>
                <c:pt idx="54">
                  <c:v>34.818202207794144</c:v>
                </c:pt>
                <c:pt idx="55">
                  <c:v>26.869581930254991</c:v>
                </c:pt>
                <c:pt idx="56">
                  <c:v>24.497899513292683</c:v>
                </c:pt>
                <c:pt idx="57">
                  <c:v>15.311871390983816</c:v>
                </c:pt>
                <c:pt idx="58">
                  <c:v>20.49570548879959</c:v>
                </c:pt>
                <c:pt idx="59">
                  <c:v>19.26435080146382</c:v>
                </c:pt>
                <c:pt idx="60">
                  <c:v>26.852612340076391</c:v>
                </c:pt>
                <c:pt idx="61">
                  <c:v>24.581160980667558</c:v>
                </c:pt>
                <c:pt idx="62">
                  <c:v>24.384045415810093</c:v>
                </c:pt>
                <c:pt idx="63">
                  <c:v>16.362824242283867</c:v>
                </c:pt>
                <c:pt idx="64">
                  <c:v>7.2284498214938067</c:v>
                </c:pt>
                <c:pt idx="65">
                  <c:v>-0.20677708773494885</c:v>
                </c:pt>
                <c:pt idx="66">
                  <c:v>-3.2710457939678057</c:v>
                </c:pt>
                <c:pt idx="67">
                  <c:v>0.83098994913052115</c:v>
                </c:pt>
                <c:pt idx="68">
                  <c:v>6.0405819943586083</c:v>
                </c:pt>
                <c:pt idx="69">
                  <c:v>12.403910793469768</c:v>
                </c:pt>
                <c:pt idx="70">
                  <c:v>7.5636955945215716</c:v>
                </c:pt>
                <c:pt idx="71">
                  <c:v>7.3680704187649964</c:v>
                </c:pt>
                <c:pt idx="72">
                  <c:v>2.9265962596305948</c:v>
                </c:pt>
                <c:pt idx="73">
                  <c:v>-5.3169129744503607E-2</c:v>
                </c:pt>
                <c:pt idx="74">
                  <c:v>3.6309225032780241</c:v>
                </c:pt>
                <c:pt idx="75">
                  <c:v>5.4666481263445661</c:v>
                </c:pt>
                <c:pt idx="76">
                  <c:v>6.9061590132591233</c:v>
                </c:pt>
                <c:pt idx="77">
                  <c:v>1.1568523833321223</c:v>
                </c:pt>
                <c:pt idx="78">
                  <c:v>-1.0673409428763421</c:v>
                </c:pt>
                <c:pt idx="79">
                  <c:v>-4.736563287156538</c:v>
                </c:pt>
                <c:pt idx="80">
                  <c:v>-11.398727972391384</c:v>
                </c:pt>
                <c:pt idx="81">
                  <c:v>-14.460541863983829</c:v>
                </c:pt>
                <c:pt idx="82">
                  <c:v>9.1975392765513622</c:v>
                </c:pt>
                <c:pt idx="83">
                  <c:v>13.217930019287436</c:v>
                </c:pt>
                <c:pt idx="84">
                  <c:v>15.451390035085216</c:v>
                </c:pt>
                <c:pt idx="85">
                  <c:v>-3.7366891499712978</c:v>
                </c:pt>
                <c:pt idx="86">
                  <c:v>-8.2437336221995619</c:v>
                </c:pt>
                <c:pt idx="87">
                  <c:v>-8.152801595011411</c:v>
                </c:pt>
                <c:pt idx="88">
                  <c:v>-9.2248742134219039</c:v>
                </c:pt>
                <c:pt idx="89">
                  <c:v>-5.2015358703591943</c:v>
                </c:pt>
                <c:pt idx="90">
                  <c:v>-2.6782873088297854</c:v>
                </c:pt>
                <c:pt idx="91">
                  <c:v>2.5160373715921764</c:v>
                </c:pt>
                <c:pt idx="92">
                  <c:v>12.870794326169298</c:v>
                </c:pt>
                <c:pt idx="93">
                  <c:v>12.995239486523095</c:v>
                </c:pt>
                <c:pt idx="94">
                  <c:v>-5.4245948263006269</c:v>
                </c:pt>
                <c:pt idx="95">
                  <c:v>16.947066035795096</c:v>
                </c:pt>
                <c:pt idx="96">
                  <c:v>14.834073175777933</c:v>
                </c:pt>
                <c:pt idx="97">
                  <c:v>35.123671252763351</c:v>
                </c:pt>
                <c:pt idx="98">
                  <c:v>10.163311121446597</c:v>
                </c:pt>
                <c:pt idx="99">
                  <c:v>16.171791904284884</c:v>
                </c:pt>
                <c:pt idx="100">
                  <c:v>15.564668235144632</c:v>
                </c:pt>
                <c:pt idx="101">
                  <c:v>16.476319362397462</c:v>
                </c:pt>
                <c:pt idx="102">
                  <c:v>17.226721620036525</c:v>
                </c:pt>
                <c:pt idx="103">
                  <c:v>13.30041486553904</c:v>
                </c:pt>
                <c:pt idx="104">
                  <c:v>9.2600987309653053</c:v>
                </c:pt>
                <c:pt idx="105">
                  <c:v>4.5035812410163585</c:v>
                </c:pt>
                <c:pt idx="106">
                  <c:v>12.520745531270743</c:v>
                </c:pt>
                <c:pt idx="107">
                  <c:v>14.865416620593033</c:v>
                </c:pt>
                <c:pt idx="108">
                  <c:v>23.73204986383135</c:v>
                </c:pt>
                <c:pt idx="109">
                  <c:v>14.706036018066234</c:v>
                </c:pt>
                <c:pt idx="110">
                  <c:v>11.083992469375445</c:v>
                </c:pt>
                <c:pt idx="111">
                  <c:v>1.4224059352074694</c:v>
                </c:pt>
                <c:pt idx="112">
                  <c:v>6.7415995819813004</c:v>
                </c:pt>
                <c:pt idx="113">
                  <c:v>8.0231021489727059</c:v>
                </c:pt>
                <c:pt idx="114">
                  <c:v>7.7986097572324509</c:v>
                </c:pt>
                <c:pt idx="115">
                  <c:v>2.6763011317643048</c:v>
                </c:pt>
                <c:pt idx="116">
                  <c:v>1.9082161399277073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23592"/>
        <c:axId val="275923200"/>
      </c:lineChart>
      <c:dateAx>
        <c:axId val="275922416"/>
        <c:scaling>
          <c:orientation val="minMax"/>
          <c:max val="42309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2808"/>
        <c:crosses val="autoZero"/>
        <c:auto val="1"/>
        <c:lblOffset val="100"/>
        <c:baseTimeUnit val="months"/>
        <c:majorUnit val="1"/>
        <c:majorTimeUnit val="years"/>
      </c:dateAx>
      <c:valAx>
        <c:axId val="27592280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2416"/>
        <c:crosses val="autoZero"/>
        <c:crossBetween val="between"/>
        <c:majorUnit val="10"/>
      </c:valAx>
      <c:valAx>
        <c:axId val="275923200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3592"/>
        <c:crosses val="max"/>
        <c:crossBetween val="between"/>
        <c:majorUnit val="20"/>
      </c:valAx>
      <c:dateAx>
        <c:axId val="275923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9114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27592320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7417925347224246"/>
          <c:w val="0.98598958333333331"/>
          <c:h val="0.1230251736111163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924163428801691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'c3-33'!$B$12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'c3-33'!$A$13:$A$131</c:f>
              <c:numCache>
                <c:formatCode>m/d/yyyy</c:formatCode>
                <c:ptCount val="11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</c:numCache>
            </c:numRef>
          </c:cat>
          <c:val>
            <c:numRef>
              <c:f>'c3-33'!$B$13:$B$131</c:f>
              <c:numCache>
                <c:formatCode>0.0</c:formatCode>
                <c:ptCount val="119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24376"/>
        <c:axId val="275924768"/>
      </c:lineChart>
      <c:lineChart>
        <c:grouping val="standard"/>
        <c:varyColors val="0"/>
        <c:ser>
          <c:idx val="2"/>
          <c:order val="1"/>
          <c:tx>
            <c:strRef>
              <c:f>'c3-33'!$C$12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'c3-33'!$A$13:$A$131</c:f>
              <c:numCache>
                <c:formatCode>m/d/yyyy</c:formatCode>
                <c:ptCount val="11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</c:numCache>
            </c:numRef>
          </c:cat>
          <c:val>
            <c:numRef>
              <c:f>'c3-33'!$C$13:$C$131</c:f>
              <c:numCache>
                <c:formatCode>0.0</c:formatCode>
                <c:ptCount val="119"/>
                <c:pt idx="0">
                  <c:v>20.668687693397313</c:v>
                </c:pt>
                <c:pt idx="1">
                  <c:v>12.78166166176967</c:v>
                </c:pt>
                <c:pt idx="2">
                  <c:v>25.30093930168951</c:v>
                </c:pt>
                <c:pt idx="3">
                  <c:v>8.3345901365122241</c:v>
                </c:pt>
                <c:pt idx="4">
                  <c:v>5.9437963299570669</c:v>
                </c:pt>
                <c:pt idx="5">
                  <c:v>3.048190257531227</c:v>
                </c:pt>
                <c:pt idx="6">
                  <c:v>10.596593508584624</c:v>
                </c:pt>
                <c:pt idx="7">
                  <c:v>10.859731459989348</c:v>
                </c:pt>
                <c:pt idx="8">
                  <c:v>2.1962886455025483</c:v>
                </c:pt>
                <c:pt idx="9">
                  <c:v>0.55510076238510442</c:v>
                </c:pt>
                <c:pt idx="10">
                  <c:v>-2.3577194154714127</c:v>
                </c:pt>
                <c:pt idx="11">
                  <c:v>15.994967080412883</c:v>
                </c:pt>
                <c:pt idx="12">
                  <c:v>22.146302886443753</c:v>
                </c:pt>
                <c:pt idx="13">
                  <c:v>32.56256482420612</c:v>
                </c:pt>
                <c:pt idx="14">
                  <c:v>18.511307323974076</c:v>
                </c:pt>
                <c:pt idx="15">
                  <c:v>16.548446392518638</c:v>
                </c:pt>
                <c:pt idx="16">
                  <c:v>11.709304430572288</c:v>
                </c:pt>
                <c:pt idx="17">
                  <c:v>8.4624387874817923</c:v>
                </c:pt>
                <c:pt idx="18">
                  <c:v>10.418145598611096</c:v>
                </c:pt>
                <c:pt idx="19">
                  <c:v>9.9343055369964421</c:v>
                </c:pt>
                <c:pt idx="20">
                  <c:v>17.513811348875905</c:v>
                </c:pt>
                <c:pt idx="21">
                  <c:v>18.348513454721385</c:v>
                </c:pt>
                <c:pt idx="22">
                  <c:v>16.565733739839541</c:v>
                </c:pt>
                <c:pt idx="23">
                  <c:v>14.750950602475072</c:v>
                </c:pt>
                <c:pt idx="24">
                  <c:v>9.1220811014267156</c:v>
                </c:pt>
                <c:pt idx="25">
                  <c:v>3.8136801483838858</c:v>
                </c:pt>
                <c:pt idx="26">
                  <c:v>1.5344100888736847</c:v>
                </c:pt>
                <c:pt idx="27">
                  <c:v>0.10938092658080241</c:v>
                </c:pt>
                <c:pt idx="28">
                  <c:v>-2.0216435180993053</c:v>
                </c:pt>
                <c:pt idx="29">
                  <c:v>-2.856945243694677</c:v>
                </c:pt>
                <c:pt idx="30">
                  <c:v>-0.56537194842416716</c:v>
                </c:pt>
                <c:pt idx="31">
                  <c:v>2.5976998859857758</c:v>
                </c:pt>
                <c:pt idx="32">
                  <c:v>-1.1575087150940533</c:v>
                </c:pt>
                <c:pt idx="33">
                  <c:v>-5.4003796841248288</c:v>
                </c:pt>
                <c:pt idx="34">
                  <c:v>-12.882920916778124</c:v>
                </c:pt>
                <c:pt idx="35">
                  <c:v>-23.334767258785252</c:v>
                </c:pt>
                <c:pt idx="36">
                  <c:v>-29.616655646754321</c:v>
                </c:pt>
                <c:pt idx="37">
                  <c:v>-33.868048515915632</c:v>
                </c:pt>
                <c:pt idx="38">
                  <c:v>-30.173209808666712</c:v>
                </c:pt>
                <c:pt idx="39">
                  <c:v>-27.033954152512024</c:v>
                </c:pt>
                <c:pt idx="40">
                  <c:v>-24.387387818990458</c:v>
                </c:pt>
                <c:pt idx="41">
                  <c:v>-23.408705742745664</c:v>
                </c:pt>
                <c:pt idx="42">
                  <c:v>-25.700292748507135</c:v>
                </c:pt>
                <c:pt idx="43">
                  <c:v>-23.734456028495924</c:v>
                </c:pt>
                <c:pt idx="44">
                  <c:v>-22.193108460774514</c:v>
                </c:pt>
                <c:pt idx="45">
                  <c:v>-16.18828322579731</c:v>
                </c:pt>
                <c:pt idx="46">
                  <c:v>-9.5079621171434301</c:v>
                </c:pt>
                <c:pt idx="47">
                  <c:v>-0.50556385237582424</c:v>
                </c:pt>
                <c:pt idx="48">
                  <c:v>1.5543042075178921</c:v>
                </c:pt>
                <c:pt idx="49">
                  <c:v>9.5220016636510305</c:v>
                </c:pt>
                <c:pt idx="50">
                  <c:v>8.803133902804106</c:v>
                </c:pt>
                <c:pt idx="51">
                  <c:v>17.188986361034438</c:v>
                </c:pt>
                <c:pt idx="52">
                  <c:v>25.045709507305705</c:v>
                </c:pt>
                <c:pt idx="53">
                  <c:v>32.080616543480922</c:v>
                </c:pt>
                <c:pt idx="54">
                  <c:v>34.818202207794144</c:v>
                </c:pt>
                <c:pt idx="55">
                  <c:v>26.869581930254991</c:v>
                </c:pt>
                <c:pt idx="56">
                  <c:v>24.497899513292683</c:v>
                </c:pt>
                <c:pt idx="57">
                  <c:v>15.311871390983816</c:v>
                </c:pt>
                <c:pt idx="58">
                  <c:v>20.49570548879959</c:v>
                </c:pt>
                <c:pt idx="59">
                  <c:v>19.26435080146382</c:v>
                </c:pt>
                <c:pt idx="60">
                  <c:v>26.852612340076391</c:v>
                </c:pt>
                <c:pt idx="61">
                  <c:v>24.581160980667558</c:v>
                </c:pt>
                <c:pt idx="62">
                  <c:v>24.384045415810093</c:v>
                </c:pt>
                <c:pt idx="63">
                  <c:v>16.362824242283867</c:v>
                </c:pt>
                <c:pt idx="64">
                  <c:v>7.2284498214938067</c:v>
                </c:pt>
                <c:pt idx="65">
                  <c:v>-0.20677708773494885</c:v>
                </c:pt>
                <c:pt idx="66">
                  <c:v>-3.2710457939678057</c:v>
                </c:pt>
                <c:pt idx="67">
                  <c:v>0.83098994913052115</c:v>
                </c:pt>
                <c:pt idx="68">
                  <c:v>6.0405819943586083</c:v>
                </c:pt>
                <c:pt idx="69">
                  <c:v>12.403910793469768</c:v>
                </c:pt>
                <c:pt idx="70">
                  <c:v>7.5636955945215716</c:v>
                </c:pt>
                <c:pt idx="71">
                  <c:v>7.3680704187649964</c:v>
                </c:pt>
                <c:pt idx="72">
                  <c:v>2.9265962596305948</c:v>
                </c:pt>
                <c:pt idx="73">
                  <c:v>-5.3169129744503607E-2</c:v>
                </c:pt>
                <c:pt idx="74">
                  <c:v>3.6309225032780241</c:v>
                </c:pt>
                <c:pt idx="75">
                  <c:v>5.4666481263445661</c:v>
                </c:pt>
                <c:pt idx="76">
                  <c:v>6.9061590132591233</c:v>
                </c:pt>
                <c:pt idx="77">
                  <c:v>1.1568523833321223</c:v>
                </c:pt>
                <c:pt idx="78">
                  <c:v>-1.0673409428763421</c:v>
                </c:pt>
                <c:pt idx="79">
                  <c:v>-4.736563287156538</c:v>
                </c:pt>
                <c:pt idx="80">
                  <c:v>-11.398727972391384</c:v>
                </c:pt>
                <c:pt idx="81">
                  <c:v>-14.460541863983829</c:v>
                </c:pt>
                <c:pt idx="82">
                  <c:v>9.1975392765513622</c:v>
                </c:pt>
                <c:pt idx="83">
                  <c:v>13.217930019287436</c:v>
                </c:pt>
                <c:pt idx="84">
                  <c:v>15.451390035085216</c:v>
                </c:pt>
                <c:pt idx="85">
                  <c:v>-3.7366891499712978</c:v>
                </c:pt>
                <c:pt idx="86">
                  <c:v>-8.2437336221995619</c:v>
                </c:pt>
                <c:pt idx="87">
                  <c:v>-8.152801595011411</c:v>
                </c:pt>
                <c:pt idx="88">
                  <c:v>-9.2248742134219039</c:v>
                </c:pt>
                <c:pt idx="89">
                  <c:v>-5.2015358703591943</c:v>
                </c:pt>
                <c:pt idx="90">
                  <c:v>-2.6782873088297854</c:v>
                </c:pt>
                <c:pt idx="91">
                  <c:v>2.5160373715921764</c:v>
                </c:pt>
                <c:pt idx="92">
                  <c:v>12.870794326169298</c:v>
                </c:pt>
                <c:pt idx="93">
                  <c:v>12.995239486523095</c:v>
                </c:pt>
                <c:pt idx="94">
                  <c:v>-5.4245948263006269</c:v>
                </c:pt>
                <c:pt idx="95">
                  <c:v>16.947066035795096</c:v>
                </c:pt>
                <c:pt idx="96">
                  <c:v>14.834073175777933</c:v>
                </c:pt>
                <c:pt idx="97">
                  <c:v>35.123671252763351</c:v>
                </c:pt>
                <c:pt idx="98">
                  <c:v>10.163311121446597</c:v>
                </c:pt>
                <c:pt idx="99">
                  <c:v>16.171791904284884</c:v>
                </c:pt>
                <c:pt idx="100">
                  <c:v>15.564668235144632</c:v>
                </c:pt>
                <c:pt idx="101">
                  <c:v>16.476319362397462</c:v>
                </c:pt>
                <c:pt idx="102">
                  <c:v>17.226721620036525</c:v>
                </c:pt>
                <c:pt idx="103">
                  <c:v>13.30041486553904</c:v>
                </c:pt>
                <c:pt idx="104">
                  <c:v>9.2600987309653053</c:v>
                </c:pt>
                <c:pt idx="105">
                  <c:v>4.5035812410163585</c:v>
                </c:pt>
                <c:pt idx="106">
                  <c:v>12.520745531270743</c:v>
                </c:pt>
                <c:pt idx="107">
                  <c:v>14.865416620593033</c:v>
                </c:pt>
                <c:pt idx="108">
                  <c:v>23.73204986383135</c:v>
                </c:pt>
                <c:pt idx="109">
                  <c:v>14.706036018066234</c:v>
                </c:pt>
                <c:pt idx="110">
                  <c:v>11.083992469375445</c:v>
                </c:pt>
                <c:pt idx="111">
                  <c:v>1.4224059352074694</c:v>
                </c:pt>
                <c:pt idx="112">
                  <c:v>6.7415995819813004</c:v>
                </c:pt>
                <c:pt idx="113">
                  <c:v>8.0231021489727059</c:v>
                </c:pt>
                <c:pt idx="114">
                  <c:v>7.7986097572324509</c:v>
                </c:pt>
                <c:pt idx="115">
                  <c:v>2.6763011317643048</c:v>
                </c:pt>
                <c:pt idx="116">
                  <c:v>1.9082161399277073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25552"/>
        <c:axId val="275925160"/>
      </c:lineChart>
      <c:dateAx>
        <c:axId val="275924376"/>
        <c:scaling>
          <c:orientation val="minMax"/>
          <c:max val="42309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4768"/>
        <c:crosses val="autoZero"/>
        <c:auto val="1"/>
        <c:lblOffset val="100"/>
        <c:baseTimeUnit val="months"/>
        <c:majorUnit val="1"/>
        <c:majorTimeUnit val="years"/>
      </c:dateAx>
      <c:valAx>
        <c:axId val="27592476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4376"/>
        <c:crosses val="autoZero"/>
        <c:crossBetween val="between"/>
        <c:majorUnit val="10"/>
      </c:valAx>
      <c:valAx>
        <c:axId val="275925160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925552"/>
        <c:crosses val="max"/>
        <c:crossBetween val="between"/>
        <c:majorUnit val="20"/>
      </c:valAx>
      <c:dateAx>
        <c:axId val="275925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27592516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417925347224246"/>
          <c:w val="1"/>
          <c:h val="0.1230251736111163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'c3-34'!$B$9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'c3-34'!$B$19:$B$53</c:f>
              <c:numCache>
                <c:formatCode>0.0</c:formatCode>
                <c:ptCount val="35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9.7340930674264143</c:v>
                </c:pt>
                <c:pt idx="33">
                  <c:v>6.572327044025144</c:v>
                </c:pt>
                <c:pt idx="34">
                  <c:v>0.1695394179146632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2044944"/>
        <c:axId val="482044552"/>
      </c:barChart>
      <c:lineChart>
        <c:grouping val="standard"/>
        <c:varyColors val="0"/>
        <c:ser>
          <c:idx val="1"/>
          <c:order val="1"/>
          <c:tx>
            <c:strRef>
              <c:f>'c3-34'!$D$9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'c3-34'!$D$19:$D$53</c:f>
              <c:numCache>
                <c:formatCode>0.0</c:formatCode>
                <c:ptCount val="35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1.7666666666666657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'c3-34'!$C$9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'c3-34'!$C$19:$C$53</c:f>
              <c:numCache>
                <c:formatCode>0.0</c:formatCode>
                <c:ptCount val="35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-25.533333333333331</c:v>
                </c:pt>
                <c:pt idx="33">
                  <c:v>-42.766666666666673</c:v>
                </c:pt>
                <c:pt idx="34">
                  <c:v>-47.79999999999999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43768"/>
        <c:axId val="482044160"/>
      </c:lineChart>
      <c:catAx>
        <c:axId val="4820437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4160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8204416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5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3768"/>
        <c:crosses val="autoZero"/>
        <c:crossBetween val="between"/>
      </c:valAx>
      <c:valAx>
        <c:axId val="482044552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8605"/>
              <c:y val="3.543402777778075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4944"/>
        <c:crosses val="max"/>
        <c:crossBetween val="between"/>
      </c:valAx>
      <c:dateAx>
        <c:axId val="4820449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445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3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'c3-34'!$B$10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'c3-34'!$B$19:$B$53</c:f>
              <c:numCache>
                <c:formatCode>0.0</c:formatCode>
                <c:ptCount val="35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9.7340930674264143</c:v>
                </c:pt>
                <c:pt idx="33">
                  <c:v>6.572327044025144</c:v>
                </c:pt>
                <c:pt idx="34">
                  <c:v>0.1695394179146632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2046904"/>
        <c:axId val="482046512"/>
      </c:barChart>
      <c:lineChart>
        <c:grouping val="standard"/>
        <c:varyColors val="0"/>
        <c:ser>
          <c:idx val="1"/>
          <c:order val="1"/>
          <c:tx>
            <c:strRef>
              <c:f>'c3-34'!$C$10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'c3-34'!$C$19:$C$53</c:f>
              <c:numCache>
                <c:formatCode>0.0</c:formatCode>
                <c:ptCount val="35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-25.533333333333331</c:v>
                </c:pt>
                <c:pt idx="33">
                  <c:v>-42.766666666666673</c:v>
                </c:pt>
                <c:pt idx="34">
                  <c:v>-47.79999999999999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'c3-34'!$D$10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'c3-34'!$A$19:$A$53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'c3-34'!$D$19:$D$53</c:f>
              <c:numCache>
                <c:formatCode>0.0</c:formatCode>
                <c:ptCount val="35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1.7666666666666657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45728"/>
        <c:axId val="482046120"/>
      </c:lineChart>
      <c:catAx>
        <c:axId val="4820457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6120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82046120"/>
        <c:scaling>
          <c:orientation val="minMax"/>
          <c:max val="80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5728"/>
        <c:crosses val="autoZero"/>
        <c:crossBetween val="between"/>
        <c:majorUnit val="20"/>
      </c:valAx>
      <c:valAx>
        <c:axId val="482046512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50692"/>
              <c:y val="3.54340277777787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46904"/>
        <c:crosses val="max"/>
        <c:crossBetween val="between"/>
        <c:majorUnit val="10"/>
      </c:valAx>
      <c:dateAx>
        <c:axId val="482046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465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3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0899113232272E-2"/>
          <c:y val="8.0091584296643772E-2"/>
          <c:w val="0.90514766916085776"/>
          <c:h val="0.45627083333333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'c3-35'!$C$11</c:f>
              <c:strCache>
                <c:ptCount val="1"/>
                <c:pt idx="0">
                  <c:v>A kivitel arányában, 2014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strRef>
              <c:f>'c3-35'!$A$13:$A$16</c:f>
              <c:strCache>
                <c:ptCount val="4"/>
                <c:pt idx="0">
                  <c:v>Csehország</c:v>
                </c:pt>
                <c:pt idx="1">
                  <c:v>Magyarország</c:v>
                </c:pt>
                <c:pt idx="2">
                  <c:v>Lengyelország</c:v>
                </c:pt>
                <c:pt idx="3">
                  <c:v>Szlovákia</c:v>
                </c:pt>
              </c:strCache>
            </c:strRef>
          </c:cat>
          <c:val>
            <c:numRef>
              <c:f>'c3-35'!$C$13:$C$16</c:f>
              <c:numCache>
                <c:formatCode>General</c:formatCode>
                <c:ptCount val="4"/>
                <c:pt idx="0">
                  <c:v>19.144468390181164</c:v>
                </c:pt>
                <c:pt idx="1">
                  <c:v>14.319793294510683</c:v>
                </c:pt>
                <c:pt idx="2">
                  <c:v>11.139368412605489</c:v>
                </c:pt>
                <c:pt idx="3">
                  <c:v>24.528892139060076</c:v>
                </c:pt>
              </c:numCache>
            </c:numRef>
          </c:val>
        </c:ser>
        <c:ser>
          <c:idx val="1"/>
          <c:order val="1"/>
          <c:tx>
            <c:strRef>
              <c:f>'c3-35'!$D$11</c:f>
              <c:strCache>
                <c:ptCount val="1"/>
                <c:pt idx="0">
                  <c:v>A GDP arányában, 2014*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'c3-35'!$A$13:$A$16</c:f>
              <c:strCache>
                <c:ptCount val="4"/>
                <c:pt idx="0">
                  <c:v>Csehország</c:v>
                </c:pt>
                <c:pt idx="1">
                  <c:v>Magyarország</c:v>
                </c:pt>
                <c:pt idx="2">
                  <c:v>Lengyelország</c:v>
                </c:pt>
                <c:pt idx="3">
                  <c:v>Szlovákia</c:v>
                </c:pt>
              </c:strCache>
            </c:strRef>
          </c:cat>
          <c:val>
            <c:numRef>
              <c:f>'c3-35'!$D$13:$D$16</c:f>
              <c:numCache>
                <c:formatCode>General</c:formatCode>
                <c:ptCount val="4"/>
                <c:pt idx="0">
                  <c:v>4.8981503393804244</c:v>
                </c:pt>
                <c:pt idx="1">
                  <c:v>4.2209058064333185</c:v>
                </c:pt>
                <c:pt idx="2">
                  <c:v>4.5768215952912525</c:v>
                </c:pt>
                <c:pt idx="3">
                  <c:v>3.6598116253715967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047688"/>
        <c:axId val="482048080"/>
      </c:barChart>
      <c:catAx>
        <c:axId val="48204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2048080"/>
        <c:crosses val="autoZero"/>
        <c:auto val="1"/>
        <c:lblAlgn val="ctr"/>
        <c:lblOffset val="100"/>
        <c:noMultiLvlLbl val="0"/>
      </c:catAx>
      <c:valAx>
        <c:axId val="482048080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4247138599200518E-2"/>
              <c:y val="4.3260549878073961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2047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59895833333325"/>
          <c:w val="1"/>
          <c:h val="0.108401041666666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0899113232272E-2"/>
          <c:y val="8.0091584296643772E-2"/>
          <c:w val="0.90514766916085776"/>
          <c:h val="0.63817187500000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'c3-35'!$C$12</c:f>
              <c:strCache>
                <c:ptCount val="1"/>
                <c:pt idx="0">
                  <c:v>Proportion of export, 2014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strRef>
              <c:f>'c3-35'!$B$13:$B$16</c:f>
              <c:strCache>
                <c:ptCount val="4"/>
                <c:pt idx="0">
                  <c:v>Czech Republic</c:v>
                </c:pt>
                <c:pt idx="1">
                  <c:v>Hungary</c:v>
                </c:pt>
                <c:pt idx="2">
                  <c:v>Poland</c:v>
                </c:pt>
                <c:pt idx="3">
                  <c:v>Slovakia</c:v>
                </c:pt>
              </c:strCache>
            </c:strRef>
          </c:cat>
          <c:val>
            <c:numRef>
              <c:f>'c3-35'!$C$13:$C$16</c:f>
              <c:numCache>
                <c:formatCode>General</c:formatCode>
                <c:ptCount val="4"/>
                <c:pt idx="0">
                  <c:v>19.144468390181164</c:v>
                </c:pt>
                <c:pt idx="1">
                  <c:v>14.319793294510683</c:v>
                </c:pt>
                <c:pt idx="2">
                  <c:v>11.139368412605489</c:v>
                </c:pt>
                <c:pt idx="3">
                  <c:v>24.528892139060076</c:v>
                </c:pt>
              </c:numCache>
            </c:numRef>
          </c:val>
        </c:ser>
        <c:ser>
          <c:idx val="1"/>
          <c:order val="1"/>
          <c:tx>
            <c:strRef>
              <c:f>'c3-35'!$D$12</c:f>
              <c:strCache>
                <c:ptCount val="1"/>
                <c:pt idx="0">
                  <c:v>Proportion of GDP, 2014*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strRef>
              <c:f>'c3-35'!$B$13:$B$16</c:f>
              <c:strCache>
                <c:ptCount val="4"/>
                <c:pt idx="0">
                  <c:v>Czech Republic</c:v>
                </c:pt>
                <c:pt idx="1">
                  <c:v>Hungary</c:v>
                </c:pt>
                <c:pt idx="2">
                  <c:v>Poland</c:v>
                </c:pt>
                <c:pt idx="3">
                  <c:v>Slovakia</c:v>
                </c:pt>
              </c:strCache>
            </c:strRef>
          </c:cat>
          <c:val>
            <c:numRef>
              <c:f>'c3-35'!$D$13:$D$16</c:f>
              <c:numCache>
                <c:formatCode>General</c:formatCode>
                <c:ptCount val="4"/>
                <c:pt idx="0">
                  <c:v>4.8981503393804244</c:v>
                </c:pt>
                <c:pt idx="1">
                  <c:v>4.2209058064333185</c:v>
                </c:pt>
                <c:pt idx="2">
                  <c:v>4.5768215952912525</c:v>
                </c:pt>
                <c:pt idx="3">
                  <c:v>3.6598116253715967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048864"/>
        <c:axId val="482049256"/>
      </c:barChart>
      <c:catAx>
        <c:axId val="4820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2049256"/>
        <c:crosses val="autoZero"/>
        <c:auto val="1"/>
        <c:lblAlgn val="ctr"/>
        <c:lblOffset val="100"/>
        <c:noMultiLvlLbl val="0"/>
      </c:catAx>
      <c:valAx>
        <c:axId val="482049256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4247138599200518E-2"/>
              <c:y val="4.3260549878073961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2048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59895833333325"/>
          <c:w val="1"/>
          <c:h val="0.108401041666666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872491434165438"/>
          <c:y val="5.2916666666666744E-2"/>
          <c:w val="0.56700930004894767"/>
          <c:h val="0.91936507936507961"/>
        </c:manualLayout>
      </c:layout>
      <c:pieChart>
        <c:varyColors val="1"/>
        <c:ser>
          <c:idx val="0"/>
          <c:order val="0"/>
          <c:spPr>
            <a:ln w="19050">
              <a:noFill/>
            </a:ln>
          </c:spPr>
          <c:explosion val="12"/>
          <c:dPt>
            <c:idx val="1"/>
            <c:bubble3D val="0"/>
            <c:spPr>
              <a:solidFill>
                <a:srgbClr val="9C0000"/>
              </a:solidFill>
              <a:ln w="19050">
                <a:noFill/>
              </a:ln>
            </c:spPr>
          </c:dPt>
          <c:dPt>
            <c:idx val="2"/>
            <c:bubble3D val="0"/>
            <c:spPr>
              <a:solidFill>
                <a:schemeClr val="bg2"/>
              </a:solidFill>
              <a:ln w="19050">
                <a:noFill/>
              </a:ln>
            </c:spPr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noFill/>
              </a:ln>
            </c:spPr>
          </c:dPt>
          <c:dLbls>
            <c:dLbl>
              <c:idx val="0"/>
              <c:layout>
                <c:manualLayout>
                  <c:x val="-5.917878120411172E-2"/>
                  <c:y val="-9.0070408950617506E-2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r>
                      <a:rPr lang="hu-HU" sz="900"/>
                      <a:t>Közúti jármű gyártása
55%</a:t>
                    </a:r>
                  </a:p>
                </c:rich>
              </c:tx>
              <c:numFmt formatCode="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7758893026128719"/>
                  <c:y val="5.6953125000000007E-3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r>
                      <a:rPr lang="en-US" sz="900"/>
                      <a:t>Egyéb feldolgozóipar
20%</a:t>
                    </a:r>
                  </a:p>
                </c:rich>
              </c:tx>
              <c:numFmt formatCode="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71792328042327"/>
                      <c:h val="0.2642526041666666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1.4559193121693112E-2"/>
                  <c:y val="-7.2204861111111115E-2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r>
                      <a:rPr lang="en-US" sz="900"/>
                      <a:t>Piaci szolgáltatások
21%</a:t>
                    </a:r>
                  </a:p>
                </c:rich>
              </c:tx>
              <c:numFmt formatCode="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839318783068784"/>
                      <c:h val="0.2587404513888889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8.8235438081253319E-3"/>
                  <c:y val="3.8577380952380951E-3"/>
                </c:manualLayout>
              </c:layout>
              <c:tx>
                <c:rich>
                  <a:bodyPr/>
                  <a:lstStyle/>
                  <a:p>
                    <a:pPr>
                      <a:defRPr sz="900"/>
                    </a:pPr>
                    <a:r>
                      <a:rPr lang="en-US" sz="900"/>
                      <a:t>Egyéb
4%</a:t>
                    </a:r>
                  </a:p>
                </c:rich>
              </c:tx>
              <c:numFmt formatCode="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492168379833639E-3"/>
                  <c:y val="2.5758531746031727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003671071953036E-2"/>
                  <c:y val="3.5542460317460341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27165932452281E-3"/>
                  <c:y val="3.1924007936507938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048335780714828E-2"/>
                  <c:y val="3.7954365079365168E-3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0657244248653985E-2"/>
                  <c:y val="1.4481150793650815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4867841409691633E-4"/>
                  <c:y val="5.4644097222222299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hu-H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hu-H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'c3-36'!$A$12:$A$15</c:f>
              <c:strCache>
                <c:ptCount val="4"/>
                <c:pt idx="0">
                  <c:v>Közúti jármű gyártása</c:v>
                </c:pt>
                <c:pt idx="1">
                  <c:v>Egyéb feldolgozó-ipar</c:v>
                </c:pt>
                <c:pt idx="2">
                  <c:v>Piaci szolgáltatások</c:v>
                </c:pt>
                <c:pt idx="3">
                  <c:v>Egyéb</c:v>
                </c:pt>
              </c:strCache>
            </c:strRef>
          </c:cat>
          <c:val>
            <c:numRef>
              <c:f>'c3-36'!$C$12:$C$15</c:f>
              <c:numCache>
                <c:formatCode>0.0</c:formatCode>
                <c:ptCount val="4"/>
                <c:pt idx="0">
                  <c:v>0.54878743033524024</c:v>
                </c:pt>
                <c:pt idx="1">
                  <c:v>0.20337128126568393</c:v>
                </c:pt>
                <c:pt idx="2">
                  <c:v>0.21197304479864157</c:v>
                </c:pt>
                <c:pt idx="3">
                  <c:v>3.586824360043428E-2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'VW2'!#REF!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22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50" b="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'c3-4'!$A$12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0.4</c:v>
                </c:pt>
                <c:pt idx="1">
                  <c:v>0.9</c:v>
                </c:pt>
                <c:pt idx="2">
                  <c:v>1</c:v>
                </c:pt>
                <c:pt idx="3" formatCode="0.0">
                  <c:v>0.8</c:v>
                </c:pt>
              </c:numCache>
            </c:numRef>
          </c:val>
        </c:ser>
        <c:ser>
          <c:idx val="3"/>
          <c:order val="1"/>
          <c:tx>
            <c:strRef>
              <c:f>'c3-4'!$A$13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2.5</c:v>
                </c:pt>
                <c:pt idx="1">
                  <c:v>0.9</c:v>
                </c:pt>
                <c:pt idx="2">
                  <c:v>0.9</c:v>
                </c:pt>
                <c:pt idx="3" formatCode="0.0">
                  <c:v>1.4</c:v>
                </c:pt>
              </c:numCache>
            </c:numRef>
          </c:val>
        </c:ser>
        <c:ser>
          <c:idx val="4"/>
          <c:order val="2"/>
          <c:tx>
            <c:strRef>
              <c:f>'c3-4'!$A$14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</c:v>
                </c:pt>
              </c:numCache>
            </c:numRef>
          </c:val>
        </c:ser>
        <c:ser>
          <c:idx val="0"/>
          <c:order val="3"/>
          <c:tx>
            <c:strRef>
              <c:f>'c3-4'!$A$15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0.5</c:v>
                </c:pt>
                <c:pt idx="1">
                  <c:v>0.9</c:v>
                </c:pt>
                <c:pt idx="2">
                  <c:v>0.9</c:v>
                </c:pt>
                <c:pt idx="3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27408"/>
        <c:axId val="284442672"/>
      </c:barChart>
      <c:catAx>
        <c:axId val="28392740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4442672"/>
        <c:crosses val="autoZero"/>
        <c:auto val="1"/>
        <c:lblAlgn val="ctr"/>
        <c:lblOffset val="100"/>
        <c:noMultiLvlLbl val="0"/>
      </c:catAx>
      <c:valAx>
        <c:axId val="284442672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392740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 w="19050">
              <a:noFill/>
            </a:ln>
          </c:spPr>
          <c:explosion val="12"/>
          <c:dPt>
            <c:idx val="1"/>
            <c:bubble3D val="0"/>
            <c:spPr>
              <a:solidFill>
                <a:srgbClr val="9C0000"/>
              </a:solidFill>
              <a:ln w="19050">
                <a:noFill/>
              </a:ln>
            </c:spPr>
          </c:dPt>
          <c:dPt>
            <c:idx val="2"/>
            <c:bubble3D val="0"/>
            <c:spPr>
              <a:solidFill>
                <a:schemeClr val="bg2"/>
              </a:solidFill>
              <a:ln w="19050">
                <a:noFill/>
              </a:ln>
            </c:spPr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noFill/>
              </a:ln>
            </c:spPr>
          </c:dPt>
          <c:dLbls>
            <c:dLbl>
              <c:idx val="0"/>
              <c:layout>
                <c:manualLayout>
                  <c:x val="-9.6360780423280418E-2"/>
                  <c:y val="-3.52078993055555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097056878306878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55654761904762"/>
                      <c:h val="0.23669184027777779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1.2102347883597884E-2"/>
                  <c:y val="-0.131652343750000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'c3-36'!$B$12:$B$15</c:f>
              <c:strCache>
                <c:ptCount val="4"/>
                <c:pt idx="0">
                  <c:v>Production of road vehicles </c:v>
                </c:pt>
                <c:pt idx="1">
                  <c:v>Other manufacturing</c:v>
                </c:pt>
                <c:pt idx="2">
                  <c:v>Market services</c:v>
                </c:pt>
                <c:pt idx="3">
                  <c:v>Other</c:v>
                </c:pt>
              </c:strCache>
            </c:strRef>
          </c:cat>
          <c:val>
            <c:numRef>
              <c:f>'c3-36'!$C$12:$C$15</c:f>
              <c:numCache>
                <c:formatCode>0.0</c:formatCode>
                <c:ptCount val="4"/>
                <c:pt idx="0">
                  <c:v>0.54878743033524024</c:v>
                </c:pt>
                <c:pt idx="1">
                  <c:v>0.20337128126568393</c:v>
                </c:pt>
                <c:pt idx="2">
                  <c:v>0.21197304479864157</c:v>
                </c:pt>
                <c:pt idx="3">
                  <c:v>3.586824360043428E-2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'VW2'!#REF!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22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900" b="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'c3-37'!$B$11:$B$53</c:f>
              <c:numCache>
                <c:formatCode>0.00</c:formatCode>
                <c:ptCount val="43"/>
                <c:pt idx="0">
                  <c:v>54.180641639226813</c:v>
                </c:pt>
                <c:pt idx="1">
                  <c:v>54.338554430062892</c:v>
                </c:pt>
                <c:pt idx="2">
                  <c:v>54.643056946506888</c:v>
                </c:pt>
                <c:pt idx="3">
                  <c:v>54.664581948174174</c:v>
                </c:pt>
                <c:pt idx="4">
                  <c:v>54.850489229728737</c:v>
                </c:pt>
                <c:pt idx="5">
                  <c:v>55.07743528260216</c:v>
                </c:pt>
                <c:pt idx="6">
                  <c:v>55.008765510728708</c:v>
                </c:pt>
                <c:pt idx="7">
                  <c:v>55.042789647186233</c:v>
                </c:pt>
                <c:pt idx="8">
                  <c:v>54.968228095936922</c:v>
                </c:pt>
                <c:pt idx="9">
                  <c:v>54.769163435028155</c:v>
                </c:pt>
                <c:pt idx="10">
                  <c:v>54.526183994683819</c:v>
                </c:pt>
                <c:pt idx="11">
                  <c:v>54.463126875972691</c:v>
                </c:pt>
                <c:pt idx="12">
                  <c:v>54.282930203887304</c:v>
                </c:pt>
                <c:pt idx="13">
                  <c:v>54.121979920590903</c:v>
                </c:pt>
                <c:pt idx="14">
                  <c:v>54.446604179451427</c:v>
                </c:pt>
                <c:pt idx="15">
                  <c:v>54.345309391453753</c:v>
                </c:pt>
                <c:pt idx="16">
                  <c:v>54.158399768165367</c:v>
                </c:pt>
                <c:pt idx="17">
                  <c:v>54.310390277841805</c:v>
                </c:pt>
                <c:pt idx="18">
                  <c:v>54.190307171504735</c:v>
                </c:pt>
                <c:pt idx="19">
                  <c:v>54.478359772289089</c:v>
                </c:pt>
                <c:pt idx="20">
                  <c:v>54.707139487748904</c:v>
                </c:pt>
                <c:pt idx="21">
                  <c:v>54.804537812896662</c:v>
                </c:pt>
                <c:pt idx="22">
                  <c:v>54.950393738645097</c:v>
                </c:pt>
                <c:pt idx="23">
                  <c:v>54.893882673863835</c:v>
                </c:pt>
                <c:pt idx="24">
                  <c:v>54.90521723600429</c:v>
                </c:pt>
                <c:pt idx="25">
                  <c:v>55.151142336785028</c:v>
                </c:pt>
                <c:pt idx="26">
                  <c:v>55.337963318528779</c:v>
                </c:pt>
                <c:pt idx="27">
                  <c:v>55.570917750714301</c:v>
                </c:pt>
                <c:pt idx="28">
                  <c:v>55.921614322647336</c:v>
                </c:pt>
                <c:pt idx="29">
                  <c:v>56.213511588081857</c:v>
                </c:pt>
                <c:pt idx="30">
                  <c:v>56.441613195545806</c:v>
                </c:pt>
                <c:pt idx="31">
                  <c:v>56.620761815813893</c:v>
                </c:pt>
                <c:pt idx="32">
                  <c:v>56.394360686195476</c:v>
                </c:pt>
                <c:pt idx="33">
                  <c:v>56.825929435005449</c:v>
                </c:pt>
                <c:pt idx="34">
                  <c:v>57.091039789031669</c:v>
                </c:pt>
                <c:pt idx="35">
                  <c:v>57.466566953185705</c:v>
                </c:pt>
                <c:pt idx="36">
                  <c:v>58.34657324923139</c:v>
                </c:pt>
                <c:pt idx="37">
                  <c:v>58.497968188879781</c:v>
                </c:pt>
                <c:pt idx="38">
                  <c:v>58.821059273054388</c:v>
                </c:pt>
                <c:pt idx="39">
                  <c:v>59.08987381230645</c:v>
                </c:pt>
                <c:pt idx="40">
                  <c:v>59.405445402555834</c:v>
                </c:pt>
                <c:pt idx="41">
                  <c:v>59.80827601251066</c:v>
                </c:pt>
                <c:pt idx="42">
                  <c:v>60.181092435339409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'c3-37'!$C$11:$C$53</c:f>
              <c:numCache>
                <c:formatCode>0.00</c:formatCode>
                <c:ptCount val="43"/>
                <c:pt idx="0">
                  <c:v>50.552867050177156</c:v>
                </c:pt>
                <c:pt idx="1">
                  <c:v>50.40033405121256</c:v>
                </c:pt>
                <c:pt idx="2">
                  <c:v>50.573180923438201</c:v>
                </c:pt>
                <c:pt idx="3">
                  <c:v>50.556346547391861</c:v>
                </c:pt>
                <c:pt idx="4">
                  <c:v>50.87141846707874</c:v>
                </c:pt>
                <c:pt idx="5">
                  <c:v>51.013376207859508</c:v>
                </c:pt>
                <c:pt idx="6">
                  <c:v>50.778078731731824</c:v>
                </c:pt>
                <c:pt idx="7">
                  <c:v>50.952517165067711</c:v>
                </c:pt>
                <c:pt idx="8">
                  <c:v>50.945819422810345</c:v>
                </c:pt>
                <c:pt idx="9">
                  <c:v>50.823767480016748</c:v>
                </c:pt>
                <c:pt idx="10">
                  <c:v>50.618830798027368</c:v>
                </c:pt>
                <c:pt idx="11">
                  <c:v>50.211510109604149</c:v>
                </c:pt>
                <c:pt idx="12">
                  <c:v>50.051537352917343</c:v>
                </c:pt>
                <c:pt idx="13">
                  <c:v>49.95453198641993</c:v>
                </c:pt>
                <c:pt idx="14">
                  <c:v>50.286817982811549</c:v>
                </c:pt>
                <c:pt idx="15">
                  <c:v>49.874911871433056</c:v>
                </c:pt>
                <c:pt idx="16">
                  <c:v>49.109591207884776</c:v>
                </c:pt>
                <c:pt idx="17">
                  <c:v>49.015820075264728</c:v>
                </c:pt>
                <c:pt idx="18">
                  <c:v>48.505432247405054</c:v>
                </c:pt>
                <c:pt idx="19">
                  <c:v>48.654137004587326</c:v>
                </c:pt>
                <c:pt idx="20">
                  <c:v>48.50326099020014</c:v>
                </c:pt>
                <c:pt idx="21">
                  <c:v>48.644105177159233</c:v>
                </c:pt>
                <c:pt idx="22">
                  <c:v>48.870502985156136</c:v>
                </c:pt>
                <c:pt idx="23">
                  <c:v>48.807544143746419</c:v>
                </c:pt>
                <c:pt idx="24">
                  <c:v>48.692463353717386</c:v>
                </c:pt>
                <c:pt idx="25">
                  <c:v>49.128498369098608</c:v>
                </c:pt>
                <c:pt idx="26">
                  <c:v>49.301765413599128</c:v>
                </c:pt>
                <c:pt idx="27">
                  <c:v>49.438617322208287</c:v>
                </c:pt>
                <c:pt idx="28">
                  <c:v>49.422788708348421</c:v>
                </c:pt>
                <c:pt idx="29">
                  <c:v>50.035219829003339</c:v>
                </c:pt>
                <c:pt idx="30">
                  <c:v>50.54809265386212</c:v>
                </c:pt>
                <c:pt idx="31">
                  <c:v>50.479093686931009</c:v>
                </c:pt>
                <c:pt idx="32">
                  <c:v>50.047470919311941</c:v>
                </c:pt>
                <c:pt idx="33">
                  <c:v>51.081055699113229</c:v>
                </c:pt>
                <c:pt idx="34">
                  <c:v>51.425447108547296</c:v>
                </c:pt>
                <c:pt idx="35">
                  <c:v>52.069167342708852</c:v>
                </c:pt>
                <c:pt idx="36">
                  <c:v>53.776090904873627</c:v>
                </c:pt>
                <c:pt idx="37">
                  <c:v>53.785691963920442</c:v>
                </c:pt>
                <c:pt idx="38">
                  <c:v>54.424439960225136</c:v>
                </c:pt>
                <c:pt idx="39">
                  <c:v>54.612319191598665</c:v>
                </c:pt>
                <c:pt idx="40">
                  <c:v>55.113378869569885</c:v>
                </c:pt>
                <c:pt idx="41">
                  <c:v>55.720699697833489</c:v>
                </c:pt>
                <c:pt idx="42">
                  <c:v>56.177625727295435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50824"/>
        <c:axId val="482051216"/>
      </c:lineChart>
      <c:lineChart>
        <c:grouping val="standard"/>
        <c:varyColors val="0"/>
        <c:ser>
          <c:idx val="2"/>
          <c:order val="2"/>
          <c:tx>
            <c:strRef>
              <c:f>'c3-37'!$D$9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'c3-37'!$D$11:$D$53</c:f>
              <c:numCache>
                <c:formatCode>0.00</c:formatCode>
                <c:ptCount val="43"/>
                <c:pt idx="0">
                  <c:v>6.7539993300189849</c:v>
                </c:pt>
                <c:pt idx="1">
                  <c:v>7.257606559794211</c:v>
                </c:pt>
                <c:pt idx="2">
                  <c:v>7.3911124730534485</c:v>
                </c:pt>
                <c:pt idx="3">
                  <c:v>7.5017707589889806</c:v>
                </c:pt>
                <c:pt idx="4">
                  <c:v>7.3220972995810998</c:v>
                </c:pt>
                <c:pt idx="5">
                  <c:v>7.34213956188474</c:v>
                </c:pt>
                <c:pt idx="6">
                  <c:v>7.6641151113526558</c:v>
                </c:pt>
                <c:pt idx="7">
                  <c:v>7.6765711659917688</c:v>
                </c:pt>
                <c:pt idx="8">
                  <c:v>7.1044539738352706</c:v>
                </c:pt>
                <c:pt idx="9">
                  <c:v>7.1557275409081136</c:v>
                </c:pt>
                <c:pt idx="10">
                  <c:v>7.4109924728521692</c:v>
                </c:pt>
                <c:pt idx="11">
                  <c:v>7.9878817193414386</c:v>
                </c:pt>
                <c:pt idx="12">
                  <c:v>7.4801662642642084</c:v>
                </c:pt>
                <c:pt idx="13">
                  <c:v>7.7091468483746759</c:v>
                </c:pt>
                <c:pt idx="14">
                  <c:v>7.8396032906412154</c:v>
                </c:pt>
                <c:pt idx="15">
                  <c:v>8.2513279974469445</c:v>
                </c:pt>
                <c:pt idx="16">
                  <c:v>9.2622189447283976</c:v>
                </c:pt>
                <c:pt idx="17">
                  <c:v>9.738309003647613</c:v>
                </c:pt>
                <c:pt idx="18">
                  <c:v>10.508573894633738</c:v>
                </c:pt>
                <c:pt idx="19">
                  <c:v>10.614625023372223</c:v>
                </c:pt>
                <c:pt idx="20">
                  <c:v>11.297752238728689</c:v>
                </c:pt>
                <c:pt idx="21">
                  <c:v>11.331131577496381</c:v>
                </c:pt>
                <c:pt idx="22">
                  <c:v>11.045943911918691</c:v>
                </c:pt>
                <c:pt idx="23">
                  <c:v>11.024533668834545</c:v>
                </c:pt>
                <c:pt idx="24">
                  <c:v>11.225269764914048</c:v>
                </c:pt>
                <c:pt idx="25">
                  <c:v>11.014516391332588</c:v>
                </c:pt>
                <c:pt idx="26">
                  <c:v>10.946867910225391</c:v>
                </c:pt>
                <c:pt idx="27">
                  <c:v>10.936477649562544</c:v>
                </c:pt>
                <c:pt idx="28">
                  <c:v>11.340990223798183</c:v>
                </c:pt>
                <c:pt idx="29">
                  <c:v>11.120720900847017</c:v>
                </c:pt>
                <c:pt idx="30">
                  <c:v>10.715839342227216</c:v>
                </c:pt>
                <c:pt idx="31">
                  <c:v>10.859701648987578</c:v>
                </c:pt>
                <c:pt idx="32">
                  <c:v>11.007266077380825</c:v>
                </c:pt>
                <c:pt idx="33">
                  <c:v>10.306358944922451</c:v>
                </c:pt>
                <c:pt idx="34">
                  <c:v>10.061407638412929</c:v>
                </c:pt>
                <c:pt idx="35">
                  <c:v>9.3513602136035026</c:v>
                </c:pt>
                <c:pt idx="36">
                  <c:v>7.7187630103678169</c:v>
                </c:pt>
                <c:pt idx="37">
                  <c:v>8.2239830873923712</c:v>
                </c:pt>
                <c:pt idx="38">
                  <c:v>7.6115731191928129</c:v>
                </c:pt>
                <c:pt idx="39">
                  <c:v>7.3494806961722796</c:v>
                </c:pt>
                <c:pt idx="40">
                  <c:v>7.2510046667744614</c:v>
                </c:pt>
                <c:pt idx="41">
                  <c:v>6.9997936943299619</c:v>
                </c:pt>
                <c:pt idx="42">
                  <c:v>6.630817323247971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76928"/>
        <c:axId val="482076536"/>
      </c:lineChart>
      <c:dateAx>
        <c:axId val="482050824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51216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82051216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50824"/>
        <c:crosses val="autoZero"/>
        <c:crossBetween val="between"/>
      </c:valAx>
      <c:valAx>
        <c:axId val="482076536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8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76928"/>
        <c:crosses val="max"/>
        <c:crossBetween val="between"/>
      </c:valAx>
      <c:dateAx>
        <c:axId val="482076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765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2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84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'c3-37'!$B$11:$B$53</c:f>
              <c:numCache>
                <c:formatCode>0.00</c:formatCode>
                <c:ptCount val="43"/>
                <c:pt idx="0">
                  <c:v>54.180641639226813</c:v>
                </c:pt>
                <c:pt idx="1">
                  <c:v>54.338554430062892</c:v>
                </c:pt>
                <c:pt idx="2">
                  <c:v>54.643056946506888</c:v>
                </c:pt>
                <c:pt idx="3">
                  <c:v>54.664581948174174</c:v>
                </c:pt>
                <c:pt idx="4">
                  <c:v>54.850489229728737</c:v>
                </c:pt>
                <c:pt idx="5">
                  <c:v>55.07743528260216</c:v>
                </c:pt>
                <c:pt idx="6">
                  <c:v>55.008765510728708</c:v>
                </c:pt>
                <c:pt idx="7">
                  <c:v>55.042789647186233</c:v>
                </c:pt>
                <c:pt idx="8">
                  <c:v>54.968228095936922</c:v>
                </c:pt>
                <c:pt idx="9">
                  <c:v>54.769163435028155</c:v>
                </c:pt>
                <c:pt idx="10">
                  <c:v>54.526183994683819</c:v>
                </c:pt>
                <c:pt idx="11">
                  <c:v>54.463126875972691</c:v>
                </c:pt>
                <c:pt idx="12">
                  <c:v>54.282930203887304</c:v>
                </c:pt>
                <c:pt idx="13">
                  <c:v>54.121979920590903</c:v>
                </c:pt>
                <c:pt idx="14">
                  <c:v>54.446604179451427</c:v>
                </c:pt>
                <c:pt idx="15">
                  <c:v>54.345309391453753</c:v>
                </c:pt>
                <c:pt idx="16">
                  <c:v>54.158399768165367</c:v>
                </c:pt>
                <c:pt idx="17">
                  <c:v>54.310390277841805</c:v>
                </c:pt>
                <c:pt idx="18">
                  <c:v>54.190307171504735</c:v>
                </c:pt>
                <c:pt idx="19">
                  <c:v>54.478359772289089</c:v>
                </c:pt>
                <c:pt idx="20">
                  <c:v>54.707139487748904</c:v>
                </c:pt>
                <c:pt idx="21">
                  <c:v>54.804537812896662</c:v>
                </c:pt>
                <c:pt idx="22">
                  <c:v>54.950393738645097</c:v>
                </c:pt>
                <c:pt idx="23">
                  <c:v>54.893882673863835</c:v>
                </c:pt>
                <c:pt idx="24">
                  <c:v>54.90521723600429</c:v>
                </c:pt>
                <c:pt idx="25">
                  <c:v>55.151142336785028</c:v>
                </c:pt>
                <c:pt idx="26">
                  <c:v>55.337963318528779</c:v>
                </c:pt>
                <c:pt idx="27">
                  <c:v>55.570917750714301</c:v>
                </c:pt>
                <c:pt idx="28">
                  <c:v>55.921614322647336</c:v>
                </c:pt>
                <c:pt idx="29">
                  <c:v>56.213511588081857</c:v>
                </c:pt>
                <c:pt idx="30">
                  <c:v>56.441613195545806</c:v>
                </c:pt>
                <c:pt idx="31">
                  <c:v>56.620761815813893</c:v>
                </c:pt>
                <c:pt idx="32">
                  <c:v>56.394360686195476</c:v>
                </c:pt>
                <c:pt idx="33">
                  <c:v>56.825929435005449</c:v>
                </c:pt>
                <c:pt idx="34">
                  <c:v>57.091039789031669</c:v>
                </c:pt>
                <c:pt idx="35">
                  <c:v>57.466566953185705</c:v>
                </c:pt>
                <c:pt idx="36">
                  <c:v>58.34657324923139</c:v>
                </c:pt>
                <c:pt idx="37">
                  <c:v>58.497968188879781</c:v>
                </c:pt>
                <c:pt idx="38">
                  <c:v>58.821059273054388</c:v>
                </c:pt>
                <c:pt idx="39">
                  <c:v>59.08987381230645</c:v>
                </c:pt>
                <c:pt idx="40">
                  <c:v>59.405445402555834</c:v>
                </c:pt>
                <c:pt idx="41">
                  <c:v>59.80827601251066</c:v>
                </c:pt>
                <c:pt idx="42">
                  <c:v>60.181092435339409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'c3-37'!$C$11:$C$53</c:f>
              <c:numCache>
                <c:formatCode>0.00</c:formatCode>
                <c:ptCount val="43"/>
                <c:pt idx="0">
                  <c:v>50.552867050177156</c:v>
                </c:pt>
                <c:pt idx="1">
                  <c:v>50.40033405121256</c:v>
                </c:pt>
                <c:pt idx="2">
                  <c:v>50.573180923438201</c:v>
                </c:pt>
                <c:pt idx="3">
                  <c:v>50.556346547391861</c:v>
                </c:pt>
                <c:pt idx="4">
                  <c:v>50.87141846707874</c:v>
                </c:pt>
                <c:pt idx="5">
                  <c:v>51.013376207859508</c:v>
                </c:pt>
                <c:pt idx="6">
                  <c:v>50.778078731731824</c:v>
                </c:pt>
                <c:pt idx="7">
                  <c:v>50.952517165067711</c:v>
                </c:pt>
                <c:pt idx="8">
                  <c:v>50.945819422810345</c:v>
                </c:pt>
                <c:pt idx="9">
                  <c:v>50.823767480016748</c:v>
                </c:pt>
                <c:pt idx="10">
                  <c:v>50.618830798027368</c:v>
                </c:pt>
                <c:pt idx="11">
                  <c:v>50.211510109604149</c:v>
                </c:pt>
                <c:pt idx="12">
                  <c:v>50.051537352917343</c:v>
                </c:pt>
                <c:pt idx="13">
                  <c:v>49.95453198641993</c:v>
                </c:pt>
                <c:pt idx="14">
                  <c:v>50.286817982811549</c:v>
                </c:pt>
                <c:pt idx="15">
                  <c:v>49.874911871433056</c:v>
                </c:pt>
                <c:pt idx="16">
                  <c:v>49.109591207884776</c:v>
                </c:pt>
                <c:pt idx="17">
                  <c:v>49.015820075264728</c:v>
                </c:pt>
                <c:pt idx="18">
                  <c:v>48.505432247405054</c:v>
                </c:pt>
                <c:pt idx="19">
                  <c:v>48.654137004587326</c:v>
                </c:pt>
                <c:pt idx="20">
                  <c:v>48.50326099020014</c:v>
                </c:pt>
                <c:pt idx="21">
                  <c:v>48.644105177159233</c:v>
                </c:pt>
                <c:pt idx="22">
                  <c:v>48.870502985156136</c:v>
                </c:pt>
                <c:pt idx="23">
                  <c:v>48.807544143746419</c:v>
                </c:pt>
                <c:pt idx="24">
                  <c:v>48.692463353717386</c:v>
                </c:pt>
                <c:pt idx="25">
                  <c:v>49.128498369098608</c:v>
                </c:pt>
                <c:pt idx="26">
                  <c:v>49.301765413599128</c:v>
                </c:pt>
                <c:pt idx="27">
                  <c:v>49.438617322208287</c:v>
                </c:pt>
                <c:pt idx="28">
                  <c:v>49.422788708348421</c:v>
                </c:pt>
                <c:pt idx="29">
                  <c:v>50.035219829003339</c:v>
                </c:pt>
                <c:pt idx="30">
                  <c:v>50.54809265386212</c:v>
                </c:pt>
                <c:pt idx="31">
                  <c:v>50.479093686931009</c:v>
                </c:pt>
                <c:pt idx="32">
                  <c:v>50.047470919311941</c:v>
                </c:pt>
                <c:pt idx="33">
                  <c:v>51.081055699113229</c:v>
                </c:pt>
                <c:pt idx="34">
                  <c:v>51.425447108547296</c:v>
                </c:pt>
                <c:pt idx="35">
                  <c:v>52.069167342708852</c:v>
                </c:pt>
                <c:pt idx="36">
                  <c:v>53.776090904873627</c:v>
                </c:pt>
                <c:pt idx="37">
                  <c:v>53.785691963920442</c:v>
                </c:pt>
                <c:pt idx="38">
                  <c:v>54.424439960225136</c:v>
                </c:pt>
                <c:pt idx="39">
                  <c:v>54.612319191598665</c:v>
                </c:pt>
                <c:pt idx="40">
                  <c:v>55.113378869569885</c:v>
                </c:pt>
                <c:pt idx="41">
                  <c:v>55.720699697833489</c:v>
                </c:pt>
                <c:pt idx="42">
                  <c:v>56.177625727295435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77712"/>
        <c:axId val="482078104"/>
      </c:lineChart>
      <c:lineChart>
        <c:grouping val="standard"/>
        <c:varyColors val="0"/>
        <c:ser>
          <c:idx val="2"/>
          <c:order val="2"/>
          <c:tx>
            <c:strRef>
              <c:f>'c3-37'!$D$10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'c3-37'!$A$11:$A$53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'c3-37'!$D$11:$D$53</c:f>
              <c:numCache>
                <c:formatCode>0.00</c:formatCode>
                <c:ptCount val="43"/>
                <c:pt idx="0">
                  <c:v>6.7539993300189849</c:v>
                </c:pt>
                <c:pt idx="1">
                  <c:v>7.257606559794211</c:v>
                </c:pt>
                <c:pt idx="2">
                  <c:v>7.3911124730534485</c:v>
                </c:pt>
                <c:pt idx="3">
                  <c:v>7.5017707589889806</c:v>
                </c:pt>
                <c:pt idx="4">
                  <c:v>7.3220972995810998</c:v>
                </c:pt>
                <c:pt idx="5">
                  <c:v>7.34213956188474</c:v>
                </c:pt>
                <c:pt idx="6">
                  <c:v>7.6641151113526558</c:v>
                </c:pt>
                <c:pt idx="7">
                  <c:v>7.6765711659917688</c:v>
                </c:pt>
                <c:pt idx="8">
                  <c:v>7.1044539738352706</c:v>
                </c:pt>
                <c:pt idx="9">
                  <c:v>7.1557275409081136</c:v>
                </c:pt>
                <c:pt idx="10">
                  <c:v>7.4109924728521692</c:v>
                </c:pt>
                <c:pt idx="11">
                  <c:v>7.9878817193414386</c:v>
                </c:pt>
                <c:pt idx="12">
                  <c:v>7.4801662642642084</c:v>
                </c:pt>
                <c:pt idx="13">
                  <c:v>7.7091468483746759</c:v>
                </c:pt>
                <c:pt idx="14">
                  <c:v>7.8396032906412154</c:v>
                </c:pt>
                <c:pt idx="15">
                  <c:v>8.2513279974469445</c:v>
                </c:pt>
                <c:pt idx="16">
                  <c:v>9.2622189447283976</c:v>
                </c:pt>
                <c:pt idx="17">
                  <c:v>9.738309003647613</c:v>
                </c:pt>
                <c:pt idx="18">
                  <c:v>10.508573894633738</c:v>
                </c:pt>
                <c:pt idx="19">
                  <c:v>10.614625023372223</c:v>
                </c:pt>
                <c:pt idx="20">
                  <c:v>11.297752238728689</c:v>
                </c:pt>
                <c:pt idx="21">
                  <c:v>11.331131577496381</c:v>
                </c:pt>
                <c:pt idx="22">
                  <c:v>11.045943911918691</c:v>
                </c:pt>
                <c:pt idx="23">
                  <c:v>11.024533668834545</c:v>
                </c:pt>
                <c:pt idx="24">
                  <c:v>11.225269764914048</c:v>
                </c:pt>
                <c:pt idx="25">
                  <c:v>11.014516391332588</c:v>
                </c:pt>
                <c:pt idx="26">
                  <c:v>10.946867910225391</c:v>
                </c:pt>
                <c:pt idx="27">
                  <c:v>10.936477649562544</c:v>
                </c:pt>
                <c:pt idx="28">
                  <c:v>11.340990223798183</c:v>
                </c:pt>
                <c:pt idx="29">
                  <c:v>11.120720900847017</c:v>
                </c:pt>
                <c:pt idx="30">
                  <c:v>10.715839342227216</c:v>
                </c:pt>
                <c:pt idx="31">
                  <c:v>10.859701648987578</c:v>
                </c:pt>
                <c:pt idx="32">
                  <c:v>11.007266077380825</c:v>
                </c:pt>
                <c:pt idx="33">
                  <c:v>10.306358944922451</c:v>
                </c:pt>
                <c:pt idx="34">
                  <c:v>10.061407638412929</c:v>
                </c:pt>
                <c:pt idx="35">
                  <c:v>9.3513602136035026</c:v>
                </c:pt>
                <c:pt idx="36">
                  <c:v>7.7187630103678169</c:v>
                </c:pt>
                <c:pt idx="37">
                  <c:v>8.2239830873923712</c:v>
                </c:pt>
                <c:pt idx="38">
                  <c:v>7.6115731191928129</c:v>
                </c:pt>
                <c:pt idx="39">
                  <c:v>7.3494806961722796</c:v>
                </c:pt>
                <c:pt idx="40">
                  <c:v>7.2510046667744614</c:v>
                </c:pt>
                <c:pt idx="41">
                  <c:v>6.9997936943299619</c:v>
                </c:pt>
                <c:pt idx="42">
                  <c:v>6.630817323247971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78888"/>
        <c:axId val="482078496"/>
      </c:lineChart>
      <c:dateAx>
        <c:axId val="48207771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7810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82078104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77712"/>
        <c:crosses val="autoZero"/>
        <c:crossBetween val="between"/>
      </c:valAx>
      <c:valAx>
        <c:axId val="482078496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82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78888"/>
        <c:crosses val="max"/>
        <c:crossBetween val="between"/>
      </c:valAx>
      <c:dateAx>
        <c:axId val="482078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7849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2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6"/>
          <c:y val="7.894179162923548E-2"/>
          <c:w val="0.76432088860042524"/>
          <c:h val="0.66508463541666663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'c3-38'!$A$12:$A$54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'c3-38'!$B$12:$B$54</c:f>
              <c:numCache>
                <c:formatCode>0.00</c:formatCode>
                <c:ptCount val="43"/>
                <c:pt idx="0">
                  <c:v>3016.0918999999999</c:v>
                </c:pt>
                <c:pt idx="1">
                  <c:v>3015.623</c:v>
                </c:pt>
                <c:pt idx="2">
                  <c:v>3023.7766000000001</c:v>
                </c:pt>
                <c:pt idx="3">
                  <c:v>3020.5581999999999</c:v>
                </c:pt>
                <c:pt idx="4">
                  <c:v>3023.3706999999999</c:v>
                </c:pt>
                <c:pt idx="5">
                  <c:v>3037.9989</c:v>
                </c:pt>
                <c:pt idx="6">
                  <c:v>3034.2359999999999</c:v>
                </c:pt>
                <c:pt idx="7">
                  <c:v>3064.5288999999998</c:v>
                </c:pt>
                <c:pt idx="8">
                  <c:v>3068.9218999999998</c:v>
                </c:pt>
                <c:pt idx="9">
                  <c:v>3081.527</c:v>
                </c:pt>
                <c:pt idx="10">
                  <c:v>3070.154</c:v>
                </c:pt>
                <c:pt idx="11">
                  <c:v>3041.9661999999998</c:v>
                </c:pt>
                <c:pt idx="12">
                  <c:v>3022.5279</c:v>
                </c:pt>
                <c:pt idx="13">
                  <c:v>3001.5614</c:v>
                </c:pt>
                <c:pt idx="14">
                  <c:v>3020.5209</c:v>
                </c:pt>
                <c:pt idx="15">
                  <c:v>2992.6264000000001</c:v>
                </c:pt>
                <c:pt idx="16">
                  <c:v>2947.2453999999998</c:v>
                </c:pt>
                <c:pt idx="17">
                  <c:v>2908.9616000000001</c:v>
                </c:pt>
                <c:pt idx="18">
                  <c:v>2840.0587999999998</c:v>
                </c:pt>
                <c:pt idx="19">
                  <c:v>2855.4906999999998</c:v>
                </c:pt>
                <c:pt idx="20">
                  <c:v>2848.4079000000002</c:v>
                </c:pt>
                <c:pt idx="21">
                  <c:v>2852.2020000000002</c:v>
                </c:pt>
                <c:pt idx="22">
                  <c:v>2845.2609000000002</c:v>
                </c:pt>
                <c:pt idx="23">
                  <c:v>2841.1640000000002</c:v>
                </c:pt>
                <c:pt idx="24">
                  <c:v>2867.5191</c:v>
                </c:pt>
                <c:pt idx="25">
                  <c:v>2880.9124000000002</c:v>
                </c:pt>
                <c:pt idx="26">
                  <c:v>2884.2419</c:v>
                </c:pt>
                <c:pt idx="27">
                  <c:v>2895.5342000000001</c:v>
                </c:pt>
                <c:pt idx="28">
                  <c:v>2891.9612000000002</c:v>
                </c:pt>
                <c:pt idx="29">
                  <c:v>2926.3746999999998</c:v>
                </c:pt>
                <c:pt idx="30">
                  <c:v>2944.0412999999999</c:v>
                </c:pt>
                <c:pt idx="31">
                  <c:v>2938.4295000000002</c:v>
                </c:pt>
                <c:pt idx="32">
                  <c:v>2922.0765999999999</c:v>
                </c:pt>
                <c:pt idx="33">
                  <c:v>2949.7543000000001</c:v>
                </c:pt>
                <c:pt idx="34">
                  <c:v>2968.8737999999998</c:v>
                </c:pt>
                <c:pt idx="35">
                  <c:v>2983.1538999999998</c:v>
                </c:pt>
                <c:pt idx="36">
                  <c:v>3073.0232000000001</c:v>
                </c:pt>
                <c:pt idx="37">
                  <c:v>3086.0308</c:v>
                </c:pt>
                <c:pt idx="38">
                  <c:v>3109.5976999999998</c:v>
                </c:pt>
                <c:pt idx="39">
                  <c:v>3100.2647999999999</c:v>
                </c:pt>
                <c:pt idx="40">
                  <c:v>3138.1570000000002</c:v>
                </c:pt>
                <c:pt idx="41">
                  <c:v>3153.2840000000001</c:v>
                </c:pt>
                <c:pt idx="42">
                  <c:v>3187.1034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79672"/>
        <c:axId val="482080064"/>
      </c:lineChart>
      <c:lineChart>
        <c:grouping val="standard"/>
        <c:varyColors val="0"/>
        <c:ser>
          <c:idx val="1"/>
          <c:order val="0"/>
          <c:tx>
            <c:strRef>
              <c:f>'c3-38'!$C$10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'c3-38'!$A$12:$A$54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'c3-38'!$C$12:$C$54</c:f>
              <c:numCache>
                <c:formatCode>0.00</c:formatCode>
                <c:ptCount val="43"/>
                <c:pt idx="0">
                  <c:v>2919.261923616149</c:v>
                </c:pt>
                <c:pt idx="1">
                  <c:v>2938.7603718057776</c:v>
                </c:pt>
                <c:pt idx="2">
                  <c:v>2938.5238748566862</c:v>
                </c:pt>
                <c:pt idx="3">
                  <c:v>2944.1314211867921</c:v>
                </c:pt>
                <c:pt idx="4">
                  <c:v>2942.9506518528506</c:v>
                </c:pt>
                <c:pt idx="5">
                  <c:v>2940.3630017423166</c:v>
                </c:pt>
                <c:pt idx="6">
                  <c:v>2948.6943388882719</c:v>
                </c:pt>
                <c:pt idx="7">
                  <c:v>2954.8915357097826</c:v>
                </c:pt>
                <c:pt idx="8">
                  <c:v>2956.310042823699</c:v>
                </c:pt>
                <c:pt idx="9">
                  <c:v>2950.0265778710118</c:v>
                </c:pt>
                <c:pt idx="10">
                  <c:v>2942.2103594382015</c:v>
                </c:pt>
                <c:pt idx="11">
                  <c:v>2931.8783162169607</c:v>
                </c:pt>
                <c:pt idx="12">
                  <c:v>2919.5773162188589</c:v>
                </c:pt>
                <c:pt idx="13">
                  <c:v>2905.9914220930032</c:v>
                </c:pt>
                <c:pt idx="14">
                  <c:v>2906.9141734067853</c:v>
                </c:pt>
                <c:pt idx="15">
                  <c:v>2885.0130441140068</c:v>
                </c:pt>
                <c:pt idx="16">
                  <c:v>2771.3937926921199</c:v>
                </c:pt>
                <c:pt idx="17">
                  <c:v>2760.2049410095574</c:v>
                </c:pt>
                <c:pt idx="18">
                  <c:v>2726.7343990824743</c:v>
                </c:pt>
                <c:pt idx="19">
                  <c:v>2723.1090403762873</c:v>
                </c:pt>
                <c:pt idx="20">
                  <c:v>2711.1714923234267</c:v>
                </c:pt>
                <c:pt idx="21">
                  <c:v>2706.0582249734121</c:v>
                </c:pt>
                <c:pt idx="22">
                  <c:v>2705.1429403174411</c:v>
                </c:pt>
                <c:pt idx="23">
                  <c:v>2702.2270339183042</c:v>
                </c:pt>
                <c:pt idx="24">
                  <c:v>2703.2837854388417</c:v>
                </c:pt>
                <c:pt idx="25">
                  <c:v>2701.0808205039084</c:v>
                </c:pt>
                <c:pt idx="26">
                  <c:v>2712.2398226898645</c:v>
                </c:pt>
                <c:pt idx="27">
                  <c:v>2712.9920000339553</c:v>
                </c:pt>
                <c:pt idx="28">
                  <c:v>2705.1321863087855</c:v>
                </c:pt>
                <c:pt idx="29">
                  <c:v>2714.03584262815</c:v>
                </c:pt>
                <c:pt idx="30">
                  <c:v>2716.9667056319176</c:v>
                </c:pt>
                <c:pt idx="31">
                  <c:v>2549.7632306997602</c:v>
                </c:pt>
                <c:pt idx="32">
                  <c:v>2611.9782112771322</c:v>
                </c:pt>
                <c:pt idx="33">
                  <c:v>2673.3712684067291</c:v>
                </c:pt>
                <c:pt idx="34">
                  <c:v>2703.9953809552944</c:v>
                </c:pt>
                <c:pt idx="35">
                  <c:v>2743.6488970321948</c:v>
                </c:pt>
                <c:pt idx="36">
                  <c:v>2782.3436094714079</c:v>
                </c:pt>
                <c:pt idx="37">
                  <c:v>2792.0338574375355</c:v>
                </c:pt>
                <c:pt idx="38">
                  <c:v>2824.2277266804581</c:v>
                </c:pt>
                <c:pt idx="39">
                  <c:v>2822.1163978218938</c:v>
                </c:pt>
                <c:pt idx="40">
                  <c:v>2831.8314298672558</c:v>
                </c:pt>
                <c:pt idx="41">
                  <c:v>2839.3584444276721</c:v>
                </c:pt>
                <c:pt idx="42">
                  <c:v>2840.6495271149633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80848"/>
        <c:axId val="482080456"/>
      </c:lineChart>
      <c:dateAx>
        <c:axId val="48207967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0064"/>
        <c:crosses val="autoZero"/>
        <c:auto val="1"/>
        <c:lblOffset val="100"/>
        <c:baseTimeUnit val="months"/>
        <c:majorUnit val="1"/>
        <c:majorTimeUnit val="years"/>
      </c:dateAx>
      <c:valAx>
        <c:axId val="482080064"/>
        <c:scaling>
          <c:orientation val="minMax"/>
          <c:max val="32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1838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79672"/>
        <c:crosses val="autoZero"/>
        <c:crossBetween val="between"/>
        <c:majorUnit val="100"/>
      </c:valAx>
      <c:valAx>
        <c:axId val="482080456"/>
        <c:scaling>
          <c:orientation val="minMax"/>
          <c:max val="3200"/>
          <c:min val="2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223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0848"/>
        <c:crosses val="max"/>
        <c:crossBetween val="between"/>
        <c:majorUnit val="100"/>
      </c:valAx>
      <c:dateAx>
        <c:axId val="482080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80456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66"/>
          <c:y val="0.10099045138889012"/>
          <c:w val="0.7643208886004258"/>
          <c:h val="0.60445095486111111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'c3-38'!$A$12:$A$54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'c3-38'!$B$12:$B$54</c:f>
              <c:numCache>
                <c:formatCode>0.00</c:formatCode>
                <c:ptCount val="43"/>
                <c:pt idx="0">
                  <c:v>3016.0918999999999</c:v>
                </c:pt>
                <c:pt idx="1">
                  <c:v>3015.623</c:v>
                </c:pt>
                <c:pt idx="2">
                  <c:v>3023.7766000000001</c:v>
                </c:pt>
                <c:pt idx="3">
                  <c:v>3020.5581999999999</c:v>
                </c:pt>
                <c:pt idx="4">
                  <c:v>3023.3706999999999</c:v>
                </c:pt>
                <c:pt idx="5">
                  <c:v>3037.9989</c:v>
                </c:pt>
                <c:pt idx="6">
                  <c:v>3034.2359999999999</c:v>
                </c:pt>
                <c:pt idx="7">
                  <c:v>3064.5288999999998</c:v>
                </c:pt>
                <c:pt idx="8">
                  <c:v>3068.9218999999998</c:v>
                </c:pt>
                <c:pt idx="9">
                  <c:v>3081.527</c:v>
                </c:pt>
                <c:pt idx="10">
                  <c:v>3070.154</c:v>
                </c:pt>
                <c:pt idx="11">
                  <c:v>3041.9661999999998</c:v>
                </c:pt>
                <c:pt idx="12">
                  <c:v>3022.5279</c:v>
                </c:pt>
                <c:pt idx="13">
                  <c:v>3001.5614</c:v>
                </c:pt>
                <c:pt idx="14">
                  <c:v>3020.5209</c:v>
                </c:pt>
                <c:pt idx="15">
                  <c:v>2992.6264000000001</c:v>
                </c:pt>
                <c:pt idx="16">
                  <c:v>2947.2453999999998</c:v>
                </c:pt>
                <c:pt idx="17">
                  <c:v>2908.9616000000001</c:v>
                </c:pt>
                <c:pt idx="18">
                  <c:v>2840.0587999999998</c:v>
                </c:pt>
                <c:pt idx="19">
                  <c:v>2855.4906999999998</c:v>
                </c:pt>
                <c:pt idx="20">
                  <c:v>2848.4079000000002</c:v>
                </c:pt>
                <c:pt idx="21">
                  <c:v>2852.2020000000002</c:v>
                </c:pt>
                <c:pt idx="22">
                  <c:v>2845.2609000000002</c:v>
                </c:pt>
                <c:pt idx="23">
                  <c:v>2841.1640000000002</c:v>
                </c:pt>
                <c:pt idx="24">
                  <c:v>2867.5191</c:v>
                </c:pt>
                <c:pt idx="25">
                  <c:v>2880.9124000000002</c:v>
                </c:pt>
                <c:pt idx="26">
                  <c:v>2884.2419</c:v>
                </c:pt>
                <c:pt idx="27">
                  <c:v>2895.5342000000001</c:v>
                </c:pt>
                <c:pt idx="28">
                  <c:v>2891.9612000000002</c:v>
                </c:pt>
                <c:pt idx="29">
                  <c:v>2926.3746999999998</c:v>
                </c:pt>
                <c:pt idx="30">
                  <c:v>2944.0412999999999</c:v>
                </c:pt>
                <c:pt idx="31">
                  <c:v>2938.4295000000002</c:v>
                </c:pt>
                <c:pt idx="32">
                  <c:v>2922.0765999999999</c:v>
                </c:pt>
                <c:pt idx="33">
                  <c:v>2949.7543000000001</c:v>
                </c:pt>
                <c:pt idx="34">
                  <c:v>2968.8737999999998</c:v>
                </c:pt>
                <c:pt idx="35">
                  <c:v>2983.1538999999998</c:v>
                </c:pt>
                <c:pt idx="36">
                  <c:v>3073.0232000000001</c:v>
                </c:pt>
                <c:pt idx="37">
                  <c:v>3086.0308</c:v>
                </c:pt>
                <c:pt idx="38">
                  <c:v>3109.5976999999998</c:v>
                </c:pt>
                <c:pt idx="39">
                  <c:v>3100.2647999999999</c:v>
                </c:pt>
                <c:pt idx="40">
                  <c:v>3138.1570000000002</c:v>
                </c:pt>
                <c:pt idx="41">
                  <c:v>3153.2840000000001</c:v>
                </c:pt>
                <c:pt idx="42">
                  <c:v>3187.1034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81632"/>
        <c:axId val="482082024"/>
      </c:lineChart>
      <c:lineChart>
        <c:grouping val="standard"/>
        <c:varyColors val="0"/>
        <c:ser>
          <c:idx val="1"/>
          <c:order val="0"/>
          <c:tx>
            <c:strRef>
              <c:f>'c3-38'!$C$11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cat>
            <c:numRef>
              <c:f>'c3-38'!$A$12:$A$54</c:f>
              <c:numCache>
                <c:formatCode>m/d/yyyy</c:formatCode>
                <c:ptCount val="4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</c:numCache>
            </c:numRef>
          </c:cat>
          <c:val>
            <c:numRef>
              <c:f>'c3-38'!$C$12:$C$54</c:f>
              <c:numCache>
                <c:formatCode>0.00</c:formatCode>
                <c:ptCount val="43"/>
                <c:pt idx="0">
                  <c:v>2919.261923616149</c:v>
                </c:pt>
                <c:pt idx="1">
                  <c:v>2938.7603718057776</c:v>
                </c:pt>
                <c:pt idx="2">
                  <c:v>2938.5238748566862</c:v>
                </c:pt>
                <c:pt idx="3">
                  <c:v>2944.1314211867921</c:v>
                </c:pt>
                <c:pt idx="4">
                  <c:v>2942.9506518528506</c:v>
                </c:pt>
                <c:pt idx="5">
                  <c:v>2940.3630017423166</c:v>
                </c:pt>
                <c:pt idx="6">
                  <c:v>2948.6943388882719</c:v>
                </c:pt>
                <c:pt idx="7">
                  <c:v>2954.8915357097826</c:v>
                </c:pt>
                <c:pt idx="8">
                  <c:v>2956.310042823699</c:v>
                </c:pt>
                <c:pt idx="9">
                  <c:v>2950.0265778710118</c:v>
                </c:pt>
                <c:pt idx="10">
                  <c:v>2942.2103594382015</c:v>
                </c:pt>
                <c:pt idx="11">
                  <c:v>2931.8783162169607</c:v>
                </c:pt>
                <c:pt idx="12">
                  <c:v>2919.5773162188589</c:v>
                </c:pt>
                <c:pt idx="13">
                  <c:v>2905.9914220930032</c:v>
                </c:pt>
                <c:pt idx="14">
                  <c:v>2906.9141734067853</c:v>
                </c:pt>
                <c:pt idx="15">
                  <c:v>2885.0130441140068</c:v>
                </c:pt>
                <c:pt idx="16">
                  <c:v>2771.3937926921199</c:v>
                </c:pt>
                <c:pt idx="17">
                  <c:v>2760.2049410095574</c:v>
                </c:pt>
                <c:pt idx="18">
                  <c:v>2726.7343990824743</c:v>
                </c:pt>
                <c:pt idx="19">
                  <c:v>2723.1090403762873</c:v>
                </c:pt>
                <c:pt idx="20">
                  <c:v>2711.1714923234267</c:v>
                </c:pt>
                <c:pt idx="21">
                  <c:v>2706.0582249734121</c:v>
                </c:pt>
                <c:pt idx="22">
                  <c:v>2705.1429403174411</c:v>
                </c:pt>
                <c:pt idx="23">
                  <c:v>2702.2270339183042</c:v>
                </c:pt>
                <c:pt idx="24">
                  <c:v>2703.2837854388417</c:v>
                </c:pt>
                <c:pt idx="25">
                  <c:v>2701.0808205039084</c:v>
                </c:pt>
                <c:pt idx="26">
                  <c:v>2712.2398226898645</c:v>
                </c:pt>
                <c:pt idx="27">
                  <c:v>2712.9920000339553</c:v>
                </c:pt>
                <c:pt idx="28">
                  <c:v>2705.1321863087855</c:v>
                </c:pt>
                <c:pt idx="29">
                  <c:v>2714.03584262815</c:v>
                </c:pt>
                <c:pt idx="30">
                  <c:v>2716.9667056319176</c:v>
                </c:pt>
                <c:pt idx="31">
                  <c:v>2549.7632306997602</c:v>
                </c:pt>
                <c:pt idx="32">
                  <c:v>2611.9782112771322</c:v>
                </c:pt>
                <c:pt idx="33">
                  <c:v>2673.3712684067291</c:v>
                </c:pt>
                <c:pt idx="34">
                  <c:v>2703.9953809552944</c:v>
                </c:pt>
                <c:pt idx="35">
                  <c:v>2743.6488970321948</c:v>
                </c:pt>
                <c:pt idx="36">
                  <c:v>2782.3436094714079</c:v>
                </c:pt>
                <c:pt idx="37">
                  <c:v>2792.0338574375355</c:v>
                </c:pt>
                <c:pt idx="38">
                  <c:v>2824.2277266804581</c:v>
                </c:pt>
                <c:pt idx="39">
                  <c:v>2822.1163978218938</c:v>
                </c:pt>
                <c:pt idx="40">
                  <c:v>2831.8314298672558</c:v>
                </c:pt>
                <c:pt idx="41">
                  <c:v>2839.3584444276721</c:v>
                </c:pt>
                <c:pt idx="42">
                  <c:v>2840.6495271149633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82808"/>
        <c:axId val="482082416"/>
      </c:lineChart>
      <c:dateAx>
        <c:axId val="48208163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2024"/>
        <c:crosses val="autoZero"/>
        <c:auto val="1"/>
        <c:lblOffset val="100"/>
        <c:baseTimeUnit val="months"/>
        <c:majorUnit val="1"/>
        <c:majorTimeUnit val="years"/>
      </c:dateAx>
      <c:valAx>
        <c:axId val="482082024"/>
        <c:scaling>
          <c:orientation val="minMax"/>
          <c:max val="32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1632"/>
        <c:crosses val="autoZero"/>
        <c:crossBetween val="between"/>
        <c:majorUnit val="100"/>
      </c:valAx>
      <c:valAx>
        <c:axId val="482082416"/>
        <c:scaling>
          <c:orientation val="minMax"/>
          <c:max val="32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2808"/>
        <c:crosses val="max"/>
        <c:crossBetween val="between"/>
        <c:majorUnit val="100"/>
      </c:valAx>
      <c:dateAx>
        <c:axId val="4820828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2082416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59486143237463462"/>
        </c:manualLayout>
      </c:layout>
      <c:areaChart>
        <c:grouping val="stacked"/>
        <c:varyColors val="0"/>
        <c:ser>
          <c:idx val="2"/>
          <c:order val="2"/>
          <c:tx>
            <c:strRef>
              <c:f>'c3-39'!$D$12</c:f>
              <c:strCache>
                <c:ptCount val="1"/>
                <c:pt idx="0">
                  <c:v>Bizonytalansági sáv minimum</c:v>
                </c:pt>
              </c:strCache>
            </c:strRef>
          </c:tx>
          <c:spPr>
            <a:noFill/>
          </c:spP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'c3-39'!$D$14:$D$68</c:f>
              <c:numCache>
                <c:formatCode>0.00</c:formatCode>
                <c:ptCount val="55"/>
                <c:pt idx="0">
                  <c:v>0.162322148824597</c:v>
                </c:pt>
                <c:pt idx="1">
                  <c:v>-0.30342711114545601</c:v>
                </c:pt>
                <c:pt idx="2">
                  <c:v>-0.33598714241524102</c:v>
                </c:pt>
                <c:pt idx="3">
                  <c:v>-0.46244032809355301</c:v>
                </c:pt>
                <c:pt idx="4">
                  <c:v>-0.78090774294809495</c:v>
                </c:pt>
                <c:pt idx="5">
                  <c:v>-0.76956575021551199</c:v>
                </c:pt>
                <c:pt idx="6">
                  <c:v>-0.66977555353039497</c:v>
                </c:pt>
                <c:pt idx="7">
                  <c:v>-0.46758860089466903</c:v>
                </c:pt>
                <c:pt idx="8">
                  <c:v>-0.26100023756440099</c:v>
                </c:pt>
                <c:pt idx="9">
                  <c:v>-4.40108592834312E-5</c:v>
                </c:pt>
                <c:pt idx="10">
                  <c:v>0.24972272257916101</c:v>
                </c:pt>
                <c:pt idx="11">
                  <c:v>0.14889499218146601</c:v>
                </c:pt>
                <c:pt idx="12">
                  <c:v>0.39365528935328697</c:v>
                </c:pt>
                <c:pt idx="13">
                  <c:v>1.14410854016827</c:v>
                </c:pt>
                <c:pt idx="14">
                  <c:v>1.20272821152244</c:v>
                </c:pt>
                <c:pt idx="15">
                  <c:v>1.6551295711371601</c:v>
                </c:pt>
                <c:pt idx="16">
                  <c:v>2.1722601129096999</c:v>
                </c:pt>
                <c:pt idx="17">
                  <c:v>2.57410200056683</c:v>
                </c:pt>
                <c:pt idx="18">
                  <c:v>2.6805080790934799</c:v>
                </c:pt>
                <c:pt idx="19">
                  <c:v>2.88849344680956</c:v>
                </c:pt>
                <c:pt idx="20">
                  <c:v>1.75829792077395</c:v>
                </c:pt>
                <c:pt idx="21">
                  <c:v>1.1843101346096601</c:v>
                </c:pt>
                <c:pt idx="22">
                  <c:v>1.3556658897654399</c:v>
                </c:pt>
                <c:pt idx="23">
                  <c:v>1.3720509062853301</c:v>
                </c:pt>
                <c:pt idx="24">
                  <c:v>1.75148167254382</c:v>
                </c:pt>
                <c:pt idx="25">
                  <c:v>2.2537225283403601</c:v>
                </c:pt>
                <c:pt idx="26">
                  <c:v>1.9406693761754601</c:v>
                </c:pt>
                <c:pt idx="27">
                  <c:v>-1.6517487649336899</c:v>
                </c:pt>
                <c:pt idx="28">
                  <c:v>-5.7114938799013304</c:v>
                </c:pt>
                <c:pt idx="29">
                  <c:v>-6.1497861572230601</c:v>
                </c:pt>
                <c:pt idx="30">
                  <c:v>-6.1900633896789197</c:v>
                </c:pt>
                <c:pt idx="31">
                  <c:v>-6.1427966373562404</c:v>
                </c:pt>
                <c:pt idx="32">
                  <c:v>-6.2603850350326198</c:v>
                </c:pt>
                <c:pt idx="33">
                  <c:v>-5.5691755898238897</c:v>
                </c:pt>
                <c:pt idx="34">
                  <c:v>-5.0459323621619001</c:v>
                </c:pt>
                <c:pt idx="35">
                  <c:v>-4.7925037166269799</c:v>
                </c:pt>
                <c:pt idx="36">
                  <c:v>-4.0159894778607601</c:v>
                </c:pt>
                <c:pt idx="37">
                  <c:v>-3.92446156344407</c:v>
                </c:pt>
                <c:pt idx="38">
                  <c:v>-3.5868557514788502</c:v>
                </c:pt>
                <c:pt idx="39">
                  <c:v>-2.9420168456582698</c:v>
                </c:pt>
                <c:pt idx="40">
                  <c:v>-5.0864967225143598</c:v>
                </c:pt>
                <c:pt idx="41">
                  <c:v>-5.2476295305101699</c:v>
                </c:pt>
                <c:pt idx="42">
                  <c:v>-5.1046552563780203</c:v>
                </c:pt>
                <c:pt idx="43">
                  <c:v>-5.3959395806775099</c:v>
                </c:pt>
                <c:pt idx="44">
                  <c:v>-5.0955905541669297</c:v>
                </c:pt>
                <c:pt idx="45">
                  <c:v>-4.4903638738485796</c:v>
                </c:pt>
                <c:pt idx="46">
                  <c:v>-3.6709005732091402</c:v>
                </c:pt>
                <c:pt idx="47">
                  <c:v>-2.8852787818983199</c:v>
                </c:pt>
                <c:pt idx="48">
                  <c:v>-2.4394287691251102</c:v>
                </c:pt>
                <c:pt idx="49">
                  <c:v>-1.5028672055932999</c:v>
                </c:pt>
                <c:pt idx="50">
                  <c:v>-1.3195890273572499</c:v>
                </c:pt>
                <c:pt idx="51">
                  <c:v>-0.80749122534131801</c:v>
                </c:pt>
                <c:pt idx="52">
                  <c:v>-0.166109499419309</c:v>
                </c:pt>
                <c:pt idx="53">
                  <c:v>8.6382833151084804E-2</c:v>
                </c:pt>
                <c:pt idx="54">
                  <c:v>-1.49101371779896</c:v>
                </c:pt>
              </c:numCache>
            </c:numRef>
          </c:val>
        </c:ser>
        <c:ser>
          <c:idx val="3"/>
          <c:order val="3"/>
          <c:tx>
            <c:strRef>
              <c:f>'c3-39'!$E$12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'c3-39'!$E$14:$E$68</c:f>
              <c:numCache>
                <c:formatCode>0.00</c:formatCode>
                <c:ptCount val="55"/>
                <c:pt idx="0">
                  <c:v>1.592380512457523</c:v>
                </c:pt>
                <c:pt idx="1">
                  <c:v>1.6348445436316561</c:v>
                </c:pt>
                <c:pt idx="2">
                  <c:v>1.684703477393831</c:v>
                </c:pt>
                <c:pt idx="3">
                  <c:v>1.7396229835312029</c:v>
                </c:pt>
                <c:pt idx="4">
                  <c:v>1.8160500209480048</c:v>
                </c:pt>
                <c:pt idx="5">
                  <c:v>1.867094901463642</c:v>
                </c:pt>
                <c:pt idx="6">
                  <c:v>1.9353989956532152</c:v>
                </c:pt>
                <c:pt idx="7">
                  <c:v>2.0277654918601891</c:v>
                </c:pt>
                <c:pt idx="8">
                  <c:v>2.114279245589521</c:v>
                </c:pt>
                <c:pt idx="9">
                  <c:v>2.1985716099482735</c:v>
                </c:pt>
                <c:pt idx="10">
                  <c:v>2.302356602708949</c:v>
                </c:pt>
                <c:pt idx="11">
                  <c:v>2.4155523591988737</c:v>
                </c:pt>
                <c:pt idx="12">
                  <c:v>2.518896769935183</c:v>
                </c:pt>
                <c:pt idx="13">
                  <c:v>2.6242325962637203</c:v>
                </c:pt>
                <c:pt idx="14">
                  <c:v>2.71926291556623</c:v>
                </c:pt>
                <c:pt idx="15">
                  <c:v>2.8213144618605197</c:v>
                </c:pt>
                <c:pt idx="16">
                  <c:v>2.8502825457903205</c:v>
                </c:pt>
                <c:pt idx="17">
                  <c:v>2.9544325899267498</c:v>
                </c:pt>
                <c:pt idx="18">
                  <c:v>3.0531971721003002</c:v>
                </c:pt>
                <c:pt idx="19">
                  <c:v>3.0981575297302304</c:v>
                </c:pt>
                <c:pt idx="20">
                  <c:v>3.14277784489322</c:v>
                </c:pt>
                <c:pt idx="21">
                  <c:v>3.1677718710048097</c:v>
                </c:pt>
                <c:pt idx="22">
                  <c:v>3.1914331852476696</c:v>
                </c:pt>
                <c:pt idx="23">
                  <c:v>3.2107593953854101</c:v>
                </c:pt>
                <c:pt idx="24">
                  <c:v>3.21935789158952</c:v>
                </c:pt>
                <c:pt idx="25">
                  <c:v>3.1832606069601801</c:v>
                </c:pt>
                <c:pt idx="26">
                  <c:v>3.1457677379982094</c:v>
                </c:pt>
                <c:pt idx="27">
                  <c:v>3.08566371175174</c:v>
                </c:pt>
                <c:pt idx="28">
                  <c:v>3.0176203322943005</c:v>
                </c:pt>
                <c:pt idx="29">
                  <c:v>2.9492755088890901</c:v>
                </c:pt>
                <c:pt idx="30">
                  <c:v>2.8191611025510799</c:v>
                </c:pt>
                <c:pt idx="31">
                  <c:v>2.6881222208221205</c:v>
                </c:pt>
                <c:pt idx="32">
                  <c:v>2.5485293938535296</c:v>
                </c:pt>
                <c:pt idx="33">
                  <c:v>2.4238361370438599</c:v>
                </c:pt>
                <c:pt idx="34">
                  <c:v>2.26553243604807</c:v>
                </c:pt>
                <c:pt idx="35">
                  <c:v>2.18049152423472</c:v>
                </c:pt>
                <c:pt idx="36">
                  <c:v>2.0593690580805104</c:v>
                </c:pt>
                <c:pt idx="37">
                  <c:v>1.9247290747905701</c:v>
                </c:pt>
                <c:pt idx="38">
                  <c:v>1.8228700325056102</c:v>
                </c:pt>
                <c:pt idx="39">
                  <c:v>1.7453037446397999</c:v>
                </c:pt>
                <c:pt idx="40">
                  <c:v>1.6451842576897797</c:v>
                </c:pt>
                <c:pt idx="41">
                  <c:v>1.5849921639572799</c:v>
                </c:pt>
                <c:pt idx="42">
                  <c:v>1.5610738054106004</c:v>
                </c:pt>
                <c:pt idx="43">
                  <c:v>1.6046093698416399</c:v>
                </c:pt>
                <c:pt idx="44">
                  <c:v>1.7206408485799396</c:v>
                </c:pt>
                <c:pt idx="45">
                  <c:v>1.8540901855994094</c:v>
                </c:pt>
                <c:pt idx="46">
                  <c:v>2.1037597516854403</c:v>
                </c:pt>
                <c:pt idx="47">
                  <c:v>2.3636298631457469</c:v>
                </c:pt>
                <c:pt idx="48">
                  <c:v>2.672613808906946</c:v>
                </c:pt>
                <c:pt idx="49">
                  <c:v>3.0086598329695597</c:v>
                </c:pt>
                <c:pt idx="50">
                  <c:v>3.3870694986438301</c:v>
                </c:pt>
                <c:pt idx="51">
                  <c:v>3.7562368916642779</c:v>
                </c:pt>
                <c:pt idx="52">
                  <c:v>4.1816250776096391</c:v>
                </c:pt>
                <c:pt idx="53">
                  <c:v>4.5926346695775155</c:v>
                </c:pt>
                <c:pt idx="54">
                  <c:v>6.8920638094078992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45032"/>
        <c:axId val="275844640"/>
      </c:areaChart>
      <c:lineChart>
        <c:grouping val="standard"/>
        <c:varyColors val="0"/>
        <c:ser>
          <c:idx val="0"/>
          <c:order val="0"/>
          <c:tx>
            <c:strRef>
              <c:f>'c3-39'!$B$12</c:f>
              <c:strCache>
                <c:ptCount val="1"/>
                <c:pt idx="0">
                  <c:v>Erőforrás-kihasználtság alapú kibocsátási rés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'c3-39'!$B$14:$B$68</c:f>
              <c:numCache>
                <c:formatCode>0.00</c:formatCode>
                <c:ptCount val="55"/>
                <c:pt idx="0">
                  <c:v>0.89961262595865399</c:v>
                </c:pt>
                <c:pt idx="1">
                  <c:v>0.45967056505169002</c:v>
                </c:pt>
                <c:pt idx="2">
                  <c:v>0.46791788764360498</c:v>
                </c:pt>
                <c:pt idx="3">
                  <c:v>0.39090019613722299</c:v>
                </c:pt>
                <c:pt idx="4">
                  <c:v>0.13053880664416301</c:v>
                </c:pt>
                <c:pt idx="5">
                  <c:v>0.198047475680726</c:v>
                </c:pt>
                <c:pt idx="6">
                  <c:v>0.34668595872471702</c:v>
                </c:pt>
                <c:pt idx="7">
                  <c:v>0.60853516586430401</c:v>
                </c:pt>
                <c:pt idx="8">
                  <c:v>0.86872009509856196</c:v>
                </c:pt>
                <c:pt idx="9">
                  <c:v>1.1823998544525001</c:v>
                </c:pt>
                <c:pt idx="10">
                  <c:v>1.4879571270043099</c:v>
                </c:pt>
                <c:pt idx="11">
                  <c:v>1.47617726082352</c:v>
                </c:pt>
                <c:pt idx="12">
                  <c:v>1.7955137483632599</c:v>
                </c:pt>
                <c:pt idx="13">
                  <c:v>2.61573623716373</c:v>
                </c:pt>
                <c:pt idx="14">
                  <c:v>2.76991788073116</c:v>
                </c:pt>
                <c:pt idx="15">
                  <c:v>3.29336022783678</c:v>
                </c:pt>
                <c:pt idx="16">
                  <c:v>3.8572484889584202</c:v>
                </c:pt>
                <c:pt idx="17">
                  <c:v>4.3584847448569102</c:v>
                </c:pt>
                <c:pt idx="18">
                  <c:v>4.5531675165110403</c:v>
                </c:pt>
                <c:pt idx="19">
                  <c:v>4.8130336175831401</c:v>
                </c:pt>
                <c:pt idx="20">
                  <c:v>3.7173011013525201</c:v>
                </c:pt>
                <c:pt idx="21">
                  <c:v>3.18616378485964</c:v>
                </c:pt>
                <c:pt idx="22">
                  <c:v>3.3997035771870601</c:v>
                </c:pt>
                <c:pt idx="23">
                  <c:v>3.4380721016707301</c:v>
                </c:pt>
                <c:pt idx="24">
                  <c:v>3.8140085996768001</c:v>
                </c:pt>
                <c:pt idx="25">
                  <c:v>4.2989912908726398</c:v>
                </c:pt>
                <c:pt idx="26">
                  <c:v>3.9603358057054199</c:v>
                </c:pt>
                <c:pt idx="27">
                  <c:v>0.33252944910396498</c:v>
                </c:pt>
                <c:pt idx="28">
                  <c:v>-3.7827217691752701</c:v>
                </c:pt>
                <c:pt idx="29">
                  <c:v>-4.2714234580416397</c:v>
                </c:pt>
                <c:pt idx="30">
                  <c:v>-4.3892393925334003</c:v>
                </c:pt>
                <c:pt idx="31">
                  <c:v>-4.4280838253800896</c:v>
                </c:pt>
                <c:pt idx="32">
                  <c:v>-4.6525897506198799</c:v>
                </c:pt>
                <c:pt idx="33">
                  <c:v>-4.0619489529168202</c:v>
                </c:pt>
                <c:pt idx="34">
                  <c:v>-3.6468332494072699</c:v>
                </c:pt>
                <c:pt idx="35">
                  <c:v>-3.4556601695345801</c:v>
                </c:pt>
                <c:pt idx="36">
                  <c:v>-2.7686357546254801</c:v>
                </c:pt>
                <c:pt idx="37">
                  <c:v>-2.7799447955055401</c:v>
                </c:pt>
                <c:pt idx="38">
                  <c:v>-2.52684962165252</c:v>
                </c:pt>
                <c:pt idx="39">
                  <c:v>-1.96127938859108</c:v>
                </c:pt>
                <c:pt idx="40">
                  <c:v>-4.1891748144974503</c:v>
                </c:pt>
                <c:pt idx="41">
                  <c:v>-4.41225801652178</c:v>
                </c:pt>
                <c:pt idx="42">
                  <c:v>-4.2970730815705398</c:v>
                </c:pt>
                <c:pt idx="43">
                  <c:v>-4.5683726005359002</c:v>
                </c:pt>
                <c:pt idx="44">
                  <c:v>-4.2566112551639499</c:v>
                </c:pt>
                <c:pt idx="45">
                  <c:v>-3.6237205351638</c:v>
                </c:pt>
                <c:pt idx="46">
                  <c:v>-2.7362623711618701</c:v>
                </c:pt>
                <c:pt idx="47">
                  <c:v>-1.8389150777946599</c:v>
                </c:pt>
                <c:pt idx="48">
                  <c:v>-1.2789406841155</c:v>
                </c:pt>
                <c:pt idx="49">
                  <c:v>-0.23959565120961401</c:v>
                </c:pt>
                <c:pt idx="50">
                  <c:v>4.9615587551256203E-2</c:v>
                </c:pt>
                <c:pt idx="51">
                  <c:v>0.67481164156617102</c:v>
                </c:pt>
                <c:pt idx="52">
                  <c:v>1.4308481331388001</c:v>
                </c:pt>
                <c:pt idx="53">
                  <c:v>1.81755773074578</c:v>
                </c:pt>
                <c:pt idx="54">
                  <c:v>0.92556240551894398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'c3-39'!$C$12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'c3-39'!$C$14:$C$68</c:f>
              <c:numCache>
                <c:formatCode>0.00</c:formatCode>
                <c:ptCount val="55"/>
                <c:pt idx="0">
                  <c:v>0.61270000000000002</c:v>
                </c:pt>
                <c:pt idx="1">
                  <c:v>0.54910000000000003</c:v>
                </c:pt>
                <c:pt idx="2">
                  <c:v>0.77158000000000004</c:v>
                </c:pt>
                <c:pt idx="3">
                  <c:v>0.83118000000000003</c:v>
                </c:pt>
                <c:pt idx="4">
                  <c:v>0.72755999999999998</c:v>
                </c:pt>
                <c:pt idx="5">
                  <c:v>0.89417000000000002</c:v>
                </c:pt>
                <c:pt idx="6">
                  <c:v>1.0829</c:v>
                </c:pt>
                <c:pt idx="7">
                  <c:v>1.2669999999999999</c:v>
                </c:pt>
                <c:pt idx="8">
                  <c:v>1.5325</c:v>
                </c:pt>
                <c:pt idx="9">
                  <c:v>1.6968000000000001</c:v>
                </c:pt>
                <c:pt idx="10">
                  <c:v>2.0392000000000001</c:v>
                </c:pt>
                <c:pt idx="11">
                  <c:v>2.0552000000000001</c:v>
                </c:pt>
                <c:pt idx="12">
                  <c:v>2.4761000000000002</c:v>
                </c:pt>
                <c:pt idx="13">
                  <c:v>3.26</c:v>
                </c:pt>
                <c:pt idx="14">
                  <c:v>3.4782999999999999</c:v>
                </c:pt>
                <c:pt idx="15">
                  <c:v>3.9066000000000001</c:v>
                </c:pt>
                <c:pt idx="16">
                  <c:v>4.2698</c:v>
                </c:pt>
                <c:pt idx="17">
                  <c:v>4.6622000000000003</c:v>
                </c:pt>
                <c:pt idx="18">
                  <c:v>4.8067000000000002</c:v>
                </c:pt>
                <c:pt idx="19">
                  <c:v>5.0106000000000002</c:v>
                </c:pt>
                <c:pt idx="20">
                  <c:v>3.976</c:v>
                </c:pt>
                <c:pt idx="21">
                  <c:v>3.5533999999999999</c:v>
                </c:pt>
                <c:pt idx="22">
                  <c:v>3.7650999999999999</c:v>
                </c:pt>
                <c:pt idx="23">
                  <c:v>3.7242999999999999</c:v>
                </c:pt>
                <c:pt idx="24">
                  <c:v>3.8456000000000001</c:v>
                </c:pt>
                <c:pt idx="25">
                  <c:v>4.2953000000000001</c:v>
                </c:pt>
                <c:pt idx="26">
                  <c:v>3.9843999999999999</c:v>
                </c:pt>
                <c:pt idx="27">
                  <c:v>0.42226999999999998</c:v>
                </c:pt>
                <c:pt idx="28">
                  <c:v>-3.8490000000000002</c:v>
                </c:pt>
                <c:pt idx="29">
                  <c:v>-4.1433</c:v>
                </c:pt>
                <c:pt idx="30">
                  <c:v>-4.0339999999999998</c:v>
                </c:pt>
                <c:pt idx="31">
                  <c:v>-3.9542999999999999</c:v>
                </c:pt>
                <c:pt idx="32">
                  <c:v>-3.7233999999999998</c:v>
                </c:pt>
                <c:pt idx="33">
                  <c:v>-3.1433</c:v>
                </c:pt>
                <c:pt idx="34">
                  <c:v>-2.7431999999999999</c:v>
                </c:pt>
                <c:pt idx="35">
                  <c:v>-2.4521999999999999</c:v>
                </c:pt>
                <c:pt idx="36">
                  <c:v>-1.5633999999999999</c:v>
                </c:pt>
                <c:pt idx="37">
                  <c:v>-1.5043</c:v>
                </c:pt>
                <c:pt idx="38">
                  <c:v>-1.1432</c:v>
                </c:pt>
                <c:pt idx="39">
                  <c:v>-0.82433000000000001</c:v>
                </c:pt>
                <c:pt idx="40">
                  <c:v>-3.4123000000000001</c:v>
                </c:pt>
                <c:pt idx="41">
                  <c:v>-3.7321</c:v>
                </c:pt>
                <c:pt idx="42">
                  <c:v>-3.6339999999999999</c:v>
                </c:pt>
                <c:pt idx="43">
                  <c:v>-3.9422999999999999</c:v>
                </c:pt>
                <c:pt idx="44">
                  <c:v>-3.6745000000000001</c:v>
                </c:pt>
                <c:pt idx="45">
                  <c:v>-3.4763999999999999</c:v>
                </c:pt>
                <c:pt idx="46">
                  <c:v>-3.4622999999999999</c:v>
                </c:pt>
                <c:pt idx="47">
                  <c:v>-3.0931999999999999</c:v>
                </c:pt>
                <c:pt idx="48">
                  <c:v>-2.4523999999999999</c:v>
                </c:pt>
                <c:pt idx="49">
                  <c:v>-1.96</c:v>
                </c:pt>
                <c:pt idx="50">
                  <c:v>-1.4896</c:v>
                </c:pt>
                <c:pt idx="51">
                  <c:v>-1.2430000000000001</c:v>
                </c:pt>
                <c:pt idx="52">
                  <c:v>-1.0166999999999999</c:v>
                </c:pt>
                <c:pt idx="53">
                  <c:v>-0.93684000000000001</c:v>
                </c:pt>
                <c:pt idx="54">
                  <c:v>-0.81071000000000004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83592"/>
        <c:axId val="482083984"/>
      </c:lineChart>
      <c:dateAx>
        <c:axId val="482083592"/>
        <c:scaling>
          <c:orientation val="minMax"/>
          <c:max val="42186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39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82083984"/>
        <c:scaling>
          <c:orientation val="minMax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8352545751504247E-2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2083592"/>
        <c:crosses val="autoZero"/>
        <c:crossBetween val="between"/>
      </c:valAx>
      <c:valAx>
        <c:axId val="275844640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578103696464036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5032"/>
        <c:crosses val="max"/>
        <c:crossBetween val="between"/>
        <c:majorUnit val="2"/>
      </c:valAx>
      <c:dateAx>
        <c:axId val="2758450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58446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6628027757168469"/>
          <c:w val="1"/>
          <c:h val="0.1337197224283158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113368055555557"/>
        </c:manualLayout>
      </c:layout>
      <c:areaChart>
        <c:grouping val="stacked"/>
        <c:varyColors val="0"/>
        <c:ser>
          <c:idx val="2"/>
          <c:order val="2"/>
          <c:tx>
            <c:strRef>
              <c:f>'c3-39'!$D$13</c:f>
              <c:strCache>
                <c:ptCount val="1"/>
                <c:pt idx="0">
                  <c:v>Uncertainty band minimum</c:v>
                </c:pt>
              </c:strCache>
            </c:strRef>
          </c:tx>
          <c:spPr>
            <a:noFill/>
          </c:spP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'c3-39'!$D$14:$D$68</c:f>
              <c:numCache>
                <c:formatCode>0.00</c:formatCode>
                <c:ptCount val="55"/>
                <c:pt idx="0">
                  <c:v>0.162322148824597</c:v>
                </c:pt>
                <c:pt idx="1">
                  <c:v>-0.30342711114545601</c:v>
                </c:pt>
                <c:pt idx="2">
                  <c:v>-0.33598714241524102</c:v>
                </c:pt>
                <c:pt idx="3">
                  <c:v>-0.46244032809355301</c:v>
                </c:pt>
                <c:pt idx="4">
                  <c:v>-0.78090774294809495</c:v>
                </c:pt>
                <c:pt idx="5">
                  <c:v>-0.76956575021551199</c:v>
                </c:pt>
                <c:pt idx="6">
                  <c:v>-0.66977555353039497</c:v>
                </c:pt>
                <c:pt idx="7">
                  <c:v>-0.46758860089466903</c:v>
                </c:pt>
                <c:pt idx="8">
                  <c:v>-0.26100023756440099</c:v>
                </c:pt>
                <c:pt idx="9">
                  <c:v>-4.40108592834312E-5</c:v>
                </c:pt>
                <c:pt idx="10">
                  <c:v>0.24972272257916101</c:v>
                </c:pt>
                <c:pt idx="11">
                  <c:v>0.14889499218146601</c:v>
                </c:pt>
                <c:pt idx="12">
                  <c:v>0.39365528935328697</c:v>
                </c:pt>
                <c:pt idx="13">
                  <c:v>1.14410854016827</c:v>
                </c:pt>
                <c:pt idx="14">
                  <c:v>1.20272821152244</c:v>
                </c:pt>
                <c:pt idx="15">
                  <c:v>1.6551295711371601</c:v>
                </c:pt>
                <c:pt idx="16">
                  <c:v>2.1722601129096999</c:v>
                </c:pt>
                <c:pt idx="17">
                  <c:v>2.57410200056683</c:v>
                </c:pt>
                <c:pt idx="18">
                  <c:v>2.6805080790934799</c:v>
                </c:pt>
                <c:pt idx="19">
                  <c:v>2.88849344680956</c:v>
                </c:pt>
                <c:pt idx="20">
                  <c:v>1.75829792077395</c:v>
                </c:pt>
                <c:pt idx="21">
                  <c:v>1.1843101346096601</c:v>
                </c:pt>
                <c:pt idx="22">
                  <c:v>1.3556658897654399</c:v>
                </c:pt>
                <c:pt idx="23">
                  <c:v>1.3720509062853301</c:v>
                </c:pt>
                <c:pt idx="24">
                  <c:v>1.75148167254382</c:v>
                </c:pt>
                <c:pt idx="25">
                  <c:v>2.2537225283403601</c:v>
                </c:pt>
                <c:pt idx="26">
                  <c:v>1.9406693761754601</c:v>
                </c:pt>
                <c:pt idx="27">
                  <c:v>-1.6517487649336899</c:v>
                </c:pt>
                <c:pt idx="28">
                  <c:v>-5.7114938799013304</c:v>
                </c:pt>
                <c:pt idx="29">
                  <c:v>-6.1497861572230601</c:v>
                </c:pt>
                <c:pt idx="30">
                  <c:v>-6.1900633896789197</c:v>
                </c:pt>
                <c:pt idx="31">
                  <c:v>-6.1427966373562404</c:v>
                </c:pt>
                <c:pt idx="32">
                  <c:v>-6.2603850350326198</c:v>
                </c:pt>
                <c:pt idx="33">
                  <c:v>-5.5691755898238897</c:v>
                </c:pt>
                <c:pt idx="34">
                  <c:v>-5.0459323621619001</c:v>
                </c:pt>
                <c:pt idx="35">
                  <c:v>-4.7925037166269799</c:v>
                </c:pt>
                <c:pt idx="36">
                  <c:v>-4.0159894778607601</c:v>
                </c:pt>
                <c:pt idx="37">
                  <c:v>-3.92446156344407</c:v>
                </c:pt>
                <c:pt idx="38">
                  <c:v>-3.5868557514788502</c:v>
                </c:pt>
                <c:pt idx="39">
                  <c:v>-2.9420168456582698</c:v>
                </c:pt>
                <c:pt idx="40">
                  <c:v>-5.0864967225143598</c:v>
                </c:pt>
                <c:pt idx="41">
                  <c:v>-5.2476295305101699</c:v>
                </c:pt>
                <c:pt idx="42">
                  <c:v>-5.1046552563780203</c:v>
                </c:pt>
                <c:pt idx="43">
                  <c:v>-5.3959395806775099</c:v>
                </c:pt>
                <c:pt idx="44">
                  <c:v>-5.0955905541669297</c:v>
                </c:pt>
                <c:pt idx="45">
                  <c:v>-4.4903638738485796</c:v>
                </c:pt>
                <c:pt idx="46">
                  <c:v>-3.6709005732091402</c:v>
                </c:pt>
                <c:pt idx="47">
                  <c:v>-2.8852787818983199</c:v>
                </c:pt>
                <c:pt idx="48">
                  <c:v>-2.4394287691251102</c:v>
                </c:pt>
                <c:pt idx="49">
                  <c:v>-1.5028672055932999</c:v>
                </c:pt>
                <c:pt idx="50">
                  <c:v>-1.3195890273572499</c:v>
                </c:pt>
                <c:pt idx="51">
                  <c:v>-0.80749122534131801</c:v>
                </c:pt>
                <c:pt idx="52">
                  <c:v>-0.166109499419309</c:v>
                </c:pt>
                <c:pt idx="53">
                  <c:v>8.6382833151084804E-2</c:v>
                </c:pt>
                <c:pt idx="54">
                  <c:v>-1.49101371779896</c:v>
                </c:pt>
              </c:numCache>
            </c:numRef>
          </c:val>
        </c:ser>
        <c:ser>
          <c:idx val="3"/>
          <c:order val="3"/>
          <c:tx>
            <c:strRef>
              <c:f>'c3-39'!$E$13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'c3-39'!$E$14:$E$68</c:f>
              <c:numCache>
                <c:formatCode>0.00</c:formatCode>
                <c:ptCount val="55"/>
                <c:pt idx="0">
                  <c:v>1.592380512457523</c:v>
                </c:pt>
                <c:pt idx="1">
                  <c:v>1.6348445436316561</c:v>
                </c:pt>
                <c:pt idx="2">
                  <c:v>1.684703477393831</c:v>
                </c:pt>
                <c:pt idx="3">
                  <c:v>1.7396229835312029</c:v>
                </c:pt>
                <c:pt idx="4">
                  <c:v>1.8160500209480048</c:v>
                </c:pt>
                <c:pt idx="5">
                  <c:v>1.867094901463642</c:v>
                </c:pt>
                <c:pt idx="6">
                  <c:v>1.9353989956532152</c:v>
                </c:pt>
                <c:pt idx="7">
                  <c:v>2.0277654918601891</c:v>
                </c:pt>
                <c:pt idx="8">
                  <c:v>2.114279245589521</c:v>
                </c:pt>
                <c:pt idx="9">
                  <c:v>2.1985716099482735</c:v>
                </c:pt>
                <c:pt idx="10">
                  <c:v>2.302356602708949</c:v>
                </c:pt>
                <c:pt idx="11">
                  <c:v>2.4155523591988737</c:v>
                </c:pt>
                <c:pt idx="12">
                  <c:v>2.518896769935183</c:v>
                </c:pt>
                <c:pt idx="13">
                  <c:v>2.6242325962637203</c:v>
                </c:pt>
                <c:pt idx="14">
                  <c:v>2.71926291556623</c:v>
                </c:pt>
                <c:pt idx="15">
                  <c:v>2.8213144618605197</c:v>
                </c:pt>
                <c:pt idx="16">
                  <c:v>2.8502825457903205</c:v>
                </c:pt>
                <c:pt idx="17">
                  <c:v>2.9544325899267498</c:v>
                </c:pt>
                <c:pt idx="18">
                  <c:v>3.0531971721003002</c:v>
                </c:pt>
                <c:pt idx="19">
                  <c:v>3.0981575297302304</c:v>
                </c:pt>
                <c:pt idx="20">
                  <c:v>3.14277784489322</c:v>
                </c:pt>
                <c:pt idx="21">
                  <c:v>3.1677718710048097</c:v>
                </c:pt>
                <c:pt idx="22">
                  <c:v>3.1914331852476696</c:v>
                </c:pt>
                <c:pt idx="23">
                  <c:v>3.2107593953854101</c:v>
                </c:pt>
                <c:pt idx="24">
                  <c:v>3.21935789158952</c:v>
                </c:pt>
                <c:pt idx="25">
                  <c:v>3.1832606069601801</c:v>
                </c:pt>
                <c:pt idx="26">
                  <c:v>3.1457677379982094</c:v>
                </c:pt>
                <c:pt idx="27">
                  <c:v>3.08566371175174</c:v>
                </c:pt>
                <c:pt idx="28">
                  <c:v>3.0176203322943005</c:v>
                </c:pt>
                <c:pt idx="29">
                  <c:v>2.9492755088890901</c:v>
                </c:pt>
                <c:pt idx="30">
                  <c:v>2.8191611025510799</c:v>
                </c:pt>
                <c:pt idx="31">
                  <c:v>2.6881222208221205</c:v>
                </c:pt>
                <c:pt idx="32">
                  <c:v>2.5485293938535296</c:v>
                </c:pt>
                <c:pt idx="33">
                  <c:v>2.4238361370438599</c:v>
                </c:pt>
                <c:pt idx="34">
                  <c:v>2.26553243604807</c:v>
                </c:pt>
                <c:pt idx="35">
                  <c:v>2.18049152423472</c:v>
                </c:pt>
                <c:pt idx="36">
                  <c:v>2.0593690580805104</c:v>
                </c:pt>
                <c:pt idx="37">
                  <c:v>1.9247290747905701</c:v>
                </c:pt>
                <c:pt idx="38">
                  <c:v>1.8228700325056102</c:v>
                </c:pt>
                <c:pt idx="39">
                  <c:v>1.7453037446397999</c:v>
                </c:pt>
                <c:pt idx="40">
                  <c:v>1.6451842576897797</c:v>
                </c:pt>
                <c:pt idx="41">
                  <c:v>1.5849921639572799</c:v>
                </c:pt>
                <c:pt idx="42">
                  <c:v>1.5610738054106004</c:v>
                </c:pt>
                <c:pt idx="43">
                  <c:v>1.6046093698416399</c:v>
                </c:pt>
                <c:pt idx="44">
                  <c:v>1.7206408485799396</c:v>
                </c:pt>
                <c:pt idx="45">
                  <c:v>1.8540901855994094</c:v>
                </c:pt>
                <c:pt idx="46">
                  <c:v>2.1037597516854403</c:v>
                </c:pt>
                <c:pt idx="47">
                  <c:v>2.3636298631457469</c:v>
                </c:pt>
                <c:pt idx="48">
                  <c:v>2.672613808906946</c:v>
                </c:pt>
                <c:pt idx="49">
                  <c:v>3.0086598329695597</c:v>
                </c:pt>
                <c:pt idx="50">
                  <c:v>3.3870694986438301</c:v>
                </c:pt>
                <c:pt idx="51">
                  <c:v>3.7562368916642779</c:v>
                </c:pt>
                <c:pt idx="52">
                  <c:v>4.1816250776096391</c:v>
                </c:pt>
                <c:pt idx="53">
                  <c:v>4.5926346695775155</c:v>
                </c:pt>
                <c:pt idx="54">
                  <c:v>6.8920638094078992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846992"/>
        <c:axId val="275846600"/>
      </c:areaChart>
      <c:lineChart>
        <c:grouping val="standard"/>
        <c:varyColors val="0"/>
        <c:ser>
          <c:idx val="0"/>
          <c:order val="0"/>
          <c:tx>
            <c:strRef>
              <c:f>'c3-39'!$B$13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'c3-39'!$B$14:$B$68</c:f>
              <c:numCache>
                <c:formatCode>0.00</c:formatCode>
                <c:ptCount val="55"/>
                <c:pt idx="0">
                  <c:v>0.89961262595865399</c:v>
                </c:pt>
                <c:pt idx="1">
                  <c:v>0.45967056505169002</c:v>
                </c:pt>
                <c:pt idx="2">
                  <c:v>0.46791788764360498</c:v>
                </c:pt>
                <c:pt idx="3">
                  <c:v>0.39090019613722299</c:v>
                </c:pt>
                <c:pt idx="4">
                  <c:v>0.13053880664416301</c:v>
                </c:pt>
                <c:pt idx="5">
                  <c:v>0.198047475680726</c:v>
                </c:pt>
                <c:pt idx="6">
                  <c:v>0.34668595872471702</c:v>
                </c:pt>
                <c:pt idx="7">
                  <c:v>0.60853516586430401</c:v>
                </c:pt>
                <c:pt idx="8">
                  <c:v>0.86872009509856196</c:v>
                </c:pt>
                <c:pt idx="9">
                  <c:v>1.1823998544525001</c:v>
                </c:pt>
                <c:pt idx="10">
                  <c:v>1.4879571270043099</c:v>
                </c:pt>
                <c:pt idx="11">
                  <c:v>1.47617726082352</c:v>
                </c:pt>
                <c:pt idx="12">
                  <c:v>1.7955137483632599</c:v>
                </c:pt>
                <c:pt idx="13">
                  <c:v>2.61573623716373</c:v>
                </c:pt>
                <c:pt idx="14">
                  <c:v>2.76991788073116</c:v>
                </c:pt>
                <c:pt idx="15">
                  <c:v>3.29336022783678</c:v>
                </c:pt>
                <c:pt idx="16">
                  <c:v>3.8572484889584202</c:v>
                </c:pt>
                <c:pt idx="17">
                  <c:v>4.3584847448569102</c:v>
                </c:pt>
                <c:pt idx="18">
                  <c:v>4.5531675165110403</c:v>
                </c:pt>
                <c:pt idx="19">
                  <c:v>4.8130336175831401</c:v>
                </c:pt>
                <c:pt idx="20">
                  <c:v>3.7173011013525201</c:v>
                </c:pt>
                <c:pt idx="21">
                  <c:v>3.18616378485964</c:v>
                </c:pt>
                <c:pt idx="22">
                  <c:v>3.3997035771870601</c:v>
                </c:pt>
                <c:pt idx="23">
                  <c:v>3.4380721016707301</c:v>
                </c:pt>
                <c:pt idx="24">
                  <c:v>3.8140085996768001</c:v>
                </c:pt>
                <c:pt idx="25">
                  <c:v>4.2989912908726398</c:v>
                </c:pt>
                <c:pt idx="26">
                  <c:v>3.9603358057054199</c:v>
                </c:pt>
                <c:pt idx="27">
                  <c:v>0.33252944910396498</c:v>
                </c:pt>
                <c:pt idx="28">
                  <c:v>-3.7827217691752701</c:v>
                </c:pt>
                <c:pt idx="29">
                  <c:v>-4.2714234580416397</c:v>
                </c:pt>
                <c:pt idx="30">
                  <c:v>-4.3892393925334003</c:v>
                </c:pt>
                <c:pt idx="31">
                  <c:v>-4.4280838253800896</c:v>
                </c:pt>
                <c:pt idx="32">
                  <c:v>-4.6525897506198799</c:v>
                </c:pt>
                <c:pt idx="33">
                  <c:v>-4.0619489529168202</c:v>
                </c:pt>
                <c:pt idx="34">
                  <c:v>-3.6468332494072699</c:v>
                </c:pt>
                <c:pt idx="35">
                  <c:v>-3.4556601695345801</c:v>
                </c:pt>
                <c:pt idx="36">
                  <c:v>-2.7686357546254801</c:v>
                </c:pt>
                <c:pt idx="37">
                  <c:v>-2.7799447955055401</c:v>
                </c:pt>
                <c:pt idx="38">
                  <c:v>-2.52684962165252</c:v>
                </c:pt>
                <c:pt idx="39">
                  <c:v>-1.96127938859108</c:v>
                </c:pt>
                <c:pt idx="40">
                  <c:v>-4.1891748144974503</c:v>
                </c:pt>
                <c:pt idx="41">
                  <c:v>-4.41225801652178</c:v>
                </c:pt>
                <c:pt idx="42">
                  <c:v>-4.2970730815705398</c:v>
                </c:pt>
                <c:pt idx="43">
                  <c:v>-4.5683726005359002</c:v>
                </c:pt>
                <c:pt idx="44">
                  <c:v>-4.2566112551639499</c:v>
                </c:pt>
                <c:pt idx="45">
                  <c:v>-3.6237205351638</c:v>
                </c:pt>
                <c:pt idx="46">
                  <c:v>-2.7362623711618701</c:v>
                </c:pt>
                <c:pt idx="47">
                  <c:v>-1.8389150777946599</c:v>
                </c:pt>
                <c:pt idx="48">
                  <c:v>-1.2789406841155</c:v>
                </c:pt>
                <c:pt idx="49">
                  <c:v>-0.23959565120961401</c:v>
                </c:pt>
                <c:pt idx="50">
                  <c:v>4.9615587551256203E-2</c:v>
                </c:pt>
                <c:pt idx="51">
                  <c:v>0.67481164156617102</c:v>
                </c:pt>
                <c:pt idx="52">
                  <c:v>1.4308481331388001</c:v>
                </c:pt>
                <c:pt idx="53">
                  <c:v>1.81755773074578</c:v>
                </c:pt>
                <c:pt idx="54">
                  <c:v>0.92556240551894398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'c3-39'!$C$13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'c3-39'!$A$14:$A$68</c:f>
              <c:numCache>
                <c:formatCode>m/d/yyyy</c:formatCode>
                <c:ptCount val="5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</c:numCache>
            </c:numRef>
          </c:cat>
          <c:val>
            <c:numRef>
              <c:f>'c3-39'!$C$14:$C$68</c:f>
              <c:numCache>
                <c:formatCode>0.00</c:formatCode>
                <c:ptCount val="55"/>
                <c:pt idx="0">
                  <c:v>0.61270000000000002</c:v>
                </c:pt>
                <c:pt idx="1">
                  <c:v>0.54910000000000003</c:v>
                </c:pt>
                <c:pt idx="2">
                  <c:v>0.77158000000000004</c:v>
                </c:pt>
                <c:pt idx="3">
                  <c:v>0.83118000000000003</c:v>
                </c:pt>
                <c:pt idx="4">
                  <c:v>0.72755999999999998</c:v>
                </c:pt>
                <c:pt idx="5">
                  <c:v>0.89417000000000002</c:v>
                </c:pt>
                <c:pt idx="6">
                  <c:v>1.0829</c:v>
                </c:pt>
                <c:pt idx="7">
                  <c:v>1.2669999999999999</c:v>
                </c:pt>
                <c:pt idx="8">
                  <c:v>1.5325</c:v>
                </c:pt>
                <c:pt idx="9">
                  <c:v>1.6968000000000001</c:v>
                </c:pt>
                <c:pt idx="10">
                  <c:v>2.0392000000000001</c:v>
                </c:pt>
                <c:pt idx="11">
                  <c:v>2.0552000000000001</c:v>
                </c:pt>
                <c:pt idx="12">
                  <c:v>2.4761000000000002</c:v>
                </c:pt>
                <c:pt idx="13">
                  <c:v>3.26</c:v>
                </c:pt>
                <c:pt idx="14">
                  <c:v>3.4782999999999999</c:v>
                </c:pt>
                <c:pt idx="15">
                  <c:v>3.9066000000000001</c:v>
                </c:pt>
                <c:pt idx="16">
                  <c:v>4.2698</c:v>
                </c:pt>
                <c:pt idx="17">
                  <c:v>4.6622000000000003</c:v>
                </c:pt>
                <c:pt idx="18">
                  <c:v>4.8067000000000002</c:v>
                </c:pt>
                <c:pt idx="19">
                  <c:v>5.0106000000000002</c:v>
                </c:pt>
                <c:pt idx="20">
                  <c:v>3.976</c:v>
                </c:pt>
                <c:pt idx="21">
                  <c:v>3.5533999999999999</c:v>
                </c:pt>
                <c:pt idx="22">
                  <c:v>3.7650999999999999</c:v>
                </c:pt>
                <c:pt idx="23">
                  <c:v>3.7242999999999999</c:v>
                </c:pt>
                <c:pt idx="24">
                  <c:v>3.8456000000000001</c:v>
                </c:pt>
                <c:pt idx="25">
                  <c:v>4.2953000000000001</c:v>
                </c:pt>
                <c:pt idx="26">
                  <c:v>3.9843999999999999</c:v>
                </c:pt>
                <c:pt idx="27">
                  <c:v>0.42226999999999998</c:v>
                </c:pt>
                <c:pt idx="28">
                  <c:v>-3.8490000000000002</c:v>
                </c:pt>
                <c:pt idx="29">
                  <c:v>-4.1433</c:v>
                </c:pt>
                <c:pt idx="30">
                  <c:v>-4.0339999999999998</c:v>
                </c:pt>
                <c:pt idx="31">
                  <c:v>-3.9542999999999999</c:v>
                </c:pt>
                <c:pt idx="32">
                  <c:v>-3.7233999999999998</c:v>
                </c:pt>
                <c:pt idx="33">
                  <c:v>-3.1433</c:v>
                </c:pt>
                <c:pt idx="34">
                  <c:v>-2.7431999999999999</c:v>
                </c:pt>
                <c:pt idx="35">
                  <c:v>-2.4521999999999999</c:v>
                </c:pt>
                <c:pt idx="36">
                  <c:v>-1.5633999999999999</c:v>
                </c:pt>
                <c:pt idx="37">
                  <c:v>-1.5043</c:v>
                </c:pt>
                <c:pt idx="38">
                  <c:v>-1.1432</c:v>
                </c:pt>
                <c:pt idx="39">
                  <c:v>-0.82433000000000001</c:v>
                </c:pt>
                <c:pt idx="40">
                  <c:v>-3.4123000000000001</c:v>
                </c:pt>
                <c:pt idx="41">
                  <c:v>-3.7321</c:v>
                </c:pt>
                <c:pt idx="42">
                  <c:v>-3.6339999999999999</c:v>
                </c:pt>
                <c:pt idx="43">
                  <c:v>-3.9422999999999999</c:v>
                </c:pt>
                <c:pt idx="44">
                  <c:v>-3.6745000000000001</c:v>
                </c:pt>
                <c:pt idx="45">
                  <c:v>-3.4763999999999999</c:v>
                </c:pt>
                <c:pt idx="46">
                  <c:v>-3.4622999999999999</c:v>
                </c:pt>
                <c:pt idx="47">
                  <c:v>-3.0931999999999999</c:v>
                </c:pt>
                <c:pt idx="48">
                  <c:v>-2.4523999999999999</c:v>
                </c:pt>
                <c:pt idx="49">
                  <c:v>-1.96</c:v>
                </c:pt>
                <c:pt idx="50">
                  <c:v>-1.4896</c:v>
                </c:pt>
                <c:pt idx="51">
                  <c:v>-1.2430000000000001</c:v>
                </c:pt>
                <c:pt idx="52">
                  <c:v>-1.0166999999999999</c:v>
                </c:pt>
                <c:pt idx="53">
                  <c:v>-0.93684000000000001</c:v>
                </c:pt>
                <c:pt idx="54">
                  <c:v>-0.81071000000000004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5816"/>
        <c:axId val="275846208"/>
      </c:lineChart>
      <c:dateAx>
        <c:axId val="275845816"/>
        <c:scaling>
          <c:orientation val="minMax"/>
          <c:max val="42186"/>
          <c:min val="3871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620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75846208"/>
        <c:scaling>
          <c:orientation val="minMax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4152808912967748E-2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5816"/>
        <c:crosses val="autoZero"/>
        <c:crossBetween val="between"/>
      </c:valAx>
      <c:valAx>
        <c:axId val="275846600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6992"/>
        <c:crosses val="max"/>
        <c:crossBetween val="between"/>
        <c:majorUnit val="2"/>
      </c:valAx>
      <c:dateAx>
        <c:axId val="2758469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58466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6628027757168469"/>
          <c:w val="1"/>
          <c:h val="0.1337197224283158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575642361111111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'c3-40'!$B$10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'c3-40'!$B$20:$B$54</c:f>
              <c:numCache>
                <c:formatCode>0.00</c:formatCode>
                <c:ptCount val="35"/>
                <c:pt idx="0">
                  <c:v>8.5251452920877711</c:v>
                </c:pt>
                <c:pt idx="1">
                  <c:v>9.3138086379101992</c:v>
                </c:pt>
                <c:pt idx="2">
                  <c:v>8.6615626355803812</c:v>
                </c:pt>
                <c:pt idx="3">
                  <c:v>8.7147357663029084</c:v>
                </c:pt>
                <c:pt idx="4">
                  <c:v>8.6978922093006616</c:v>
                </c:pt>
                <c:pt idx="5">
                  <c:v>8.2597371542701126</c:v>
                </c:pt>
                <c:pt idx="6">
                  <c:v>7.7372909704509993</c:v>
                </c:pt>
                <c:pt idx="7">
                  <c:v>6.8306830478231291</c:v>
                </c:pt>
                <c:pt idx="8">
                  <c:v>5.4330373808914203</c:v>
                </c:pt>
                <c:pt idx="9">
                  <c:v>5.1156138030979577</c:v>
                </c:pt>
                <c:pt idx="10">
                  <c:v>0.6996829181891826</c:v>
                </c:pt>
                <c:pt idx="11">
                  <c:v>0.24939945722100276</c:v>
                </c:pt>
                <c:pt idx="12">
                  <c:v>0.49895078800214776</c:v>
                </c:pt>
                <c:pt idx="13">
                  <c:v>-0.49290937946025792</c:v>
                </c:pt>
                <c:pt idx="14">
                  <c:v>3.5179710417099415</c:v>
                </c:pt>
                <c:pt idx="15">
                  <c:v>3.4833558956545403</c:v>
                </c:pt>
                <c:pt idx="16">
                  <c:v>3.8356120116431924</c:v>
                </c:pt>
                <c:pt idx="17">
                  <c:v>4.8995624351543654</c:v>
                </c:pt>
                <c:pt idx="18">
                  <c:v>4.6271919925381582</c:v>
                </c:pt>
                <c:pt idx="19">
                  <c:v>4.7016171715816171</c:v>
                </c:pt>
                <c:pt idx="20">
                  <c:v>7.6821370494171646</c:v>
                </c:pt>
                <c:pt idx="21">
                  <c:v>6.6925549989109641</c:v>
                </c:pt>
                <c:pt idx="22">
                  <c:v>6.6276743776770672</c:v>
                </c:pt>
                <c:pt idx="23">
                  <c:v>6.675965352432442</c:v>
                </c:pt>
                <c:pt idx="24">
                  <c:v>1.778375029514649</c:v>
                </c:pt>
                <c:pt idx="25">
                  <c:v>2.6392650001820073</c:v>
                </c:pt>
                <c:pt idx="26">
                  <c:v>2.9411690667970731</c:v>
                </c:pt>
                <c:pt idx="27">
                  <c:v>3.0130330953424931</c:v>
                </c:pt>
                <c:pt idx="28">
                  <c:v>4.5270865296160707</c:v>
                </c:pt>
                <c:pt idx="29">
                  <c:v>4.038292876070841</c:v>
                </c:pt>
                <c:pt idx="30">
                  <c:v>3.8178367844223402</c:v>
                </c:pt>
                <c:pt idx="31">
                  <c:v>3.7635752748190328</c:v>
                </c:pt>
                <c:pt idx="32">
                  <c:v>3.3484550748322306</c:v>
                </c:pt>
                <c:pt idx="33">
                  <c:v>3.6316318158899463</c:v>
                </c:pt>
                <c:pt idx="34">
                  <c:v>3.6282542260808412</c:v>
                </c:pt>
              </c:numCache>
            </c:numRef>
          </c:val>
        </c:ser>
        <c:ser>
          <c:idx val="1"/>
          <c:order val="1"/>
          <c:tx>
            <c:strRef>
              <c:f>'c3-40'!$C$10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'c3-40'!$C$20:$C$54</c:f>
              <c:numCache>
                <c:formatCode>0.00</c:formatCode>
                <c:ptCount val="35"/>
                <c:pt idx="0">
                  <c:v>-2.9340324314468518</c:v>
                </c:pt>
                <c:pt idx="1">
                  <c:v>-1.2501667059049169</c:v>
                </c:pt>
                <c:pt idx="2">
                  <c:v>-1.1266856634839684</c:v>
                </c:pt>
                <c:pt idx="3">
                  <c:v>-7.9964281036140505E-2</c:v>
                </c:pt>
                <c:pt idx="4">
                  <c:v>-2.4771033084686422</c:v>
                </c:pt>
                <c:pt idx="5">
                  <c:v>-2.7348135176179795</c:v>
                </c:pt>
                <c:pt idx="6">
                  <c:v>5.3508173944621262E-2</c:v>
                </c:pt>
                <c:pt idx="7">
                  <c:v>3.076420694191782</c:v>
                </c:pt>
                <c:pt idx="8">
                  <c:v>9.5489969949872489</c:v>
                </c:pt>
                <c:pt idx="9">
                  <c:v>10.587704812310875</c:v>
                </c:pt>
                <c:pt idx="10">
                  <c:v>8.8198097081451579</c:v>
                </c:pt>
                <c:pt idx="11">
                  <c:v>5.7924243497382406</c:v>
                </c:pt>
                <c:pt idx="12">
                  <c:v>1.1430081402654508</c:v>
                </c:pt>
                <c:pt idx="13">
                  <c:v>-0.44780253478724319</c:v>
                </c:pt>
                <c:pt idx="14">
                  <c:v>-1.9540635139938303</c:v>
                </c:pt>
                <c:pt idx="15">
                  <c:v>-1.050696663492019</c:v>
                </c:pt>
                <c:pt idx="16">
                  <c:v>-3.025569472066735</c:v>
                </c:pt>
                <c:pt idx="17">
                  <c:v>-1.8033957068548432</c:v>
                </c:pt>
                <c:pt idx="18">
                  <c:v>-0.34976312593532555</c:v>
                </c:pt>
                <c:pt idx="19">
                  <c:v>-1.9579582186880913</c:v>
                </c:pt>
                <c:pt idx="20">
                  <c:v>1.5126750472741719</c:v>
                </c:pt>
                <c:pt idx="21">
                  <c:v>2.1229518237162779</c:v>
                </c:pt>
                <c:pt idx="22">
                  <c:v>1.8525432545011427</c:v>
                </c:pt>
                <c:pt idx="23">
                  <c:v>3.1969405896666814</c:v>
                </c:pt>
                <c:pt idx="24">
                  <c:v>0.55133565754778147</c:v>
                </c:pt>
                <c:pt idx="25">
                  <c:v>-1.3411971378948522</c:v>
                </c:pt>
                <c:pt idx="26">
                  <c:v>-2.3188576674971699</c:v>
                </c:pt>
                <c:pt idx="27">
                  <c:v>-4.3330530754266618</c:v>
                </c:pt>
                <c:pt idx="28">
                  <c:v>-4.5203444939853341</c:v>
                </c:pt>
                <c:pt idx="29">
                  <c:v>-5.4692729046011124</c:v>
                </c:pt>
                <c:pt idx="30">
                  <c:v>-4.6214156876978052</c:v>
                </c:pt>
                <c:pt idx="31">
                  <c:v>-4.1773657441677443</c:v>
                </c:pt>
                <c:pt idx="32">
                  <c:v>-3.4702064450296177</c:v>
                </c:pt>
                <c:pt idx="33">
                  <c:v>-2.1310032570423658</c:v>
                </c:pt>
                <c:pt idx="34">
                  <c:v>-2.5396946785839418</c:v>
                </c:pt>
              </c:numCache>
            </c:numRef>
          </c:val>
        </c:ser>
        <c:ser>
          <c:idx val="2"/>
          <c:order val="2"/>
          <c:tx>
            <c:strRef>
              <c:f>'c3-40'!$D$10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'c3-40'!$D$20:$D$54</c:f>
              <c:numCache>
                <c:formatCode>0.00</c:formatCode>
                <c:ptCount val="35"/>
                <c:pt idx="0">
                  <c:v>0.64263645257189239</c:v>
                </c:pt>
                <c:pt idx="1">
                  <c:v>0.60827979301309654</c:v>
                </c:pt>
                <c:pt idx="2">
                  <c:v>-0.17575254672195229</c:v>
                </c:pt>
                <c:pt idx="3">
                  <c:v>-1.2909489763259643</c:v>
                </c:pt>
                <c:pt idx="4">
                  <c:v>-1.3530058047725504</c:v>
                </c:pt>
                <c:pt idx="5">
                  <c:v>-1.1602944326113089</c:v>
                </c:pt>
                <c:pt idx="6">
                  <c:v>-1.0388773663723754</c:v>
                </c:pt>
                <c:pt idx="7">
                  <c:v>-2.594072150495478</c:v>
                </c:pt>
                <c:pt idx="8">
                  <c:v>-4.3297566651558839</c:v>
                </c:pt>
                <c:pt idx="9">
                  <c:v>-4.6432582192933012</c:v>
                </c:pt>
                <c:pt idx="10">
                  <c:v>-6.5937371328915475</c:v>
                </c:pt>
                <c:pt idx="11">
                  <c:v>-5.3766801145960841</c:v>
                </c:pt>
                <c:pt idx="12">
                  <c:v>-2.906147057845871</c:v>
                </c:pt>
                <c:pt idx="13">
                  <c:v>-2.0721027484896979</c:v>
                </c:pt>
                <c:pt idx="14">
                  <c:v>-0.21535793767510825</c:v>
                </c:pt>
                <c:pt idx="15">
                  <c:v>-0.15388758180658613</c:v>
                </c:pt>
                <c:pt idx="16">
                  <c:v>-1.0082436581463412</c:v>
                </c:pt>
                <c:pt idx="17">
                  <c:v>-0.64221863389327893</c:v>
                </c:pt>
                <c:pt idx="18">
                  <c:v>0.7920326151918573</c:v>
                </c:pt>
                <c:pt idx="19">
                  <c:v>0.67760725418864354</c:v>
                </c:pt>
                <c:pt idx="20">
                  <c:v>1.3850171192189009E-3</c:v>
                </c:pt>
                <c:pt idx="21">
                  <c:v>0.62597184769906278</c:v>
                </c:pt>
                <c:pt idx="22">
                  <c:v>-3.5092061977806566E-2</c:v>
                </c:pt>
                <c:pt idx="23">
                  <c:v>-6.7841303929937453</c:v>
                </c:pt>
                <c:pt idx="24">
                  <c:v>-2.7770547916164077</c:v>
                </c:pt>
                <c:pt idx="25">
                  <c:v>-0.81631152906295767</c:v>
                </c:pt>
                <c:pt idx="26">
                  <c:v>-1.2384199816085868</c:v>
                </c:pt>
                <c:pt idx="27">
                  <c:v>7.3106470944687345</c:v>
                </c:pt>
                <c:pt idx="28">
                  <c:v>6.6582333516956851</c:v>
                </c:pt>
                <c:pt idx="29">
                  <c:v>4.6740847587813334</c:v>
                </c:pt>
                <c:pt idx="30">
                  <c:v>4.704969187972921</c:v>
                </c:pt>
                <c:pt idx="31">
                  <c:v>2.7446940266588911</c:v>
                </c:pt>
                <c:pt idx="32">
                  <c:v>1.5456099900342366</c:v>
                </c:pt>
                <c:pt idx="33">
                  <c:v>1.0408078727527652</c:v>
                </c:pt>
                <c:pt idx="34">
                  <c:v>0.69354532656440426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5847776"/>
        <c:axId val="275848168"/>
      </c:barChart>
      <c:lineChart>
        <c:grouping val="standard"/>
        <c:varyColors val="0"/>
        <c:ser>
          <c:idx val="3"/>
          <c:order val="3"/>
          <c:tx>
            <c:strRef>
              <c:f>'c3-40'!$E$10</c:f>
              <c:strCache>
                <c:ptCount val="1"/>
                <c:pt idx="0">
                  <c:v>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'c3-40'!$E$20:$E$54</c:f>
              <c:numCache>
                <c:formatCode>0.00</c:formatCode>
                <c:ptCount val="35"/>
                <c:pt idx="0">
                  <c:v>6.2337493132128117</c:v>
                </c:pt>
                <c:pt idx="1">
                  <c:v>8.6719217250183789</c:v>
                </c:pt>
                <c:pt idx="2">
                  <c:v>7.3591244253744605</c:v>
                </c:pt>
                <c:pt idx="3">
                  <c:v>7.3438225089408036</c:v>
                </c:pt>
                <c:pt idx="4">
                  <c:v>4.867783096059469</c:v>
                </c:pt>
                <c:pt idx="5">
                  <c:v>4.3646292040408241</c:v>
                </c:pt>
                <c:pt idx="6">
                  <c:v>6.7519217780232452</c:v>
                </c:pt>
                <c:pt idx="7">
                  <c:v>7.3130315915194331</c:v>
                </c:pt>
                <c:pt idx="8">
                  <c:v>10.652277710722785</c:v>
                </c:pt>
                <c:pt idx="9">
                  <c:v>11.060060396115531</c:v>
                </c:pt>
                <c:pt idx="10">
                  <c:v>2.925755493442793</c:v>
                </c:pt>
                <c:pt idx="11">
                  <c:v>0.66514369236315929</c:v>
                </c:pt>
                <c:pt idx="12">
                  <c:v>-1.2641881295782724</c:v>
                </c:pt>
                <c:pt idx="13">
                  <c:v>-3.012814662737199</c:v>
                </c:pt>
                <c:pt idx="14">
                  <c:v>1.3485495900410029</c:v>
                </c:pt>
                <c:pt idx="15">
                  <c:v>2.2787716503559352</c:v>
                </c:pt>
                <c:pt idx="16">
                  <c:v>-0.19820111856988376</c:v>
                </c:pt>
                <c:pt idx="17">
                  <c:v>2.4539480944062433</c:v>
                </c:pt>
                <c:pt idx="18">
                  <c:v>5.0694614817946899</c:v>
                </c:pt>
                <c:pt idx="19">
                  <c:v>3.4212662070821693</c:v>
                </c:pt>
                <c:pt idx="20">
                  <c:v>9.1961971138105554</c:v>
                </c:pt>
                <c:pt idx="21">
                  <c:v>9.4414786703263047</c:v>
                </c:pt>
                <c:pt idx="22">
                  <c:v>8.4451255702004033</c:v>
                </c:pt>
                <c:pt idx="23">
                  <c:v>3.0887755491053781</c:v>
                </c:pt>
                <c:pt idx="24">
                  <c:v>-0.44734410455397722</c:v>
                </c:pt>
                <c:pt idx="25">
                  <c:v>0.48175633322419742</c:v>
                </c:pt>
                <c:pt idx="26">
                  <c:v>-0.61610858230868359</c:v>
                </c:pt>
                <c:pt idx="27">
                  <c:v>5.9906271143845657</c:v>
                </c:pt>
                <c:pt idx="28">
                  <c:v>6.6649753873264217</c:v>
                </c:pt>
                <c:pt idx="29">
                  <c:v>3.2431047302510621</c:v>
                </c:pt>
                <c:pt idx="30">
                  <c:v>3.901390284697456</c:v>
                </c:pt>
                <c:pt idx="31">
                  <c:v>2.3309035573101795</c:v>
                </c:pt>
                <c:pt idx="32">
                  <c:v>1.4238586198368495</c:v>
                </c:pt>
                <c:pt idx="33">
                  <c:v>2.5414364316003457</c:v>
                </c:pt>
                <c:pt idx="34">
                  <c:v>1.7821048740613037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8952"/>
        <c:axId val="275848560"/>
      </c:lineChart>
      <c:catAx>
        <c:axId val="2758477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81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75848168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3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7776"/>
        <c:crosses val="autoZero"/>
        <c:crossBetween val="between"/>
        <c:majorUnit val="4"/>
      </c:valAx>
      <c:valAx>
        <c:axId val="275848560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18220899470898"/>
              <c:y val="1.79557291666669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8952"/>
        <c:crosses val="max"/>
        <c:crossBetween val="between"/>
        <c:majorUnit val="4"/>
      </c:valAx>
      <c:dateAx>
        <c:axId val="275848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584856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87630208334491"/>
          <c:w val="1"/>
          <c:h val="0.22112369791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652812500000000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'c3-40'!$B$11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'c3-40'!$B$20:$B$54</c:f>
              <c:numCache>
                <c:formatCode>0.00</c:formatCode>
                <c:ptCount val="35"/>
                <c:pt idx="0">
                  <c:v>8.5251452920877711</c:v>
                </c:pt>
                <c:pt idx="1">
                  <c:v>9.3138086379101992</c:v>
                </c:pt>
                <c:pt idx="2">
                  <c:v>8.6615626355803812</c:v>
                </c:pt>
                <c:pt idx="3">
                  <c:v>8.7147357663029084</c:v>
                </c:pt>
                <c:pt idx="4">
                  <c:v>8.6978922093006616</c:v>
                </c:pt>
                <c:pt idx="5">
                  <c:v>8.2597371542701126</c:v>
                </c:pt>
                <c:pt idx="6">
                  <c:v>7.7372909704509993</c:v>
                </c:pt>
                <c:pt idx="7">
                  <c:v>6.8306830478231291</c:v>
                </c:pt>
                <c:pt idx="8">
                  <c:v>5.4330373808914203</c:v>
                </c:pt>
                <c:pt idx="9">
                  <c:v>5.1156138030979577</c:v>
                </c:pt>
                <c:pt idx="10">
                  <c:v>0.6996829181891826</c:v>
                </c:pt>
                <c:pt idx="11">
                  <c:v>0.24939945722100276</c:v>
                </c:pt>
                <c:pt idx="12">
                  <c:v>0.49895078800214776</c:v>
                </c:pt>
                <c:pt idx="13">
                  <c:v>-0.49290937946025792</c:v>
                </c:pt>
                <c:pt idx="14">
                  <c:v>3.5179710417099415</c:v>
                </c:pt>
                <c:pt idx="15">
                  <c:v>3.4833558956545403</c:v>
                </c:pt>
                <c:pt idx="16">
                  <c:v>3.8356120116431924</c:v>
                </c:pt>
                <c:pt idx="17">
                  <c:v>4.8995624351543654</c:v>
                </c:pt>
                <c:pt idx="18">
                  <c:v>4.6271919925381582</c:v>
                </c:pt>
                <c:pt idx="19">
                  <c:v>4.7016171715816171</c:v>
                </c:pt>
                <c:pt idx="20">
                  <c:v>7.6821370494171646</c:v>
                </c:pt>
                <c:pt idx="21">
                  <c:v>6.6925549989109641</c:v>
                </c:pt>
                <c:pt idx="22">
                  <c:v>6.6276743776770672</c:v>
                </c:pt>
                <c:pt idx="23">
                  <c:v>6.675965352432442</c:v>
                </c:pt>
                <c:pt idx="24">
                  <c:v>1.778375029514649</c:v>
                </c:pt>
                <c:pt idx="25">
                  <c:v>2.6392650001820073</c:v>
                </c:pt>
                <c:pt idx="26">
                  <c:v>2.9411690667970731</c:v>
                </c:pt>
                <c:pt idx="27">
                  <c:v>3.0130330953424931</c:v>
                </c:pt>
                <c:pt idx="28">
                  <c:v>4.5270865296160707</c:v>
                </c:pt>
                <c:pt idx="29">
                  <c:v>4.038292876070841</c:v>
                </c:pt>
                <c:pt idx="30">
                  <c:v>3.8178367844223402</c:v>
                </c:pt>
                <c:pt idx="31">
                  <c:v>3.7635752748190328</c:v>
                </c:pt>
                <c:pt idx="32">
                  <c:v>3.3484550748322306</c:v>
                </c:pt>
                <c:pt idx="33">
                  <c:v>3.6316318158899463</c:v>
                </c:pt>
                <c:pt idx="34">
                  <c:v>3.6282542260808412</c:v>
                </c:pt>
              </c:numCache>
            </c:numRef>
          </c:val>
        </c:ser>
        <c:ser>
          <c:idx val="1"/>
          <c:order val="1"/>
          <c:tx>
            <c:strRef>
              <c:f>'c3-40'!$C$11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'c3-40'!$C$20:$C$54</c:f>
              <c:numCache>
                <c:formatCode>0.00</c:formatCode>
                <c:ptCount val="35"/>
                <c:pt idx="0">
                  <c:v>-2.9340324314468518</c:v>
                </c:pt>
                <c:pt idx="1">
                  <c:v>-1.2501667059049169</c:v>
                </c:pt>
                <c:pt idx="2">
                  <c:v>-1.1266856634839684</c:v>
                </c:pt>
                <c:pt idx="3">
                  <c:v>-7.9964281036140505E-2</c:v>
                </c:pt>
                <c:pt idx="4">
                  <c:v>-2.4771033084686422</c:v>
                </c:pt>
                <c:pt idx="5">
                  <c:v>-2.7348135176179795</c:v>
                </c:pt>
                <c:pt idx="6">
                  <c:v>5.3508173944621262E-2</c:v>
                </c:pt>
                <c:pt idx="7">
                  <c:v>3.076420694191782</c:v>
                </c:pt>
                <c:pt idx="8">
                  <c:v>9.5489969949872489</c:v>
                </c:pt>
                <c:pt idx="9">
                  <c:v>10.587704812310875</c:v>
                </c:pt>
                <c:pt idx="10">
                  <c:v>8.8198097081451579</c:v>
                </c:pt>
                <c:pt idx="11">
                  <c:v>5.7924243497382406</c:v>
                </c:pt>
                <c:pt idx="12">
                  <c:v>1.1430081402654508</c:v>
                </c:pt>
                <c:pt idx="13">
                  <c:v>-0.44780253478724319</c:v>
                </c:pt>
                <c:pt idx="14">
                  <c:v>-1.9540635139938303</c:v>
                </c:pt>
                <c:pt idx="15">
                  <c:v>-1.050696663492019</c:v>
                </c:pt>
                <c:pt idx="16">
                  <c:v>-3.025569472066735</c:v>
                </c:pt>
                <c:pt idx="17">
                  <c:v>-1.8033957068548432</c:v>
                </c:pt>
                <c:pt idx="18">
                  <c:v>-0.34976312593532555</c:v>
                </c:pt>
                <c:pt idx="19">
                  <c:v>-1.9579582186880913</c:v>
                </c:pt>
                <c:pt idx="20">
                  <c:v>1.5126750472741719</c:v>
                </c:pt>
                <c:pt idx="21">
                  <c:v>2.1229518237162779</c:v>
                </c:pt>
                <c:pt idx="22">
                  <c:v>1.8525432545011427</c:v>
                </c:pt>
                <c:pt idx="23">
                  <c:v>3.1969405896666814</c:v>
                </c:pt>
                <c:pt idx="24">
                  <c:v>0.55133565754778147</c:v>
                </c:pt>
                <c:pt idx="25">
                  <c:v>-1.3411971378948522</c:v>
                </c:pt>
                <c:pt idx="26">
                  <c:v>-2.3188576674971699</c:v>
                </c:pt>
                <c:pt idx="27">
                  <c:v>-4.3330530754266618</c:v>
                </c:pt>
                <c:pt idx="28">
                  <c:v>-4.5203444939853341</c:v>
                </c:pt>
                <c:pt idx="29">
                  <c:v>-5.4692729046011124</c:v>
                </c:pt>
                <c:pt idx="30">
                  <c:v>-4.6214156876978052</c:v>
                </c:pt>
                <c:pt idx="31">
                  <c:v>-4.1773657441677443</c:v>
                </c:pt>
                <c:pt idx="32">
                  <c:v>-3.4702064450296177</c:v>
                </c:pt>
                <c:pt idx="33">
                  <c:v>-2.1310032570423658</c:v>
                </c:pt>
                <c:pt idx="34">
                  <c:v>-2.5396946785839418</c:v>
                </c:pt>
              </c:numCache>
            </c:numRef>
          </c:val>
        </c:ser>
        <c:ser>
          <c:idx val="2"/>
          <c:order val="2"/>
          <c:tx>
            <c:strRef>
              <c:f>'c3-40'!$D$11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'c3-40'!$D$20:$D$54</c:f>
              <c:numCache>
                <c:formatCode>0.00</c:formatCode>
                <c:ptCount val="35"/>
                <c:pt idx="0">
                  <c:v>0.64263645257189239</c:v>
                </c:pt>
                <c:pt idx="1">
                  <c:v>0.60827979301309654</c:v>
                </c:pt>
                <c:pt idx="2">
                  <c:v>-0.17575254672195229</c:v>
                </c:pt>
                <c:pt idx="3">
                  <c:v>-1.2909489763259643</c:v>
                </c:pt>
                <c:pt idx="4">
                  <c:v>-1.3530058047725504</c:v>
                </c:pt>
                <c:pt idx="5">
                  <c:v>-1.1602944326113089</c:v>
                </c:pt>
                <c:pt idx="6">
                  <c:v>-1.0388773663723754</c:v>
                </c:pt>
                <c:pt idx="7">
                  <c:v>-2.594072150495478</c:v>
                </c:pt>
                <c:pt idx="8">
                  <c:v>-4.3297566651558839</c:v>
                </c:pt>
                <c:pt idx="9">
                  <c:v>-4.6432582192933012</c:v>
                </c:pt>
                <c:pt idx="10">
                  <c:v>-6.5937371328915475</c:v>
                </c:pt>
                <c:pt idx="11">
                  <c:v>-5.3766801145960841</c:v>
                </c:pt>
                <c:pt idx="12">
                  <c:v>-2.906147057845871</c:v>
                </c:pt>
                <c:pt idx="13">
                  <c:v>-2.0721027484896979</c:v>
                </c:pt>
                <c:pt idx="14">
                  <c:v>-0.21535793767510825</c:v>
                </c:pt>
                <c:pt idx="15">
                  <c:v>-0.15388758180658613</c:v>
                </c:pt>
                <c:pt idx="16">
                  <c:v>-1.0082436581463412</c:v>
                </c:pt>
                <c:pt idx="17">
                  <c:v>-0.64221863389327893</c:v>
                </c:pt>
                <c:pt idx="18">
                  <c:v>0.7920326151918573</c:v>
                </c:pt>
                <c:pt idx="19">
                  <c:v>0.67760725418864354</c:v>
                </c:pt>
                <c:pt idx="20">
                  <c:v>1.3850171192189009E-3</c:v>
                </c:pt>
                <c:pt idx="21">
                  <c:v>0.62597184769906278</c:v>
                </c:pt>
                <c:pt idx="22">
                  <c:v>-3.5092061977806566E-2</c:v>
                </c:pt>
                <c:pt idx="23">
                  <c:v>-6.7841303929937453</c:v>
                </c:pt>
                <c:pt idx="24">
                  <c:v>-2.7770547916164077</c:v>
                </c:pt>
                <c:pt idx="25">
                  <c:v>-0.81631152906295767</c:v>
                </c:pt>
                <c:pt idx="26">
                  <c:v>-1.2384199816085868</c:v>
                </c:pt>
                <c:pt idx="27">
                  <c:v>7.3106470944687345</c:v>
                </c:pt>
                <c:pt idx="28">
                  <c:v>6.6582333516956851</c:v>
                </c:pt>
                <c:pt idx="29">
                  <c:v>4.6740847587813334</c:v>
                </c:pt>
                <c:pt idx="30">
                  <c:v>4.704969187972921</c:v>
                </c:pt>
                <c:pt idx="31">
                  <c:v>2.7446940266588911</c:v>
                </c:pt>
                <c:pt idx="32">
                  <c:v>1.5456099900342366</c:v>
                </c:pt>
                <c:pt idx="33">
                  <c:v>1.0408078727527652</c:v>
                </c:pt>
                <c:pt idx="34">
                  <c:v>0.69354532656440426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5849736"/>
        <c:axId val="275850128"/>
      </c:barChart>
      <c:lineChart>
        <c:grouping val="standard"/>
        <c:varyColors val="0"/>
        <c:ser>
          <c:idx val="3"/>
          <c:order val="3"/>
          <c:tx>
            <c:strRef>
              <c:f>'c3-40'!$E$11</c:f>
              <c:strCache>
                <c:ptCount val="1"/>
                <c:pt idx="0">
                  <c:v>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'c3-40'!$A$20:$A$54</c:f>
              <c:numCache>
                <c:formatCode>m/d/yyyy</c:formatCode>
                <c:ptCount val="3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</c:numCache>
            </c:numRef>
          </c:cat>
          <c:val>
            <c:numRef>
              <c:f>'c3-40'!$E$20:$E$54</c:f>
              <c:numCache>
                <c:formatCode>0.00</c:formatCode>
                <c:ptCount val="35"/>
                <c:pt idx="0">
                  <c:v>6.2337493132128117</c:v>
                </c:pt>
                <c:pt idx="1">
                  <c:v>8.6719217250183789</c:v>
                </c:pt>
                <c:pt idx="2">
                  <c:v>7.3591244253744605</c:v>
                </c:pt>
                <c:pt idx="3">
                  <c:v>7.3438225089408036</c:v>
                </c:pt>
                <c:pt idx="4">
                  <c:v>4.867783096059469</c:v>
                </c:pt>
                <c:pt idx="5">
                  <c:v>4.3646292040408241</c:v>
                </c:pt>
                <c:pt idx="6">
                  <c:v>6.7519217780232452</c:v>
                </c:pt>
                <c:pt idx="7">
                  <c:v>7.3130315915194331</c:v>
                </c:pt>
                <c:pt idx="8">
                  <c:v>10.652277710722785</c:v>
                </c:pt>
                <c:pt idx="9">
                  <c:v>11.060060396115531</c:v>
                </c:pt>
                <c:pt idx="10">
                  <c:v>2.925755493442793</c:v>
                </c:pt>
                <c:pt idx="11">
                  <c:v>0.66514369236315929</c:v>
                </c:pt>
                <c:pt idx="12">
                  <c:v>-1.2641881295782724</c:v>
                </c:pt>
                <c:pt idx="13">
                  <c:v>-3.012814662737199</c:v>
                </c:pt>
                <c:pt idx="14">
                  <c:v>1.3485495900410029</c:v>
                </c:pt>
                <c:pt idx="15">
                  <c:v>2.2787716503559352</c:v>
                </c:pt>
                <c:pt idx="16">
                  <c:v>-0.19820111856988376</c:v>
                </c:pt>
                <c:pt idx="17">
                  <c:v>2.4539480944062433</c:v>
                </c:pt>
                <c:pt idx="18">
                  <c:v>5.0694614817946899</c:v>
                </c:pt>
                <c:pt idx="19">
                  <c:v>3.4212662070821693</c:v>
                </c:pt>
                <c:pt idx="20">
                  <c:v>9.1961971138105554</c:v>
                </c:pt>
                <c:pt idx="21">
                  <c:v>9.4414786703263047</c:v>
                </c:pt>
                <c:pt idx="22">
                  <c:v>8.4451255702004033</c:v>
                </c:pt>
                <c:pt idx="23">
                  <c:v>3.0887755491053781</c:v>
                </c:pt>
                <c:pt idx="24">
                  <c:v>-0.44734410455397722</c:v>
                </c:pt>
                <c:pt idx="25">
                  <c:v>0.48175633322419742</c:v>
                </c:pt>
                <c:pt idx="26">
                  <c:v>-0.61610858230868359</c:v>
                </c:pt>
                <c:pt idx="27">
                  <c:v>5.9906271143845657</c:v>
                </c:pt>
                <c:pt idx="28">
                  <c:v>6.6649753873264217</c:v>
                </c:pt>
                <c:pt idx="29">
                  <c:v>3.2431047302510621</c:v>
                </c:pt>
                <c:pt idx="30">
                  <c:v>3.901390284697456</c:v>
                </c:pt>
                <c:pt idx="31">
                  <c:v>2.3309035573101795</c:v>
                </c:pt>
                <c:pt idx="32">
                  <c:v>1.4238586198368495</c:v>
                </c:pt>
                <c:pt idx="33">
                  <c:v>2.5414364316003457</c:v>
                </c:pt>
                <c:pt idx="34">
                  <c:v>1.7821048740613037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50912"/>
        <c:axId val="275850520"/>
      </c:lineChart>
      <c:catAx>
        <c:axId val="275849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50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75850128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49736"/>
        <c:crosses val="autoZero"/>
        <c:crossBetween val="between"/>
        <c:majorUnit val="4"/>
      </c:valAx>
      <c:valAx>
        <c:axId val="275850520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800264552335"/>
              <c:y val="1.79557291666669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50912"/>
        <c:crosses val="max"/>
        <c:crossBetween val="between"/>
        <c:majorUnit val="4"/>
      </c:valAx>
      <c:dateAx>
        <c:axId val="275850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7585052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49"/>
          <c:w val="1"/>
          <c:h val="0.1549778645833365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'c3-41'!$D$13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'c3-41'!$A$63:$A$193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'c3-41'!$D$63:$D$193</c:f>
              <c:numCache>
                <c:formatCode>0.00</c:formatCode>
                <c:ptCount val="131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51696"/>
        <c:axId val="275852088"/>
      </c:lineChart>
      <c:lineChart>
        <c:grouping val="standard"/>
        <c:varyColors val="0"/>
        <c:ser>
          <c:idx val="0"/>
          <c:order val="0"/>
          <c:tx>
            <c:strRef>
              <c:f>'c3-41'!$B$13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'c3-41'!$A$63:$A$193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'c3-41'!$B$63:$B$193</c:f>
              <c:numCache>
                <c:formatCode>0.00</c:formatCode>
                <c:ptCount val="131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'c3-41'!$C$13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'c3-41'!$A$63:$A$193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'c3-41'!$C$63:$C$193</c:f>
              <c:numCache>
                <c:formatCode>0.00</c:formatCode>
                <c:ptCount val="131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89896"/>
        <c:axId val="367790288"/>
      </c:lineChart>
      <c:dateAx>
        <c:axId val="27585169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5208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75852088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75491427075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5851696"/>
        <c:crosses val="autoZero"/>
        <c:crossBetween val="midCat"/>
        <c:majorUnit val="2"/>
      </c:valAx>
      <c:dateAx>
        <c:axId val="367789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67790288"/>
        <c:crosses val="autoZero"/>
        <c:auto val="1"/>
        <c:lblOffset val="100"/>
        <c:baseTimeUnit val="months"/>
      </c:dateAx>
      <c:valAx>
        <c:axId val="367790288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329790122285099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8989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23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'c3-4'!$B$12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0.4</c:v>
                </c:pt>
                <c:pt idx="1">
                  <c:v>0.9</c:v>
                </c:pt>
                <c:pt idx="2">
                  <c:v>1</c:v>
                </c:pt>
                <c:pt idx="3" formatCode="0.0">
                  <c:v>0.8</c:v>
                </c:pt>
              </c:numCache>
            </c:numRef>
          </c:val>
        </c:ser>
        <c:ser>
          <c:idx val="3"/>
          <c:order val="1"/>
          <c:tx>
            <c:strRef>
              <c:f>'c3-4'!$B$13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2.5</c:v>
                </c:pt>
                <c:pt idx="1">
                  <c:v>0.9</c:v>
                </c:pt>
                <c:pt idx="2">
                  <c:v>0.9</c:v>
                </c:pt>
                <c:pt idx="3" formatCode="0.0">
                  <c:v>1.4</c:v>
                </c:pt>
              </c:numCache>
            </c:numRef>
          </c:val>
        </c:ser>
        <c:ser>
          <c:idx val="4"/>
          <c:order val="2"/>
          <c:tx>
            <c:strRef>
              <c:f>'c3-4'!$B$14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</c:v>
                </c:pt>
              </c:numCache>
            </c:numRef>
          </c:val>
        </c:ser>
        <c:ser>
          <c:idx val="0"/>
          <c:order val="3"/>
          <c:tx>
            <c:strRef>
              <c:f>'c3-4'!$B$15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0.5</c:v>
                </c:pt>
                <c:pt idx="1">
                  <c:v>0.9</c:v>
                </c:pt>
                <c:pt idx="2">
                  <c:v>0.9</c:v>
                </c:pt>
                <c:pt idx="3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43456"/>
        <c:axId val="284443848"/>
      </c:barChart>
      <c:catAx>
        <c:axId val="2844434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4443848"/>
        <c:crosses val="autoZero"/>
        <c:auto val="1"/>
        <c:lblAlgn val="ctr"/>
        <c:lblOffset val="100"/>
        <c:noMultiLvlLbl val="0"/>
      </c:catAx>
      <c:valAx>
        <c:axId val="284443848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5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8444345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.15119052618734341"/>
          <c:y val="0.90509592013890061"/>
          <c:w val="0.7542700906978127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'c3-41'!$D$14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'c3-41'!$A$63:$A$192</c:f>
              <c:numCache>
                <c:formatCode>m/d/yyyy</c:formatCode>
                <c:ptCount val="13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'c3-41'!$D$63:$D$192</c:f>
              <c:numCache>
                <c:formatCode>0.00</c:formatCode>
                <c:ptCount val="130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1072"/>
        <c:axId val="367791464"/>
      </c:lineChart>
      <c:lineChart>
        <c:grouping val="standard"/>
        <c:varyColors val="0"/>
        <c:ser>
          <c:idx val="0"/>
          <c:order val="0"/>
          <c:tx>
            <c:strRef>
              <c:f>'c3-41'!$B$14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'c3-41'!$A$63:$A$192</c:f>
              <c:numCache>
                <c:formatCode>m/d/yyyy</c:formatCode>
                <c:ptCount val="13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'c3-41'!$B$63:$B$192</c:f>
              <c:numCache>
                <c:formatCode>0.00</c:formatCode>
                <c:ptCount val="130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'c3-41'!$C$14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'c3-41'!$A$63:$A$192</c:f>
              <c:numCache>
                <c:formatCode>m/d/yyyy</c:formatCode>
                <c:ptCount val="13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</c:numCache>
            </c:numRef>
          </c:cat>
          <c:val>
            <c:numRef>
              <c:f>'c3-41'!$C$63:$C$192</c:f>
              <c:numCache>
                <c:formatCode>0.00</c:formatCode>
                <c:ptCount val="130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1856"/>
        <c:axId val="367792248"/>
      </c:lineChart>
      <c:dateAx>
        <c:axId val="36779107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146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7791464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1072"/>
        <c:crosses val="autoZero"/>
        <c:crossBetween val="midCat"/>
        <c:majorUnit val="2"/>
      </c:valAx>
      <c:dateAx>
        <c:axId val="367791856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367792248"/>
        <c:crosses val="max"/>
        <c:auto val="1"/>
        <c:lblOffset val="100"/>
        <c:baseTimeUnit val="months"/>
      </c:dateAx>
      <c:valAx>
        <c:axId val="367792248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386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185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7104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868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'c3-42'!$B$14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'c3-42'!$B$16:$B$182</c:f>
              <c:numCache>
                <c:formatCode>0.0</c:formatCode>
                <c:ptCount val="167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1.2072424428040591</c:v>
                </c:pt>
                <c:pt idx="161">
                  <c:v>1.1474647458227878</c:v>
                </c:pt>
                <c:pt idx="162">
                  <c:v>1.105665113555915</c:v>
                </c:pt>
                <c:pt idx="163">
                  <c:v>1.0018456586590219</c:v>
                </c:pt>
                <c:pt idx="164">
                  <c:v>1.1018070537121503</c:v>
                </c:pt>
                <c:pt idx="165">
                  <c:v>1.3259454859336728</c:v>
                </c:pt>
                <c:pt idx="166">
                  <c:v>1.2192669888802925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3032"/>
        <c:axId val="367793424"/>
      </c:lineChart>
      <c:lineChart>
        <c:grouping val="standard"/>
        <c:varyColors val="0"/>
        <c:ser>
          <c:idx val="1"/>
          <c:order val="1"/>
          <c:tx>
            <c:strRef>
              <c:f>'c3-42'!$C$14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'c3-42'!$C$16:$C$182</c:f>
              <c:numCache>
                <c:formatCode>0.0</c:formatCode>
                <c:ptCount val="167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1.9697236193284056</c:v>
                </c:pt>
                <c:pt idx="161">
                  <c:v>1.9421797520202517</c:v>
                </c:pt>
                <c:pt idx="162">
                  <c:v>1.9238811582912945</c:v>
                </c:pt>
                <c:pt idx="163">
                  <c:v>1.7594836056934469</c:v>
                </c:pt>
                <c:pt idx="164">
                  <c:v>1.9356960230164475</c:v>
                </c:pt>
                <c:pt idx="165">
                  <c:v>1.9698932564092217</c:v>
                </c:pt>
                <c:pt idx="166">
                  <c:v>1.8303514352954409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'c3-42'!$D$14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'c3-42'!$D$16:$D$182</c:f>
              <c:numCache>
                <c:formatCode>0.0</c:formatCode>
                <c:ptCount val="167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1.8201686600641835</c:v>
                </c:pt>
                <c:pt idx="166">
                  <c:v>1.8140882991832967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'c3-42'!$E$14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'c3-42'!$E$16:$E$182</c:f>
              <c:numCache>
                <c:formatCode>0.0</c:formatCode>
                <c:ptCount val="167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0.11522257432307015</c:v>
                </c:pt>
                <c:pt idx="166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4208"/>
        <c:axId val="367793816"/>
      </c:lineChart>
      <c:dateAx>
        <c:axId val="36779303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342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367793424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3032"/>
        <c:crosses val="autoZero"/>
        <c:crossBetween val="between"/>
        <c:majorUnit val="2"/>
      </c:valAx>
      <c:valAx>
        <c:axId val="36779381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78236103914052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4208"/>
        <c:crosses val="max"/>
        <c:crossBetween val="between"/>
        <c:majorUnit val="2"/>
      </c:valAx>
      <c:dateAx>
        <c:axId val="367794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677938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594314236111162"/>
          <c:w val="0.98793999714834668"/>
          <c:h val="0.2140568576388888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89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'c3-42'!$B$15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'c3-42'!$B$16:$B$182</c:f>
              <c:numCache>
                <c:formatCode>0.0</c:formatCode>
                <c:ptCount val="167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1.2072424428040591</c:v>
                </c:pt>
                <c:pt idx="161">
                  <c:v>1.1474647458227878</c:v>
                </c:pt>
                <c:pt idx="162">
                  <c:v>1.105665113555915</c:v>
                </c:pt>
                <c:pt idx="163">
                  <c:v>1.0018456586590219</c:v>
                </c:pt>
                <c:pt idx="164">
                  <c:v>1.1018070537121503</c:v>
                </c:pt>
                <c:pt idx="165">
                  <c:v>1.3259454859336728</c:v>
                </c:pt>
                <c:pt idx="166">
                  <c:v>1.2192669888802925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4992"/>
        <c:axId val="367795384"/>
      </c:lineChart>
      <c:lineChart>
        <c:grouping val="standard"/>
        <c:varyColors val="0"/>
        <c:ser>
          <c:idx val="1"/>
          <c:order val="1"/>
          <c:tx>
            <c:strRef>
              <c:f>'c3-42'!$C$15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'c3-42'!$C$16:$C$182</c:f>
              <c:numCache>
                <c:formatCode>0.0</c:formatCode>
                <c:ptCount val="167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1.9697236193284056</c:v>
                </c:pt>
                <c:pt idx="161">
                  <c:v>1.9421797520202517</c:v>
                </c:pt>
                <c:pt idx="162">
                  <c:v>1.9238811582912945</c:v>
                </c:pt>
                <c:pt idx="163">
                  <c:v>1.7594836056934469</c:v>
                </c:pt>
                <c:pt idx="164">
                  <c:v>1.9356960230164475</c:v>
                </c:pt>
                <c:pt idx="165">
                  <c:v>1.9698932564092217</c:v>
                </c:pt>
                <c:pt idx="166">
                  <c:v>1.8303514352954409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'c3-42'!$D$15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'c3-42'!$D$16:$D$182</c:f>
              <c:numCache>
                <c:formatCode>0.0</c:formatCode>
                <c:ptCount val="167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1.8201686600641835</c:v>
                </c:pt>
                <c:pt idx="166">
                  <c:v>1.8140882991832967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'c3-42'!$E$15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'c3-42'!$A$16:$A$182</c:f>
              <c:numCache>
                <c:formatCode>m/d/yyyy</c:formatCode>
                <c:ptCount val="16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</c:numCache>
            </c:numRef>
          </c:cat>
          <c:val>
            <c:numRef>
              <c:f>'c3-42'!$E$16:$E$182</c:f>
              <c:numCache>
                <c:formatCode>0.0</c:formatCode>
                <c:ptCount val="167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0.11522257432307015</c:v>
                </c:pt>
                <c:pt idx="166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6168"/>
        <c:axId val="367795776"/>
      </c:lineChart>
      <c:dateAx>
        <c:axId val="36779499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538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367795384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4992"/>
        <c:crosses val="autoZero"/>
        <c:crossBetween val="between"/>
        <c:majorUnit val="2"/>
      </c:valAx>
      <c:valAx>
        <c:axId val="36779577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6168"/>
        <c:crosses val="max"/>
        <c:crossBetween val="between"/>
        <c:majorUnit val="2"/>
      </c:valAx>
      <c:dateAx>
        <c:axId val="367796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677957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491883680556928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78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'c3-43'!$A$14:$A$204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'c3-43'!$B$14:$B$204</c:f>
              <c:numCache>
                <c:formatCode>0.0</c:formatCode>
                <c:ptCount val="191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796952"/>
        <c:axId val="367797344"/>
      </c:lineChart>
      <c:lineChart>
        <c:grouping val="standard"/>
        <c:varyColors val="0"/>
        <c:ser>
          <c:idx val="1"/>
          <c:order val="1"/>
          <c:tx>
            <c:strRef>
              <c:f>'c3-43'!$C$12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'c3-43'!$A$14:$A$204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'c3-43'!$C$14:$C$204</c:f>
              <c:numCache>
                <c:formatCode>0.0</c:formatCode>
                <c:ptCount val="191"/>
                <c:pt idx="0">
                  <c:v>2.1259377436771985</c:v>
                </c:pt>
                <c:pt idx="1">
                  <c:v>2.1558059085356547</c:v>
                </c:pt>
                <c:pt idx="2">
                  <c:v>1.8820547299392985</c:v>
                </c:pt>
                <c:pt idx="3">
                  <c:v>1.8588545145167501</c:v>
                </c:pt>
                <c:pt idx="4">
                  <c:v>1.8414495752411995</c:v>
                </c:pt>
                <c:pt idx="5">
                  <c:v>2.038194287093603</c:v>
                </c:pt>
                <c:pt idx="6">
                  <c:v>2.3269448463764775</c:v>
                </c:pt>
                <c:pt idx="7">
                  <c:v>2.8475290378669342</c:v>
                </c:pt>
                <c:pt idx="8">
                  <c:v>3.3247026721070085</c:v>
                </c:pt>
                <c:pt idx="9">
                  <c:v>3.3438129798348086</c:v>
                </c:pt>
                <c:pt idx="10">
                  <c:v>3.0764441480334597</c:v>
                </c:pt>
                <c:pt idx="11">
                  <c:v>2.6099033550209754</c:v>
                </c:pt>
                <c:pt idx="12">
                  <c:v>2.2983595302844719</c:v>
                </c:pt>
                <c:pt idx="13">
                  <c:v>2.0935059170091392</c:v>
                </c:pt>
                <c:pt idx="14">
                  <c:v>2.0549464447680919</c:v>
                </c:pt>
                <c:pt idx="15">
                  <c:v>2.1096253775233436</c:v>
                </c:pt>
                <c:pt idx="16">
                  <c:v>2.1320531165149248</c:v>
                </c:pt>
                <c:pt idx="17">
                  <c:v>2.1491250109126838</c:v>
                </c:pt>
                <c:pt idx="18">
                  <c:v>2.0860734840501607</c:v>
                </c:pt>
                <c:pt idx="19">
                  <c:v>1.9027732672289233</c:v>
                </c:pt>
                <c:pt idx="20">
                  <c:v>1.6181607247350343</c:v>
                </c:pt>
                <c:pt idx="21">
                  <c:v>1.3569261982327561</c:v>
                </c:pt>
                <c:pt idx="22">
                  <c:v>1.200564371844635</c:v>
                </c:pt>
                <c:pt idx="23">
                  <c:v>1.1263002784331064</c:v>
                </c:pt>
                <c:pt idx="24">
                  <c:v>1.1170676043880974</c:v>
                </c:pt>
                <c:pt idx="25">
                  <c:v>1.1636884419905584</c:v>
                </c:pt>
                <c:pt idx="26">
                  <c:v>1.2304488371413242</c:v>
                </c:pt>
                <c:pt idx="27">
                  <c:v>1.3789755020202819</c:v>
                </c:pt>
                <c:pt idx="28">
                  <c:v>1.4742440413763944</c:v>
                </c:pt>
                <c:pt idx="29">
                  <c:v>1.412434558938287</c:v>
                </c:pt>
                <c:pt idx="30">
                  <c:v>1.0599361653663664</c:v>
                </c:pt>
                <c:pt idx="31">
                  <c:v>0.73882254749145204</c:v>
                </c:pt>
                <c:pt idx="32">
                  <c:v>0.76205754899186218</c:v>
                </c:pt>
                <c:pt idx="33">
                  <c:v>1.0516916763763078</c:v>
                </c:pt>
                <c:pt idx="34">
                  <c:v>1.278896655163237</c:v>
                </c:pt>
                <c:pt idx="35">
                  <c:v>1.2639798893425223</c:v>
                </c:pt>
                <c:pt idx="36">
                  <c:v>1.1318239796751755</c:v>
                </c:pt>
                <c:pt idx="37">
                  <c:v>1.0856901795099674</c:v>
                </c:pt>
                <c:pt idx="38">
                  <c:v>1.1388292287591355</c:v>
                </c:pt>
                <c:pt idx="39">
                  <c:v>1.0916566060886339</c:v>
                </c:pt>
                <c:pt idx="40">
                  <c:v>0.95292298994800717</c:v>
                </c:pt>
                <c:pt idx="41">
                  <c:v>0.76522632766615573</c:v>
                </c:pt>
                <c:pt idx="42">
                  <c:v>0.89716096055589389</c:v>
                </c:pt>
                <c:pt idx="43">
                  <c:v>1.1874221695023408</c:v>
                </c:pt>
                <c:pt idx="44">
                  <c:v>1.4609773166218929</c:v>
                </c:pt>
                <c:pt idx="45">
                  <c:v>1.5702733528305828</c:v>
                </c:pt>
                <c:pt idx="46">
                  <c:v>1.7235939217534337</c:v>
                </c:pt>
                <c:pt idx="47">
                  <c:v>1.8697094251431565</c:v>
                </c:pt>
                <c:pt idx="48">
                  <c:v>2.2308095536406398</c:v>
                </c:pt>
                <c:pt idx="49">
                  <c:v>2.4585377509765038</c:v>
                </c:pt>
                <c:pt idx="50">
                  <c:v>2.6086695853964983</c:v>
                </c:pt>
                <c:pt idx="51">
                  <c:v>2.118886736986056</c:v>
                </c:pt>
                <c:pt idx="52">
                  <c:v>1.5810830470539798</c:v>
                </c:pt>
                <c:pt idx="53">
                  <c:v>1.1773054408926669</c:v>
                </c:pt>
                <c:pt idx="54">
                  <c:v>1.208311868165552</c:v>
                </c:pt>
                <c:pt idx="55">
                  <c:v>1.1843639272638171</c:v>
                </c:pt>
                <c:pt idx="56">
                  <c:v>1.0632923036512949</c:v>
                </c:pt>
                <c:pt idx="57">
                  <c:v>0.92369098125647042</c:v>
                </c:pt>
                <c:pt idx="58">
                  <c:v>0.84785242467746968</c:v>
                </c:pt>
                <c:pt idx="59">
                  <c:v>0.88663820352476819</c:v>
                </c:pt>
                <c:pt idx="60">
                  <c:v>0.79173206584076183</c:v>
                </c:pt>
                <c:pt idx="61">
                  <c:v>0.66610713161357182</c:v>
                </c:pt>
                <c:pt idx="62">
                  <c:v>0.54932135806757287</c:v>
                </c:pt>
                <c:pt idx="63">
                  <c:v>0.7103501266025205</c:v>
                </c:pt>
                <c:pt idx="64">
                  <c:v>0.98698571315902939</c:v>
                </c:pt>
                <c:pt idx="65">
                  <c:v>1.2110387739345185</c:v>
                </c:pt>
                <c:pt idx="66">
                  <c:v>1.1583094857263063</c:v>
                </c:pt>
                <c:pt idx="67">
                  <c:v>1.0512105062443453</c:v>
                </c:pt>
                <c:pt idx="68">
                  <c:v>0.86100318844944468</c:v>
                </c:pt>
                <c:pt idx="69">
                  <c:v>0.69949031422098074</c:v>
                </c:pt>
                <c:pt idx="70">
                  <c:v>0.60280582643777336</c:v>
                </c:pt>
                <c:pt idx="71">
                  <c:v>0.59947240949227876</c:v>
                </c:pt>
                <c:pt idx="72">
                  <c:v>0.51042033307406598</c:v>
                </c:pt>
                <c:pt idx="73">
                  <c:v>0.21129484071755655</c:v>
                </c:pt>
                <c:pt idx="74">
                  <c:v>-0.11038400968513429</c:v>
                </c:pt>
                <c:pt idx="75">
                  <c:v>7.0399579909292243E-2</c:v>
                </c:pt>
                <c:pt idx="76">
                  <c:v>0.63943447624383509</c:v>
                </c:pt>
                <c:pt idx="77">
                  <c:v>1.2673756533533691</c:v>
                </c:pt>
                <c:pt idx="78">
                  <c:v>1.5509651213153575</c:v>
                </c:pt>
                <c:pt idx="79">
                  <c:v>1.6022525537479027</c:v>
                </c:pt>
                <c:pt idx="80">
                  <c:v>2.3204834540176051</c:v>
                </c:pt>
                <c:pt idx="81">
                  <c:v>3.0167918134994238</c:v>
                </c:pt>
                <c:pt idx="82">
                  <c:v>3.6293636189822109</c:v>
                </c:pt>
                <c:pt idx="83">
                  <c:v>2.8113036788327292</c:v>
                </c:pt>
                <c:pt idx="84">
                  <c:v>2.098923408994807</c:v>
                </c:pt>
                <c:pt idx="85">
                  <c:v>1.6176343839203753</c:v>
                </c:pt>
                <c:pt idx="86">
                  <c:v>1.85210173897174</c:v>
                </c:pt>
                <c:pt idx="87">
                  <c:v>1.8934678422166513</c:v>
                </c:pt>
                <c:pt idx="88">
                  <c:v>1.6186246685934833</c:v>
                </c:pt>
                <c:pt idx="89">
                  <c:v>1.3395993965931154</c:v>
                </c:pt>
                <c:pt idx="90">
                  <c:v>1.2105290061114289</c:v>
                </c:pt>
                <c:pt idx="91">
                  <c:v>1.3299540942921482</c:v>
                </c:pt>
                <c:pt idx="92">
                  <c:v>1.5077529915193537</c:v>
                </c:pt>
                <c:pt idx="93">
                  <c:v>1.7931556681818819</c:v>
                </c:pt>
                <c:pt idx="94">
                  <c:v>2.0750605339567159</c:v>
                </c:pt>
                <c:pt idx="95">
                  <c:v>2.244392269120894</c:v>
                </c:pt>
                <c:pt idx="96">
                  <c:v>2.1526019077251703</c:v>
                </c:pt>
                <c:pt idx="97">
                  <c:v>1.9424901643415637</c:v>
                </c:pt>
                <c:pt idx="98">
                  <c:v>1.6597762608583793</c:v>
                </c:pt>
                <c:pt idx="99">
                  <c:v>1.4342059026581069</c:v>
                </c:pt>
                <c:pt idx="100">
                  <c:v>1.2147950241990344</c:v>
                </c:pt>
                <c:pt idx="101">
                  <c:v>1.1041319120777899</c:v>
                </c:pt>
                <c:pt idx="102">
                  <c:v>1.1328771161508939</c:v>
                </c:pt>
                <c:pt idx="103">
                  <c:v>1.1356857172964254</c:v>
                </c:pt>
                <c:pt idx="104">
                  <c:v>1.0886834986985718</c:v>
                </c:pt>
                <c:pt idx="105">
                  <c:v>0.91398978289112165</c:v>
                </c:pt>
                <c:pt idx="106">
                  <c:v>0.67310662780677433</c:v>
                </c:pt>
                <c:pt idx="107">
                  <c:v>0.418436100281113</c:v>
                </c:pt>
                <c:pt idx="108">
                  <c:v>0.16359092801312158</c:v>
                </c:pt>
                <c:pt idx="109">
                  <c:v>0.25066867548697758</c:v>
                </c:pt>
                <c:pt idx="110">
                  <c:v>0.46816149537971796</c:v>
                </c:pt>
                <c:pt idx="111">
                  <c:v>0.92077775840988352</c:v>
                </c:pt>
                <c:pt idx="112">
                  <c:v>1.2679162987251402</c:v>
                </c:pt>
                <c:pt idx="113">
                  <c:v>1.5796038459313166</c:v>
                </c:pt>
                <c:pt idx="114">
                  <c:v>2.0917801496086668</c:v>
                </c:pt>
                <c:pt idx="115">
                  <c:v>2.297010310844243</c:v>
                </c:pt>
                <c:pt idx="116">
                  <c:v>2.4264697280762562</c:v>
                </c:pt>
                <c:pt idx="117">
                  <c:v>1.635330900627352</c:v>
                </c:pt>
                <c:pt idx="118">
                  <c:v>1.0713649902871651</c:v>
                </c:pt>
                <c:pt idx="119">
                  <c:v>0.59721862360045463</c:v>
                </c:pt>
                <c:pt idx="120">
                  <c:v>0.9081843304360433</c:v>
                </c:pt>
                <c:pt idx="121">
                  <c:v>1.0975821706242783</c:v>
                </c:pt>
                <c:pt idx="122">
                  <c:v>1.2570219104275537</c:v>
                </c:pt>
                <c:pt idx="123">
                  <c:v>0.98661199177189474</c:v>
                </c:pt>
                <c:pt idx="124">
                  <c:v>0.96127471852427959</c:v>
                </c:pt>
                <c:pt idx="125">
                  <c:v>0.983649934241555</c:v>
                </c:pt>
                <c:pt idx="126">
                  <c:v>1.2500253399111614</c:v>
                </c:pt>
                <c:pt idx="127">
                  <c:v>1.1962620751326369</c:v>
                </c:pt>
                <c:pt idx="128">
                  <c:v>0.99559982588273499</c:v>
                </c:pt>
                <c:pt idx="129">
                  <c:v>0.71908927577869974</c:v>
                </c:pt>
                <c:pt idx="130">
                  <c:v>0.73118086695806994</c:v>
                </c:pt>
                <c:pt idx="131">
                  <c:v>0.97906439880254936</c:v>
                </c:pt>
                <c:pt idx="132">
                  <c:v>1.1587723256850921</c:v>
                </c:pt>
                <c:pt idx="133">
                  <c:v>1.1894231950094252</c:v>
                </c:pt>
                <c:pt idx="134">
                  <c:v>1.0946635615386953</c:v>
                </c:pt>
                <c:pt idx="135">
                  <c:v>1.1476285451477111</c:v>
                </c:pt>
                <c:pt idx="136">
                  <c:v>1.1774356903855505</c:v>
                </c:pt>
                <c:pt idx="137">
                  <c:v>0.95263640877649891</c:v>
                </c:pt>
                <c:pt idx="138">
                  <c:v>0.57405239891235738</c:v>
                </c:pt>
                <c:pt idx="139">
                  <c:v>0.35381041315135064</c:v>
                </c:pt>
                <c:pt idx="140">
                  <c:v>0.40412602867228031</c:v>
                </c:pt>
                <c:pt idx="141">
                  <c:v>0.73225947837794081</c:v>
                </c:pt>
                <c:pt idx="142">
                  <c:v>1.0714899403668028</c:v>
                </c:pt>
                <c:pt idx="143">
                  <c:v>1.4816157672308066</c:v>
                </c:pt>
                <c:pt idx="144">
                  <c:v>1.9969885371023111</c:v>
                </c:pt>
                <c:pt idx="145">
                  <c:v>2.4065822597383146</c:v>
                </c:pt>
                <c:pt idx="146">
                  <c:v>2.6837703301902422</c:v>
                </c:pt>
                <c:pt idx="147">
                  <c:v>2.317884372454742</c:v>
                </c:pt>
                <c:pt idx="148">
                  <c:v>1.6505405508041093</c:v>
                </c:pt>
                <c:pt idx="149">
                  <c:v>0.95008605269748614</c:v>
                </c:pt>
                <c:pt idx="150">
                  <c:v>0.50013022543993202</c:v>
                </c:pt>
                <c:pt idx="151">
                  <c:v>0.57557362888542229</c:v>
                </c:pt>
                <c:pt idx="152">
                  <c:v>0.81469379246232165</c:v>
                </c:pt>
                <c:pt idx="153">
                  <c:v>1.1290880528602258</c:v>
                </c:pt>
                <c:pt idx="154">
                  <c:v>1.0372922846914321</c:v>
                </c:pt>
                <c:pt idx="155">
                  <c:v>0.77281587643109617</c:v>
                </c:pt>
                <c:pt idx="156">
                  <c:v>0.59653306676447926</c:v>
                </c:pt>
                <c:pt idx="157">
                  <c:v>0.53878804514314993</c:v>
                </c:pt>
                <c:pt idx="158">
                  <c:v>0.40957976671887764</c:v>
                </c:pt>
                <c:pt idx="159">
                  <c:v>9.1522274613794252E-2</c:v>
                </c:pt>
                <c:pt idx="160">
                  <c:v>-0.14611838900719931</c:v>
                </c:pt>
                <c:pt idx="161">
                  <c:v>-0.12081973508662713</c:v>
                </c:pt>
                <c:pt idx="162">
                  <c:v>7.1303665690578555E-3</c:v>
                </c:pt>
                <c:pt idx="163">
                  <c:v>0.17506935676827595</c:v>
                </c:pt>
                <c:pt idx="164">
                  <c:v>0.3031615383052042</c:v>
                </c:pt>
                <c:pt idx="165">
                  <c:v>0.39031789471086142</c:v>
                </c:pt>
                <c:pt idx="166">
                  <c:v>0.3975872483338776</c:v>
                </c:pt>
                <c:pt idx="167">
                  <c:v>0.12540851696216748</c:v>
                </c:pt>
                <c:pt idx="168">
                  <c:v>-8.2244621115279415E-3</c:v>
                </c:pt>
                <c:pt idx="169">
                  <c:v>-0.16335479908643435</c:v>
                </c:pt>
                <c:pt idx="170">
                  <c:v>-0.14602713740561057</c:v>
                </c:pt>
                <c:pt idx="171">
                  <c:v>-0.26402804232580479</c:v>
                </c:pt>
                <c:pt idx="172">
                  <c:v>-0.40248992546520412</c:v>
                </c:pt>
                <c:pt idx="173">
                  <c:v>-0.44841290179232374</c:v>
                </c:pt>
                <c:pt idx="174">
                  <c:v>-0.29733439463008438</c:v>
                </c:pt>
                <c:pt idx="175">
                  <c:v>4.9453813386236334E-2</c:v>
                </c:pt>
                <c:pt idx="176">
                  <c:v>0.30015641095913281</c:v>
                </c:pt>
                <c:pt idx="177">
                  <c:v>0.26259105914063241</c:v>
                </c:pt>
                <c:pt idx="178">
                  <c:v>-3.4720335887726606E-2</c:v>
                </c:pt>
                <c:pt idx="179">
                  <c:v>-0.37944457054376812</c:v>
                </c:pt>
                <c:pt idx="180">
                  <c:v>-0.64630171091680211</c:v>
                </c:pt>
                <c:pt idx="181">
                  <c:v>-0.63642174851355549</c:v>
                </c:pt>
                <c:pt idx="182">
                  <c:v>-0.39954467931995907</c:v>
                </c:pt>
                <c:pt idx="183">
                  <c:v>6.9442963055934115E-2</c:v>
                </c:pt>
                <c:pt idx="184">
                  <c:v>0.46887247977230118</c:v>
                </c:pt>
                <c:pt idx="185">
                  <c:v>0.681311423040043</c:v>
                </c:pt>
                <c:pt idx="186">
                  <c:v>0.71408656820493377</c:v>
                </c:pt>
                <c:pt idx="187">
                  <c:v>0.43990737968928784</c:v>
                </c:pt>
                <c:pt idx="188">
                  <c:v>6.8533073189684046E-2</c:v>
                </c:pt>
                <c:pt idx="189">
                  <c:v>-0.20856482573151425</c:v>
                </c:pt>
                <c:pt idx="190">
                  <c:v>-0.16113723580940587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00192"/>
        <c:axId val="582999800"/>
      </c:lineChart>
      <c:dateAx>
        <c:axId val="36779695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7344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7797344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314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796952"/>
        <c:crosses val="autoZero"/>
        <c:crossBetween val="between"/>
        <c:majorUnit val="15"/>
      </c:valAx>
      <c:valAx>
        <c:axId val="582999800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0192"/>
        <c:crosses val="max"/>
        <c:crossBetween val="between"/>
        <c:majorUnit val="0.8"/>
      </c:valAx>
      <c:dateAx>
        <c:axId val="583000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29998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802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'c3-43'!$A$14:$A$204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'c3-43'!$B$14:$B$204</c:f>
              <c:numCache>
                <c:formatCode>0.0</c:formatCode>
                <c:ptCount val="191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00976"/>
        <c:axId val="583001368"/>
      </c:lineChart>
      <c:lineChart>
        <c:grouping val="standard"/>
        <c:varyColors val="0"/>
        <c:ser>
          <c:idx val="1"/>
          <c:order val="1"/>
          <c:tx>
            <c:strRef>
              <c:f>'c3-43'!$C$13</c:f>
              <c:strCache>
                <c:ptCount val="1"/>
                <c:pt idx="0">
                  <c:v>Change of 3 month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'c3-43'!$A$14:$A$204</c:f>
              <c:numCache>
                <c:formatCode>m/d/yyyy</c:formatCode>
                <c:ptCount val="1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</c:numCache>
            </c:numRef>
          </c:cat>
          <c:val>
            <c:numRef>
              <c:f>'c3-43'!$C$14:$C$204</c:f>
              <c:numCache>
                <c:formatCode>0.0</c:formatCode>
                <c:ptCount val="191"/>
                <c:pt idx="0">
                  <c:v>2.1259377436771985</c:v>
                </c:pt>
                <c:pt idx="1">
                  <c:v>2.1558059085356547</c:v>
                </c:pt>
                <c:pt idx="2">
                  <c:v>1.8820547299392985</c:v>
                </c:pt>
                <c:pt idx="3">
                  <c:v>1.8588545145167501</c:v>
                </c:pt>
                <c:pt idx="4">
                  <c:v>1.8414495752411995</c:v>
                </c:pt>
                <c:pt idx="5">
                  <c:v>2.038194287093603</c:v>
                </c:pt>
                <c:pt idx="6">
                  <c:v>2.3269448463764775</c:v>
                </c:pt>
                <c:pt idx="7">
                  <c:v>2.8475290378669342</c:v>
                </c:pt>
                <c:pt idx="8">
                  <c:v>3.3247026721070085</c:v>
                </c:pt>
                <c:pt idx="9">
                  <c:v>3.3438129798348086</c:v>
                </c:pt>
                <c:pt idx="10">
                  <c:v>3.0764441480334597</c:v>
                </c:pt>
                <c:pt idx="11">
                  <c:v>2.6099033550209754</c:v>
                </c:pt>
                <c:pt idx="12">
                  <c:v>2.2983595302844719</c:v>
                </c:pt>
                <c:pt idx="13">
                  <c:v>2.0935059170091392</c:v>
                </c:pt>
                <c:pt idx="14">
                  <c:v>2.0549464447680919</c:v>
                </c:pt>
                <c:pt idx="15">
                  <c:v>2.1096253775233436</c:v>
                </c:pt>
                <c:pt idx="16">
                  <c:v>2.1320531165149248</c:v>
                </c:pt>
                <c:pt idx="17">
                  <c:v>2.1491250109126838</c:v>
                </c:pt>
                <c:pt idx="18">
                  <c:v>2.0860734840501607</c:v>
                </c:pt>
                <c:pt idx="19">
                  <c:v>1.9027732672289233</c:v>
                </c:pt>
                <c:pt idx="20">
                  <c:v>1.6181607247350343</c:v>
                </c:pt>
                <c:pt idx="21">
                  <c:v>1.3569261982327561</c:v>
                </c:pt>
                <c:pt idx="22">
                  <c:v>1.200564371844635</c:v>
                </c:pt>
                <c:pt idx="23">
                  <c:v>1.1263002784331064</c:v>
                </c:pt>
                <c:pt idx="24">
                  <c:v>1.1170676043880974</c:v>
                </c:pt>
                <c:pt idx="25">
                  <c:v>1.1636884419905584</c:v>
                </c:pt>
                <c:pt idx="26">
                  <c:v>1.2304488371413242</c:v>
                </c:pt>
                <c:pt idx="27">
                  <c:v>1.3789755020202819</c:v>
                </c:pt>
                <c:pt idx="28">
                  <c:v>1.4742440413763944</c:v>
                </c:pt>
                <c:pt idx="29">
                  <c:v>1.412434558938287</c:v>
                </c:pt>
                <c:pt idx="30">
                  <c:v>1.0599361653663664</c:v>
                </c:pt>
                <c:pt idx="31">
                  <c:v>0.73882254749145204</c:v>
                </c:pt>
                <c:pt idx="32">
                  <c:v>0.76205754899186218</c:v>
                </c:pt>
                <c:pt idx="33">
                  <c:v>1.0516916763763078</c:v>
                </c:pt>
                <c:pt idx="34">
                  <c:v>1.278896655163237</c:v>
                </c:pt>
                <c:pt idx="35">
                  <c:v>1.2639798893425223</c:v>
                </c:pt>
                <c:pt idx="36">
                  <c:v>1.1318239796751755</c:v>
                </c:pt>
                <c:pt idx="37">
                  <c:v>1.0856901795099674</c:v>
                </c:pt>
                <c:pt idx="38">
                  <c:v>1.1388292287591355</c:v>
                </c:pt>
                <c:pt idx="39">
                  <c:v>1.0916566060886339</c:v>
                </c:pt>
                <c:pt idx="40">
                  <c:v>0.95292298994800717</c:v>
                </c:pt>
                <c:pt idx="41">
                  <c:v>0.76522632766615573</c:v>
                </c:pt>
                <c:pt idx="42">
                  <c:v>0.89716096055589389</c:v>
                </c:pt>
                <c:pt idx="43">
                  <c:v>1.1874221695023408</c:v>
                </c:pt>
                <c:pt idx="44">
                  <c:v>1.4609773166218929</c:v>
                </c:pt>
                <c:pt idx="45">
                  <c:v>1.5702733528305828</c:v>
                </c:pt>
                <c:pt idx="46">
                  <c:v>1.7235939217534337</c:v>
                </c:pt>
                <c:pt idx="47">
                  <c:v>1.8697094251431565</c:v>
                </c:pt>
                <c:pt idx="48">
                  <c:v>2.2308095536406398</c:v>
                </c:pt>
                <c:pt idx="49">
                  <c:v>2.4585377509765038</c:v>
                </c:pt>
                <c:pt idx="50">
                  <c:v>2.6086695853964983</c:v>
                </c:pt>
                <c:pt idx="51">
                  <c:v>2.118886736986056</c:v>
                </c:pt>
                <c:pt idx="52">
                  <c:v>1.5810830470539798</c:v>
                </c:pt>
                <c:pt idx="53">
                  <c:v>1.1773054408926669</c:v>
                </c:pt>
                <c:pt idx="54">
                  <c:v>1.208311868165552</c:v>
                </c:pt>
                <c:pt idx="55">
                  <c:v>1.1843639272638171</c:v>
                </c:pt>
                <c:pt idx="56">
                  <c:v>1.0632923036512949</c:v>
                </c:pt>
                <c:pt idx="57">
                  <c:v>0.92369098125647042</c:v>
                </c:pt>
                <c:pt idx="58">
                  <c:v>0.84785242467746968</c:v>
                </c:pt>
                <c:pt idx="59">
                  <c:v>0.88663820352476819</c:v>
                </c:pt>
                <c:pt idx="60">
                  <c:v>0.79173206584076183</c:v>
                </c:pt>
                <c:pt idx="61">
                  <c:v>0.66610713161357182</c:v>
                </c:pt>
                <c:pt idx="62">
                  <c:v>0.54932135806757287</c:v>
                </c:pt>
                <c:pt idx="63">
                  <c:v>0.7103501266025205</c:v>
                </c:pt>
                <c:pt idx="64">
                  <c:v>0.98698571315902939</c:v>
                </c:pt>
                <c:pt idx="65">
                  <c:v>1.2110387739345185</c:v>
                </c:pt>
                <c:pt idx="66">
                  <c:v>1.1583094857263063</c:v>
                </c:pt>
                <c:pt idx="67">
                  <c:v>1.0512105062443453</c:v>
                </c:pt>
                <c:pt idx="68">
                  <c:v>0.86100318844944468</c:v>
                </c:pt>
                <c:pt idx="69">
                  <c:v>0.69949031422098074</c:v>
                </c:pt>
                <c:pt idx="70">
                  <c:v>0.60280582643777336</c:v>
                </c:pt>
                <c:pt idx="71">
                  <c:v>0.59947240949227876</c:v>
                </c:pt>
                <c:pt idx="72">
                  <c:v>0.51042033307406598</c:v>
                </c:pt>
                <c:pt idx="73">
                  <c:v>0.21129484071755655</c:v>
                </c:pt>
                <c:pt idx="74">
                  <c:v>-0.11038400968513429</c:v>
                </c:pt>
                <c:pt idx="75">
                  <c:v>7.0399579909292243E-2</c:v>
                </c:pt>
                <c:pt idx="76">
                  <c:v>0.63943447624383509</c:v>
                </c:pt>
                <c:pt idx="77">
                  <c:v>1.2673756533533691</c:v>
                </c:pt>
                <c:pt idx="78">
                  <c:v>1.5509651213153575</c:v>
                </c:pt>
                <c:pt idx="79">
                  <c:v>1.6022525537479027</c:v>
                </c:pt>
                <c:pt idx="80">
                  <c:v>2.3204834540176051</c:v>
                </c:pt>
                <c:pt idx="81">
                  <c:v>3.0167918134994238</c:v>
                </c:pt>
                <c:pt idx="82">
                  <c:v>3.6293636189822109</c:v>
                </c:pt>
                <c:pt idx="83">
                  <c:v>2.8113036788327292</c:v>
                </c:pt>
                <c:pt idx="84">
                  <c:v>2.098923408994807</c:v>
                </c:pt>
                <c:pt idx="85">
                  <c:v>1.6176343839203753</c:v>
                </c:pt>
                <c:pt idx="86">
                  <c:v>1.85210173897174</c:v>
                </c:pt>
                <c:pt idx="87">
                  <c:v>1.8934678422166513</c:v>
                </c:pt>
                <c:pt idx="88">
                  <c:v>1.6186246685934833</c:v>
                </c:pt>
                <c:pt idx="89">
                  <c:v>1.3395993965931154</c:v>
                </c:pt>
                <c:pt idx="90">
                  <c:v>1.2105290061114289</c:v>
                </c:pt>
                <c:pt idx="91">
                  <c:v>1.3299540942921482</c:v>
                </c:pt>
                <c:pt idx="92">
                  <c:v>1.5077529915193537</c:v>
                </c:pt>
                <c:pt idx="93">
                  <c:v>1.7931556681818819</c:v>
                </c:pt>
                <c:pt idx="94">
                  <c:v>2.0750605339567159</c:v>
                </c:pt>
                <c:pt idx="95">
                  <c:v>2.244392269120894</c:v>
                </c:pt>
                <c:pt idx="96">
                  <c:v>2.1526019077251703</c:v>
                </c:pt>
                <c:pt idx="97">
                  <c:v>1.9424901643415637</c:v>
                </c:pt>
                <c:pt idx="98">
                  <c:v>1.6597762608583793</c:v>
                </c:pt>
                <c:pt idx="99">
                  <c:v>1.4342059026581069</c:v>
                </c:pt>
                <c:pt idx="100">
                  <c:v>1.2147950241990344</c:v>
                </c:pt>
                <c:pt idx="101">
                  <c:v>1.1041319120777899</c:v>
                </c:pt>
                <c:pt idx="102">
                  <c:v>1.1328771161508939</c:v>
                </c:pt>
                <c:pt idx="103">
                  <c:v>1.1356857172964254</c:v>
                </c:pt>
                <c:pt idx="104">
                  <c:v>1.0886834986985718</c:v>
                </c:pt>
                <c:pt idx="105">
                  <c:v>0.91398978289112165</c:v>
                </c:pt>
                <c:pt idx="106">
                  <c:v>0.67310662780677433</c:v>
                </c:pt>
                <c:pt idx="107">
                  <c:v>0.418436100281113</c:v>
                </c:pt>
                <c:pt idx="108">
                  <c:v>0.16359092801312158</c:v>
                </c:pt>
                <c:pt idx="109">
                  <c:v>0.25066867548697758</c:v>
                </c:pt>
                <c:pt idx="110">
                  <c:v>0.46816149537971796</c:v>
                </c:pt>
                <c:pt idx="111">
                  <c:v>0.92077775840988352</c:v>
                </c:pt>
                <c:pt idx="112">
                  <c:v>1.2679162987251402</c:v>
                </c:pt>
                <c:pt idx="113">
                  <c:v>1.5796038459313166</c:v>
                </c:pt>
                <c:pt idx="114">
                  <c:v>2.0917801496086668</c:v>
                </c:pt>
                <c:pt idx="115">
                  <c:v>2.297010310844243</c:v>
                </c:pt>
                <c:pt idx="116">
                  <c:v>2.4264697280762562</c:v>
                </c:pt>
                <c:pt idx="117">
                  <c:v>1.635330900627352</c:v>
                </c:pt>
                <c:pt idx="118">
                  <c:v>1.0713649902871651</c:v>
                </c:pt>
                <c:pt idx="119">
                  <c:v>0.59721862360045463</c:v>
                </c:pt>
                <c:pt idx="120">
                  <c:v>0.9081843304360433</c:v>
                </c:pt>
                <c:pt idx="121">
                  <c:v>1.0975821706242783</c:v>
                </c:pt>
                <c:pt idx="122">
                  <c:v>1.2570219104275537</c:v>
                </c:pt>
                <c:pt idx="123">
                  <c:v>0.98661199177189474</c:v>
                </c:pt>
                <c:pt idx="124">
                  <c:v>0.96127471852427959</c:v>
                </c:pt>
                <c:pt idx="125">
                  <c:v>0.983649934241555</c:v>
                </c:pt>
                <c:pt idx="126">
                  <c:v>1.2500253399111614</c:v>
                </c:pt>
                <c:pt idx="127">
                  <c:v>1.1962620751326369</c:v>
                </c:pt>
                <c:pt idx="128">
                  <c:v>0.99559982588273499</c:v>
                </c:pt>
                <c:pt idx="129">
                  <c:v>0.71908927577869974</c:v>
                </c:pt>
                <c:pt idx="130">
                  <c:v>0.73118086695806994</c:v>
                </c:pt>
                <c:pt idx="131">
                  <c:v>0.97906439880254936</c:v>
                </c:pt>
                <c:pt idx="132">
                  <c:v>1.1587723256850921</c:v>
                </c:pt>
                <c:pt idx="133">
                  <c:v>1.1894231950094252</c:v>
                </c:pt>
                <c:pt idx="134">
                  <c:v>1.0946635615386953</c:v>
                </c:pt>
                <c:pt idx="135">
                  <c:v>1.1476285451477111</c:v>
                </c:pt>
                <c:pt idx="136">
                  <c:v>1.1774356903855505</c:v>
                </c:pt>
                <c:pt idx="137">
                  <c:v>0.95263640877649891</c:v>
                </c:pt>
                <c:pt idx="138">
                  <c:v>0.57405239891235738</c:v>
                </c:pt>
                <c:pt idx="139">
                  <c:v>0.35381041315135064</c:v>
                </c:pt>
                <c:pt idx="140">
                  <c:v>0.40412602867228031</c:v>
                </c:pt>
                <c:pt idx="141">
                  <c:v>0.73225947837794081</c:v>
                </c:pt>
                <c:pt idx="142">
                  <c:v>1.0714899403668028</c:v>
                </c:pt>
                <c:pt idx="143">
                  <c:v>1.4816157672308066</c:v>
                </c:pt>
                <c:pt idx="144">
                  <c:v>1.9969885371023111</c:v>
                </c:pt>
                <c:pt idx="145">
                  <c:v>2.4065822597383146</c:v>
                </c:pt>
                <c:pt idx="146">
                  <c:v>2.6837703301902422</c:v>
                </c:pt>
                <c:pt idx="147">
                  <c:v>2.317884372454742</c:v>
                </c:pt>
                <c:pt idx="148">
                  <c:v>1.6505405508041093</c:v>
                </c:pt>
                <c:pt idx="149">
                  <c:v>0.95008605269748614</c:v>
                </c:pt>
                <c:pt idx="150">
                  <c:v>0.50013022543993202</c:v>
                </c:pt>
                <c:pt idx="151">
                  <c:v>0.57557362888542229</c:v>
                </c:pt>
                <c:pt idx="152">
                  <c:v>0.81469379246232165</c:v>
                </c:pt>
                <c:pt idx="153">
                  <c:v>1.1290880528602258</c:v>
                </c:pt>
                <c:pt idx="154">
                  <c:v>1.0372922846914321</c:v>
                </c:pt>
                <c:pt idx="155">
                  <c:v>0.77281587643109617</c:v>
                </c:pt>
                <c:pt idx="156">
                  <c:v>0.59653306676447926</c:v>
                </c:pt>
                <c:pt idx="157">
                  <c:v>0.53878804514314993</c:v>
                </c:pt>
                <c:pt idx="158">
                  <c:v>0.40957976671887764</c:v>
                </c:pt>
                <c:pt idx="159">
                  <c:v>9.1522274613794252E-2</c:v>
                </c:pt>
                <c:pt idx="160">
                  <c:v>-0.14611838900719931</c:v>
                </c:pt>
                <c:pt idx="161">
                  <c:v>-0.12081973508662713</c:v>
                </c:pt>
                <c:pt idx="162">
                  <c:v>7.1303665690578555E-3</c:v>
                </c:pt>
                <c:pt idx="163">
                  <c:v>0.17506935676827595</c:v>
                </c:pt>
                <c:pt idx="164">
                  <c:v>0.3031615383052042</c:v>
                </c:pt>
                <c:pt idx="165">
                  <c:v>0.39031789471086142</c:v>
                </c:pt>
                <c:pt idx="166">
                  <c:v>0.3975872483338776</c:v>
                </c:pt>
                <c:pt idx="167">
                  <c:v>0.12540851696216748</c:v>
                </c:pt>
                <c:pt idx="168">
                  <c:v>-8.2244621115279415E-3</c:v>
                </c:pt>
                <c:pt idx="169">
                  <c:v>-0.16335479908643435</c:v>
                </c:pt>
                <c:pt idx="170">
                  <c:v>-0.14602713740561057</c:v>
                </c:pt>
                <c:pt idx="171">
                  <c:v>-0.26402804232580479</c:v>
                </c:pt>
                <c:pt idx="172">
                  <c:v>-0.40248992546520412</c:v>
                </c:pt>
                <c:pt idx="173">
                  <c:v>-0.44841290179232374</c:v>
                </c:pt>
                <c:pt idx="174">
                  <c:v>-0.29733439463008438</c:v>
                </c:pt>
                <c:pt idx="175">
                  <c:v>4.9453813386236334E-2</c:v>
                </c:pt>
                <c:pt idx="176">
                  <c:v>0.30015641095913281</c:v>
                </c:pt>
                <c:pt idx="177">
                  <c:v>0.26259105914063241</c:v>
                </c:pt>
                <c:pt idx="178">
                  <c:v>-3.4720335887726606E-2</c:v>
                </c:pt>
                <c:pt idx="179">
                  <c:v>-0.37944457054376812</c:v>
                </c:pt>
                <c:pt idx="180">
                  <c:v>-0.64630171091680211</c:v>
                </c:pt>
                <c:pt idx="181">
                  <c:v>-0.63642174851355549</c:v>
                </c:pt>
                <c:pt idx="182">
                  <c:v>-0.39954467931995907</c:v>
                </c:pt>
                <c:pt idx="183">
                  <c:v>6.9442963055934115E-2</c:v>
                </c:pt>
                <c:pt idx="184">
                  <c:v>0.46887247977230118</c:v>
                </c:pt>
                <c:pt idx="185">
                  <c:v>0.681311423040043</c:v>
                </c:pt>
                <c:pt idx="186">
                  <c:v>0.71408656820493377</c:v>
                </c:pt>
                <c:pt idx="187">
                  <c:v>0.43990737968928784</c:v>
                </c:pt>
                <c:pt idx="188">
                  <c:v>6.8533073189684046E-2</c:v>
                </c:pt>
                <c:pt idx="189">
                  <c:v>-0.20856482573151425</c:v>
                </c:pt>
                <c:pt idx="190">
                  <c:v>-0.16113723580940587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002152"/>
        <c:axId val="583001760"/>
      </c:lineChart>
      <c:dateAx>
        <c:axId val="58300097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136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3001368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93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0976"/>
        <c:crosses val="autoZero"/>
        <c:crossBetween val="between"/>
        <c:majorUnit val="15"/>
      </c:valAx>
      <c:valAx>
        <c:axId val="583001760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2152"/>
        <c:crosses val="max"/>
        <c:crossBetween val="between"/>
        <c:majorUnit val="0.8"/>
      </c:valAx>
      <c:dateAx>
        <c:axId val="583002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830017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'c3-44'!$E$15:$E$145</c:f>
              <c:numCache>
                <c:formatCode>0.0</c:formatCode>
                <c:ptCount val="131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  <c:pt idx="125">
                  <c:v>0.4990458206511148</c:v>
                </c:pt>
                <c:pt idx="126">
                  <c:v>0.28488751158272846</c:v>
                </c:pt>
                <c:pt idx="127">
                  <c:v>0.33899924425526456</c:v>
                </c:pt>
                <c:pt idx="128">
                  <c:v>0.98259215789375332</c:v>
                </c:pt>
                <c:pt idx="129">
                  <c:v>1.0240342088420216</c:v>
                </c:pt>
                <c:pt idx="130">
                  <c:v>1.1359812324765832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'c3-44'!$F$15:$F$145</c:f>
              <c:numCache>
                <c:formatCode>0.0</c:formatCode>
                <c:ptCount val="131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  <c:pt idx="125">
                  <c:v>2.2421924054963713</c:v>
                </c:pt>
                <c:pt idx="126">
                  <c:v>2.3735024953940709</c:v>
                </c:pt>
                <c:pt idx="127">
                  <c:v>2.0986416667919645</c:v>
                </c:pt>
                <c:pt idx="128">
                  <c:v>1.9956760192341092</c:v>
                </c:pt>
                <c:pt idx="129">
                  <c:v>1.4956657509425442</c:v>
                </c:pt>
                <c:pt idx="130">
                  <c:v>1.6245824214865547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'c3-44'!$D$15:$D$145</c:f>
              <c:numCache>
                <c:formatCode>0.0</c:formatCode>
                <c:ptCount val="131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  <c:pt idx="125">
                  <c:v>1.0102181328216033</c:v>
                </c:pt>
                <c:pt idx="126">
                  <c:v>0.80031327762008375</c:v>
                </c:pt>
                <c:pt idx="127">
                  <c:v>0.80710830071623951</c:v>
                </c:pt>
                <c:pt idx="128">
                  <c:v>0.94088720844713092</c:v>
                </c:pt>
                <c:pt idx="129">
                  <c:v>0.87607113290299121</c:v>
                </c:pt>
                <c:pt idx="130">
                  <c:v>0.97214022036332415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'c3-44'!$C$14:$C$145</c:f>
              <c:numCache>
                <c:formatCode>0.0</c:formatCode>
                <c:ptCount val="132"/>
                <c:pt idx="0" formatCode="General">
                  <c:v>0</c:v>
                </c:pt>
                <c:pt idx="1">
                  <c:v>1.1996995654070195</c:v>
                </c:pt>
                <c:pt idx="2">
                  <c:v>1.181242122681943</c:v>
                </c:pt>
                <c:pt idx="3">
                  <c:v>1.4780395727648179</c:v>
                </c:pt>
                <c:pt idx="4">
                  <c:v>1.0551584851855305</c:v>
                </c:pt>
                <c:pt idx="5">
                  <c:v>0.790496641159674</c:v>
                </c:pt>
                <c:pt idx="6">
                  <c:v>1.311128737840827</c:v>
                </c:pt>
                <c:pt idx="7">
                  <c:v>1.3309628196017473</c:v>
                </c:pt>
                <c:pt idx="8">
                  <c:v>1.4842290441561499</c:v>
                </c:pt>
                <c:pt idx="9">
                  <c:v>1.9814644937408146</c:v>
                </c:pt>
                <c:pt idx="10">
                  <c:v>2.0878029498484141</c:v>
                </c:pt>
                <c:pt idx="11">
                  <c:v>1.4201305139936142</c:v>
                </c:pt>
                <c:pt idx="12">
                  <c:v>1.6601974856262158</c:v>
                </c:pt>
                <c:pt idx="13">
                  <c:v>1.2568627452017234</c:v>
                </c:pt>
                <c:pt idx="14">
                  <c:v>1.3859029869844293</c:v>
                </c:pt>
                <c:pt idx="15">
                  <c:v>1.3137504006303979</c:v>
                </c:pt>
                <c:pt idx="16">
                  <c:v>1.7219269786651958</c:v>
                </c:pt>
                <c:pt idx="17">
                  <c:v>1.9794905481587379</c:v>
                </c:pt>
                <c:pt idx="18">
                  <c:v>1.5589733434810802</c:v>
                </c:pt>
                <c:pt idx="19">
                  <c:v>1.6303405325619644</c:v>
                </c:pt>
                <c:pt idx="20">
                  <c:v>1.3558475736064219</c:v>
                </c:pt>
                <c:pt idx="21">
                  <c:v>2.6396580209027896</c:v>
                </c:pt>
                <c:pt idx="22">
                  <c:v>2.2705178864323488</c:v>
                </c:pt>
                <c:pt idx="23">
                  <c:v>1.8123446307870754</c:v>
                </c:pt>
                <c:pt idx="24">
                  <c:v>1.6071921938600158</c:v>
                </c:pt>
                <c:pt idx="25">
                  <c:v>1.9484343794277907</c:v>
                </c:pt>
                <c:pt idx="26">
                  <c:v>1.3444572217399882</c:v>
                </c:pt>
                <c:pt idx="27">
                  <c:v>1.5098075110215008</c:v>
                </c:pt>
                <c:pt idx="28">
                  <c:v>2.5279845093879878</c:v>
                </c:pt>
                <c:pt idx="29">
                  <c:v>2.1559147976800923</c:v>
                </c:pt>
                <c:pt idx="30">
                  <c:v>2.2018966032470502</c:v>
                </c:pt>
                <c:pt idx="31">
                  <c:v>2.5003994831963512</c:v>
                </c:pt>
                <c:pt idx="32">
                  <c:v>3.2067394730141388</c:v>
                </c:pt>
                <c:pt idx="33">
                  <c:v>3.3933219897189395</c:v>
                </c:pt>
                <c:pt idx="34">
                  <c:v>4.3083526412340287</c:v>
                </c:pt>
                <c:pt idx="35">
                  <c:v>4.7787056909798205</c:v>
                </c:pt>
                <c:pt idx="36">
                  <c:v>5.1425488341636409</c:v>
                </c:pt>
                <c:pt idx="37">
                  <c:v>3.4570717600315231</c:v>
                </c:pt>
                <c:pt idx="38">
                  <c:v>3.432168633096814</c:v>
                </c:pt>
                <c:pt idx="39">
                  <c:v>3.6514143381200594</c:v>
                </c:pt>
                <c:pt idx="40">
                  <c:v>3.1000437462706549</c:v>
                </c:pt>
                <c:pt idx="41">
                  <c:v>3.6130923721942287</c:v>
                </c:pt>
                <c:pt idx="42">
                  <c:v>4.0808346141055818</c:v>
                </c:pt>
                <c:pt idx="43">
                  <c:v>3.8717861638319127</c:v>
                </c:pt>
                <c:pt idx="44">
                  <c:v>3.2180891388701065</c:v>
                </c:pt>
                <c:pt idx="45">
                  <c:v>2.7349992662670792</c:v>
                </c:pt>
                <c:pt idx="46">
                  <c:v>2.9238223627663644</c:v>
                </c:pt>
                <c:pt idx="47">
                  <c:v>2.2558268701677586</c:v>
                </c:pt>
                <c:pt idx="48">
                  <c:v>1.791451892699244</c:v>
                </c:pt>
                <c:pt idx="49">
                  <c:v>0.94196832019005505</c:v>
                </c:pt>
                <c:pt idx="50">
                  <c:v>0.64636105664206689</c:v>
                </c:pt>
                <c:pt idx="51">
                  <c:v>0.86346328576060838</c:v>
                </c:pt>
                <c:pt idx="52">
                  <c:v>0.88652116502831979</c:v>
                </c:pt>
                <c:pt idx="53">
                  <c:v>0.74899385703697974</c:v>
                </c:pt>
                <c:pt idx="54">
                  <c:v>0.57602670638037123</c:v>
                </c:pt>
                <c:pt idx="55">
                  <c:v>0.85240037024523929</c:v>
                </c:pt>
                <c:pt idx="56">
                  <c:v>0.41123634122236158</c:v>
                </c:pt>
                <c:pt idx="57">
                  <c:v>0.61184391642783786</c:v>
                </c:pt>
                <c:pt idx="58">
                  <c:v>0.62378848854326829</c:v>
                </c:pt>
                <c:pt idx="59">
                  <c:v>0.57263124102088625</c:v>
                </c:pt>
                <c:pt idx="60">
                  <c:v>0.33749800527459073</c:v>
                </c:pt>
                <c:pt idx="61">
                  <c:v>0.86553061165656442</c:v>
                </c:pt>
                <c:pt idx="62">
                  <c:v>0.65239319350062686</c:v>
                </c:pt>
                <c:pt idx="63">
                  <c:v>0.88100356871366203</c:v>
                </c:pt>
                <c:pt idx="64">
                  <c:v>0.75408063695971406</c:v>
                </c:pt>
                <c:pt idx="65">
                  <c:v>1.1944196380048331</c:v>
                </c:pt>
                <c:pt idx="66">
                  <c:v>1.4401732662247841</c:v>
                </c:pt>
                <c:pt idx="67">
                  <c:v>1.4267868189462951</c:v>
                </c:pt>
                <c:pt idx="68">
                  <c:v>1.4231486907948505</c:v>
                </c:pt>
                <c:pt idx="69">
                  <c:v>1.5356083370471987</c:v>
                </c:pt>
                <c:pt idx="70">
                  <c:v>2.1922951875117196</c:v>
                </c:pt>
                <c:pt idx="71">
                  <c:v>1.9395365445315231</c:v>
                </c:pt>
                <c:pt idx="72">
                  <c:v>1.791553726478422</c:v>
                </c:pt>
                <c:pt idx="73">
                  <c:v>1.8374646289073733</c:v>
                </c:pt>
                <c:pt idx="74">
                  <c:v>2.1167207019357899</c:v>
                </c:pt>
                <c:pt idx="75">
                  <c:v>2.9767787902204579</c:v>
                </c:pt>
                <c:pt idx="76">
                  <c:v>2.8264867455110014</c:v>
                </c:pt>
                <c:pt idx="77">
                  <c:v>2.4948694793340009</c:v>
                </c:pt>
                <c:pt idx="78">
                  <c:v>2.7325550838446779</c:v>
                </c:pt>
                <c:pt idx="79">
                  <c:v>2.4794264746044363</c:v>
                </c:pt>
                <c:pt idx="80">
                  <c:v>2.4794264746044363</c:v>
                </c:pt>
                <c:pt idx="81">
                  <c:v>2.8872900228952543</c:v>
                </c:pt>
                <c:pt idx="82">
                  <c:v>3.1370887106494281</c:v>
                </c:pt>
                <c:pt idx="83">
                  <c:v>3.2444090394812899</c:v>
                </c:pt>
                <c:pt idx="84">
                  <c:v>3.4498060535411317</c:v>
                </c:pt>
                <c:pt idx="85">
                  <c:v>3.0901904988927789</c:v>
                </c:pt>
                <c:pt idx="86">
                  <c:v>3.0769322987439645</c:v>
                </c:pt>
                <c:pt idx="87">
                  <c:v>3.7080267771072455</c:v>
                </c:pt>
                <c:pt idx="88">
                  <c:v>3.704223865635599</c:v>
                </c:pt>
                <c:pt idx="89">
                  <c:v>3.9169704391151399</c:v>
                </c:pt>
                <c:pt idx="90">
                  <c:v>3.1379334688165845</c:v>
                </c:pt>
                <c:pt idx="91">
                  <c:v>2.8214706196990473</c:v>
                </c:pt>
                <c:pt idx="92">
                  <c:v>2.5148407303854752</c:v>
                </c:pt>
                <c:pt idx="93">
                  <c:v>3.0735191664991035</c:v>
                </c:pt>
                <c:pt idx="94">
                  <c:v>3.4542472244289217</c:v>
                </c:pt>
                <c:pt idx="95">
                  <c:v>3.4864564627840529</c:v>
                </c:pt>
                <c:pt idx="96">
                  <c:v>3.7204131452018392</c:v>
                </c:pt>
                <c:pt idx="97">
                  <c:v>3.815852870038698</c:v>
                </c:pt>
                <c:pt idx="98">
                  <c:v>3.1176105609676701</c:v>
                </c:pt>
                <c:pt idx="99">
                  <c:v>2.856676416696823</c:v>
                </c:pt>
                <c:pt idx="100">
                  <c:v>2.4803822072879504</c:v>
                </c:pt>
                <c:pt idx="101">
                  <c:v>2.2513001115413478</c:v>
                </c:pt>
                <c:pt idx="102">
                  <c:v>2.6978739965204799</c:v>
                </c:pt>
                <c:pt idx="103">
                  <c:v>2.3968275451630956</c:v>
                </c:pt>
                <c:pt idx="104">
                  <c:v>2.3115560657342011</c:v>
                </c:pt>
                <c:pt idx="105">
                  <c:v>2.4980675069300218</c:v>
                </c:pt>
                <c:pt idx="106">
                  <c:v>2.2915598522915297</c:v>
                </c:pt>
                <c:pt idx="107">
                  <c:v>2.2957275710369247</c:v>
                </c:pt>
                <c:pt idx="108">
                  <c:v>2.7247337938499463</c:v>
                </c:pt>
                <c:pt idx="109">
                  <c:v>2.5323575358681967</c:v>
                </c:pt>
                <c:pt idx="110">
                  <c:v>2.5682007395626565</c:v>
                </c:pt>
                <c:pt idx="111">
                  <c:v>2.3369647965616895</c:v>
                </c:pt>
                <c:pt idx="112">
                  <c:v>2.3638166227987107</c:v>
                </c:pt>
                <c:pt idx="113">
                  <c:v>2.3445564677278266</c:v>
                </c:pt>
                <c:pt idx="114">
                  <c:v>2.105021966198442</c:v>
                </c:pt>
                <c:pt idx="115">
                  <c:v>2.1806775044991911</c:v>
                </c:pt>
                <c:pt idx="116">
                  <c:v>1.9617189958961576</c:v>
                </c:pt>
                <c:pt idx="117">
                  <c:v>1.9131125478850681</c:v>
                </c:pt>
                <c:pt idx="118">
                  <c:v>1.9360950739345237</c:v>
                </c:pt>
                <c:pt idx="119">
                  <c:v>1.649068594785009</c:v>
                </c:pt>
                <c:pt idx="120">
                  <c:v>1.5546793171929401</c:v>
                </c:pt>
                <c:pt idx="121">
                  <c:v>1.3430600513292716</c:v>
                </c:pt>
                <c:pt idx="122">
                  <c:v>1.3798721108433813</c:v>
                </c:pt>
                <c:pt idx="123">
                  <c:v>1.4908302939226257</c:v>
                </c:pt>
                <c:pt idx="124">
                  <c:v>1.5362399991694409</c:v>
                </c:pt>
                <c:pt idx="125">
                  <c:v>1.6198761518048641</c:v>
                </c:pt>
                <c:pt idx="126">
                  <c:v>1.5643964840086821</c:v>
                </c:pt>
                <c:pt idx="127">
                  <c:v>1.670164704927771</c:v>
                </c:pt>
                <c:pt idx="128">
                  <c:v>1.742003642403402</c:v>
                </c:pt>
                <c:pt idx="129">
                  <c:v>1.3944713454494613</c:v>
                </c:pt>
                <c:pt idx="130">
                  <c:v>1.3648540811854852</c:v>
                </c:pt>
                <c:pt idx="131">
                  <c:v>1.3693049387668679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'c3-44'!$B$15:$B$145</c:f>
              <c:numCache>
                <c:formatCode>0.0</c:formatCode>
                <c:ptCount val="13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1.4930581458194545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002936"/>
        <c:axId val="583003328"/>
      </c:lineChart>
      <c:dateAx>
        <c:axId val="58300293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3328"/>
        <c:crosses val="autoZero"/>
        <c:auto val="0"/>
        <c:lblOffset val="100"/>
        <c:baseTimeUnit val="months"/>
        <c:majorUnit val="12"/>
        <c:majorTimeUnit val="months"/>
      </c:dateAx>
      <c:valAx>
        <c:axId val="583003328"/>
        <c:scaling>
          <c:orientation val="minMax"/>
          <c:max val="1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293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90061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'c3-44'!$E$15:$E$145</c:f>
              <c:numCache>
                <c:formatCode>0.0</c:formatCode>
                <c:ptCount val="131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  <c:pt idx="125">
                  <c:v>0.4990458206511148</c:v>
                </c:pt>
                <c:pt idx="126">
                  <c:v>0.28488751158272846</c:v>
                </c:pt>
                <c:pt idx="127">
                  <c:v>0.33899924425526456</c:v>
                </c:pt>
                <c:pt idx="128">
                  <c:v>0.98259215789375332</c:v>
                </c:pt>
                <c:pt idx="129">
                  <c:v>1.0240342088420216</c:v>
                </c:pt>
                <c:pt idx="130">
                  <c:v>1.1359812324765832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'c3-44'!$F$15:$F$145</c:f>
              <c:numCache>
                <c:formatCode>0.0</c:formatCode>
                <c:ptCount val="131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  <c:pt idx="125">
                  <c:v>2.2421924054963713</c:v>
                </c:pt>
                <c:pt idx="126">
                  <c:v>2.3735024953940709</c:v>
                </c:pt>
                <c:pt idx="127">
                  <c:v>2.0986416667919645</c:v>
                </c:pt>
                <c:pt idx="128">
                  <c:v>1.9956760192341092</c:v>
                </c:pt>
                <c:pt idx="129">
                  <c:v>1.4956657509425442</c:v>
                </c:pt>
                <c:pt idx="130">
                  <c:v>1.6245824214865547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'c3-44'!$D$15:$D$145</c:f>
              <c:numCache>
                <c:formatCode>0.0</c:formatCode>
                <c:ptCount val="131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  <c:pt idx="125">
                  <c:v>1.0102181328216033</c:v>
                </c:pt>
                <c:pt idx="126">
                  <c:v>0.80031327762008375</c:v>
                </c:pt>
                <c:pt idx="127">
                  <c:v>0.80710830071623951</c:v>
                </c:pt>
                <c:pt idx="128">
                  <c:v>0.94088720844713092</c:v>
                </c:pt>
                <c:pt idx="129">
                  <c:v>0.87607113290299121</c:v>
                </c:pt>
                <c:pt idx="130">
                  <c:v>0.97214022036332415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'c3-44'!$C$15:$C$145</c:f>
              <c:numCache>
                <c:formatCode>0.0</c:formatCode>
                <c:ptCount val="131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  <c:pt idx="122">
                  <c:v>1.4908302939226257</c:v>
                </c:pt>
                <c:pt idx="123">
                  <c:v>1.5362399991694409</c:v>
                </c:pt>
                <c:pt idx="124">
                  <c:v>1.6198761518048641</c:v>
                </c:pt>
                <c:pt idx="125">
                  <c:v>1.5643964840086821</c:v>
                </c:pt>
                <c:pt idx="126">
                  <c:v>1.670164704927771</c:v>
                </c:pt>
                <c:pt idx="127">
                  <c:v>1.742003642403402</c:v>
                </c:pt>
                <c:pt idx="128">
                  <c:v>1.3944713454494613</c:v>
                </c:pt>
                <c:pt idx="129">
                  <c:v>1.3648540811854852</c:v>
                </c:pt>
                <c:pt idx="130">
                  <c:v>1.3693049387668679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'c3-44'!$A$15:$A$145</c:f>
              <c:numCache>
                <c:formatCode>m/d/yyyy</c:formatCode>
                <c:ptCount val="1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</c:numCache>
            </c:numRef>
          </c:cat>
          <c:val>
            <c:numRef>
              <c:f>'c3-44'!$B$15:$B$145</c:f>
              <c:numCache>
                <c:formatCode>0.0</c:formatCode>
                <c:ptCount val="13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1.4930581458194545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004112"/>
        <c:axId val="583004504"/>
      </c:lineChart>
      <c:dateAx>
        <c:axId val="58300411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4504"/>
        <c:crosses val="autoZero"/>
        <c:auto val="0"/>
        <c:lblOffset val="100"/>
        <c:baseTimeUnit val="months"/>
        <c:majorUnit val="12"/>
        <c:majorTimeUnit val="months"/>
      </c:dateAx>
      <c:valAx>
        <c:axId val="583004504"/>
        <c:scaling>
          <c:orientation val="minMax"/>
          <c:max val="1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00411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4773"/>
          <c:h val="0.719245225694488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'c3-5'!$A$13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'c3-5'!$D$13:$F$13</c:f>
              <c:numCache>
                <c:formatCode>0.0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</c:numCache>
            </c:numRef>
          </c:val>
        </c:ser>
        <c:ser>
          <c:idx val="3"/>
          <c:order val="1"/>
          <c:tx>
            <c:strRef>
              <c:f>'c3-5'!$A$14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'c3-5'!$D$14:$F$14</c:f>
              <c:numCache>
                <c:formatCode>General</c:formatCode>
                <c:ptCount val="3"/>
                <c:pt idx="0">
                  <c:v>0.2</c:v>
                </c:pt>
                <c:pt idx="1">
                  <c:v>1.1000000000000001</c:v>
                </c:pt>
                <c:pt idx="2">
                  <c:v>0.4</c:v>
                </c:pt>
              </c:numCache>
            </c:numRef>
          </c:val>
        </c:ser>
        <c:ser>
          <c:idx val="4"/>
          <c:order val="2"/>
          <c:tx>
            <c:strRef>
              <c:f>'c3-5'!$A$15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'c3-5'!$D$15:$F$15</c:f>
              <c:numCache>
                <c:formatCode>General</c:formatCode>
                <c:ptCount val="3"/>
                <c:pt idx="0">
                  <c:v>1</c:v>
                </c:pt>
                <c:pt idx="1">
                  <c:v>-0.1</c:v>
                </c:pt>
                <c:pt idx="2">
                  <c:v>0.7</c:v>
                </c:pt>
              </c:numCache>
            </c:numRef>
          </c:val>
        </c:ser>
        <c:ser>
          <c:idx val="0"/>
          <c:order val="3"/>
          <c:tx>
            <c:strRef>
              <c:f>'c3-5'!$A$16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'c3-5'!$D$16:$F$16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021440"/>
        <c:axId val="277021832"/>
      </c:barChart>
      <c:catAx>
        <c:axId val="277021440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7021832"/>
        <c:crosses val="autoZero"/>
        <c:auto val="1"/>
        <c:lblAlgn val="ctr"/>
        <c:lblOffset val="100"/>
        <c:noMultiLvlLbl val="0"/>
      </c:catAx>
      <c:valAx>
        <c:axId val="277021832"/>
        <c:scaling>
          <c:orientation val="minMax"/>
          <c:max val="2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70214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5.0396842062447773E-2"/>
          <c:y val="0.91060807291666668"/>
          <c:w val="0.89999996693120599"/>
          <c:h val="8.939192708333336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149086</xdr:rowOff>
    </xdr:from>
    <xdr:to>
      <xdr:col>10</xdr:col>
      <xdr:colOff>585600</xdr:colOff>
      <xdr:row>31</xdr:row>
      <xdr:rowOff>31694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24847</xdr:colOff>
      <xdr:row>32</xdr:row>
      <xdr:rowOff>8282</xdr:rowOff>
    </xdr:from>
    <xdr:to>
      <xdr:col>10</xdr:col>
      <xdr:colOff>610447</xdr:colOff>
      <xdr:row>47</xdr:row>
      <xdr:rowOff>39978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dollár/hordó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dollár/hordó</a:t>
          </a:r>
        </a:p>
      </cdr:txBody>
    </cdr:sp>
  </cdr:relSizeAnchor>
  <cdr:relSizeAnchor xmlns:cdr="http://schemas.openxmlformats.org/drawingml/2006/chartDrawing">
    <cdr:from>
      <cdr:x>0.59846</cdr:x>
      <cdr:y>0.32563</cdr:y>
    </cdr:from>
    <cdr:to>
      <cdr:x>0.88824</cdr:x>
      <cdr:y>0.56477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09750" y="755789"/>
          <a:ext cx="876300" cy="55505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solidFill>
                <a:srgbClr val="9C0000"/>
              </a:solidFill>
            </a:rPr>
            <a:t>Consensus Economics előrejelzés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0.60914</cdr:x>
      <cdr:y>0.3252</cdr:y>
    </cdr:from>
    <cdr:to>
      <cdr:x>0.89893</cdr:x>
      <cdr:y>0.54738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42053" y="753718"/>
          <a:ext cx="876300" cy="5149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solidFill>
                <a:srgbClr val="C00000"/>
              </a:solidFill>
            </a:rPr>
            <a:t>Consensus Economics forecast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323849</xdr:colOff>
      <xdr:row>10</xdr:row>
      <xdr:rowOff>114300</xdr:rowOff>
    </xdr:from>
    <xdr:to>
      <xdr:col>10</xdr:col>
      <xdr:colOff>289049</xdr:colOff>
      <xdr:row>25</xdr:row>
      <xdr:rowOff>121500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27</xdr:row>
      <xdr:rowOff>76200</xdr:rowOff>
    </xdr:from>
    <xdr:to>
      <xdr:col>10</xdr:col>
      <xdr:colOff>260475</xdr:colOff>
      <xdr:row>42</xdr:row>
      <xdr:rowOff>83400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0.67963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2047876" y="0"/>
          <a:ext cx="8667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77" y="2378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0.60061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1809751" y="0"/>
          <a:ext cx="110488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points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69" y="237828"/>
          <a:ext cx="0" cy="16110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11</xdr:row>
      <xdr:rowOff>133350</xdr:rowOff>
    </xdr:from>
    <xdr:to>
      <xdr:col>10</xdr:col>
      <xdr:colOff>477650</xdr:colOff>
      <xdr:row>26</xdr:row>
      <xdr:rowOff>138650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523874</xdr:colOff>
      <xdr:row>27</xdr:row>
      <xdr:rowOff>123825</xdr:rowOff>
    </xdr:from>
    <xdr:to>
      <xdr:col>10</xdr:col>
      <xdr:colOff>487174</xdr:colOff>
      <xdr:row>42</xdr:row>
      <xdr:rowOff>129125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12</xdr:row>
      <xdr:rowOff>0</xdr:rowOff>
    </xdr:from>
    <xdr:to>
      <xdr:col>10</xdr:col>
      <xdr:colOff>572899</xdr:colOff>
      <xdr:row>27</xdr:row>
      <xdr:rowOff>5300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28</xdr:row>
      <xdr:rowOff>0</xdr:rowOff>
    </xdr:from>
    <xdr:to>
      <xdr:col>10</xdr:col>
      <xdr:colOff>572899</xdr:colOff>
      <xdr:row>43</xdr:row>
      <xdr:rowOff>5300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12</xdr:row>
      <xdr:rowOff>0</xdr:rowOff>
    </xdr:from>
    <xdr:to>
      <xdr:col>13</xdr:col>
      <xdr:colOff>10924</xdr:colOff>
      <xdr:row>27</xdr:row>
      <xdr:rowOff>5300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4800599" y="21336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599" y="4572000"/>
    <xdr:ext cx="3011300" cy="22913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3343274" y="16764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343274" y="4114800"/>
    <xdr:ext cx="3011300" cy="22913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4648199" y="2133600"/>
    <xdr:ext cx="3011300" cy="22913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199" y="45720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13</xdr:row>
      <xdr:rowOff>0</xdr:rowOff>
    </xdr:from>
    <xdr:to>
      <xdr:col>13</xdr:col>
      <xdr:colOff>68074</xdr:colOff>
      <xdr:row>28</xdr:row>
      <xdr:rowOff>5300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68074</xdr:colOff>
      <xdr:row>44</xdr:row>
      <xdr:rowOff>5300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509587</xdr:colOff>
      <xdr:row>18</xdr:row>
      <xdr:rowOff>30162</xdr:rowOff>
    </xdr:from>
    <xdr:to>
      <xdr:col>11</xdr:col>
      <xdr:colOff>517337</xdr:colOff>
      <xdr:row>32</xdr:row>
      <xdr:rowOff>111662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509588</xdr:colOff>
      <xdr:row>34</xdr:row>
      <xdr:rowOff>0</xdr:rowOff>
    </xdr:from>
    <xdr:to>
      <xdr:col>11</xdr:col>
      <xdr:colOff>517338</xdr:colOff>
      <xdr:row>48</xdr:row>
      <xdr:rowOff>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0.95851</cdr:x>
      <cdr:y>0.00783</cdr:y>
    </cdr:from>
    <cdr:to>
      <cdr:x>1</cdr:x>
      <cdr:y>0.9002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81749" y="38100"/>
          <a:ext cx="276225" cy="4343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0.92025</cdr:x>
      <cdr:y>0.00978</cdr:y>
    </cdr:from>
    <cdr:to>
      <cdr:x>0.99339</cdr:x>
      <cdr:y>0.87476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582832" y="31687"/>
          <a:ext cx="284758" cy="28025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0.39446</cdr:x>
      <cdr:y>0.2462</cdr:y>
    </cdr:from>
    <cdr:to>
      <cdr:x>0.45243</cdr:x>
      <cdr:y>0.29265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1420241" y="842010"/>
          <a:ext cx="208718" cy="158859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0.5736</cdr:x>
      <cdr:y>0.10058</cdr:y>
    </cdr:from>
    <cdr:to>
      <cdr:x>0.63941</cdr:x>
      <cdr:y>0.18082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2065215" y="343970"/>
          <a:ext cx="236945" cy="274421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0.81814</cdr:x>
      <cdr:y>0.19306</cdr:y>
    </cdr:from>
    <cdr:to>
      <cdr:x>0.89825</cdr:x>
      <cdr:y>0.26351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2461067" y="453394"/>
          <a:ext cx="240981" cy="165449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0.49477</cdr:x>
      <cdr:y>0.20345</cdr:y>
    </cdr:from>
    <cdr:to>
      <cdr:x>0.55033</cdr:x>
      <cdr:y>0.25637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1781395" y="695787"/>
          <a:ext cx="200041" cy="180986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0.95851</cdr:x>
      <cdr:y>0.00783</cdr:y>
    </cdr:from>
    <cdr:to>
      <cdr:x>1</cdr:x>
      <cdr:y>0.9002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381749" y="38100"/>
          <a:ext cx="276225" cy="4343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0.92025</cdr:x>
      <cdr:y>0.00978</cdr:y>
    </cdr:from>
    <cdr:to>
      <cdr:x>0.99339</cdr:x>
      <cdr:y>0.87476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782836" y="22533"/>
          <a:ext cx="221175" cy="19929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0.39446</cdr:x>
      <cdr:y>0.2462</cdr:y>
    </cdr:from>
    <cdr:to>
      <cdr:x>0.45243</cdr:x>
      <cdr:y>0.29265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1420241" y="842010"/>
          <a:ext cx="208718" cy="158859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0.5736</cdr:x>
      <cdr:y>0.10058</cdr:y>
    </cdr:from>
    <cdr:to>
      <cdr:x>0.63941</cdr:x>
      <cdr:y>0.18082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2065215" y="343970"/>
          <a:ext cx="236945" cy="274421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0.82447</cdr:x>
      <cdr:y>0.17278</cdr:y>
    </cdr:from>
    <cdr:to>
      <cdr:x>0.90458</cdr:x>
      <cdr:y>0.24323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2480117" y="405769"/>
          <a:ext cx="240981" cy="165449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0.49477</cdr:x>
      <cdr:y>0.20345</cdr:y>
    </cdr:from>
    <cdr:to>
      <cdr:x>0.55033</cdr:x>
      <cdr:y>0.25637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1781395" y="695787"/>
          <a:ext cx="200041" cy="180986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chemeClr val="tx1"/>
          </a:solidFill>
          <a:prstDash val="solid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15</xdr:row>
      <xdr:rowOff>9525</xdr:rowOff>
    </xdr:from>
    <xdr:to>
      <xdr:col>13</xdr:col>
      <xdr:colOff>166500</xdr:colOff>
      <xdr:row>29</xdr:row>
      <xdr:rowOff>46575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219075</xdr:colOff>
      <xdr:row>30</xdr:row>
      <xdr:rowOff>0</xdr:rowOff>
    </xdr:from>
    <xdr:to>
      <xdr:col>13</xdr:col>
      <xdr:colOff>195075</xdr:colOff>
      <xdr:row>44</xdr:row>
      <xdr:rowOff>37050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14</xdr:row>
      <xdr:rowOff>133350</xdr:rowOff>
    </xdr:from>
    <xdr:to>
      <xdr:col>10</xdr:col>
      <xdr:colOff>242700</xdr:colOff>
      <xdr:row>29</xdr:row>
      <xdr:rowOff>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29</xdr:row>
      <xdr:rowOff>104775</xdr:rowOff>
    </xdr:from>
    <xdr:to>
      <xdr:col>10</xdr:col>
      <xdr:colOff>242700</xdr:colOff>
      <xdr:row>43</xdr:row>
      <xdr:rowOff>141825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152399</xdr:rowOff>
    </xdr:from>
    <xdr:to>
      <xdr:col>10</xdr:col>
      <xdr:colOff>572900</xdr:colOff>
      <xdr:row>28</xdr:row>
      <xdr:rowOff>5299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572900</xdr:colOff>
      <xdr:row>45</xdr:row>
      <xdr:rowOff>5300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0.36223</cdr:x>
      <cdr:y>0.07211</cdr:y>
    </cdr:from>
    <cdr:to>
      <cdr:x>0.36371</cdr:x>
      <cdr:y>0.75961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095384" y="166141"/>
          <a:ext cx="4475" cy="1584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0.61812</cdr:x>
      <cdr:y>0.07211</cdr:y>
    </cdr:from>
    <cdr:to>
      <cdr:x>0.62051</cdr:x>
      <cdr:y>0.75961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1869195" y="166141"/>
          <a:ext cx="7227" cy="1584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0.85745</cdr:x>
      <cdr:y>0.07211</cdr:y>
    </cdr:from>
    <cdr:to>
      <cdr:x>0.8599</cdr:x>
      <cdr:y>0.75961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592929" y="166140"/>
          <a:ext cx="7409" cy="1584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0.10365</cdr:x>
      <cdr:y>0.06952</cdr:y>
    </cdr:from>
    <cdr:to>
      <cdr:x>0.37125</cdr:x>
      <cdr:y>0.23553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373140" y="212731"/>
          <a:ext cx="963360" cy="5079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dirty="0" err="1" smtClean="0"/>
            <a:t>Fejlett országok</a:t>
          </a:r>
        </a:p>
      </cdr:txBody>
    </cdr:sp>
  </cdr:relSizeAnchor>
  <cdr:relSizeAnchor xmlns:cdr="http://schemas.openxmlformats.org/drawingml/2006/chartDrawing">
    <cdr:from>
      <cdr:x>0.36635</cdr:x>
      <cdr:y>0.06848</cdr:y>
    </cdr:from>
    <cdr:to>
      <cdr:x>0.63394</cdr:x>
      <cdr:y>0.1697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107842" y="157778"/>
          <a:ext cx="80919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 err="1" smtClean="0"/>
            <a:t>EMEA </a:t>
          </a:r>
        </a:p>
      </cdr:txBody>
    </cdr:sp>
  </cdr:relSizeAnchor>
  <cdr:relSizeAnchor xmlns:cdr="http://schemas.openxmlformats.org/drawingml/2006/chartDrawing">
    <cdr:from>
      <cdr:x>0.6151</cdr:x>
      <cdr:y>0.06848</cdr:y>
    </cdr:from>
    <cdr:to>
      <cdr:x>0.85745</cdr:x>
      <cdr:y>0.1697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1860062" y="157778"/>
          <a:ext cx="73286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baseline="0" dirty="0" err="1" smtClean="0"/>
            <a:t>Ázsia</a:t>
          </a:r>
          <a:endParaRPr lang="hu-HU" sz="900" dirty="0" err="1" smtClean="0"/>
        </a:p>
      </cdr:txBody>
    </cdr:sp>
  </cdr:relSizeAnchor>
  <cdr:relSizeAnchor xmlns:cdr="http://schemas.openxmlformats.org/drawingml/2006/chartDrawing">
    <cdr:from>
      <cdr:x>0.81139</cdr:x>
      <cdr:y>0.04935</cdr:y>
    </cdr:from>
    <cdr:to>
      <cdr:x>1</cdr:x>
      <cdr:y>0.15057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453643" y="113711"/>
          <a:ext cx="57035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dirty="0" err="1" smtClean="0"/>
            <a:t>LatAm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0.36223</cdr:x>
      <cdr:y>0.07211</cdr:y>
    </cdr:from>
    <cdr:to>
      <cdr:x>0.36371</cdr:x>
      <cdr:y>0.77523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095384" y="166141"/>
          <a:ext cx="4475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0.61812</cdr:x>
      <cdr:y>0.07211</cdr:y>
    </cdr:from>
    <cdr:to>
      <cdr:x>0.62051</cdr:x>
      <cdr:y>0.77523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1869195" y="166141"/>
          <a:ext cx="7227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0.85745</cdr:x>
      <cdr:y>0.07211</cdr:y>
    </cdr:from>
    <cdr:to>
      <cdr:x>0.86305</cdr:x>
      <cdr:y>0.77523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592929" y="166140"/>
          <a:ext cx="16934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0.10365</cdr:x>
      <cdr:y>0.06952</cdr:y>
    </cdr:from>
    <cdr:to>
      <cdr:x>0.37125</cdr:x>
      <cdr:y>0.23553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373140" y="212731"/>
          <a:ext cx="963360" cy="5079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900" dirty="0" err="1" smtClean="0"/>
            <a:t>Advanced countries</a:t>
          </a:r>
        </a:p>
      </cdr:txBody>
    </cdr:sp>
  </cdr:relSizeAnchor>
  <cdr:relSizeAnchor xmlns:cdr="http://schemas.openxmlformats.org/drawingml/2006/chartDrawing">
    <cdr:from>
      <cdr:x>0.36635</cdr:x>
      <cdr:y>0.06848</cdr:y>
    </cdr:from>
    <cdr:to>
      <cdr:x>0.63394</cdr:x>
      <cdr:y>0.1697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107842" y="157778"/>
          <a:ext cx="80919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 err="1" smtClean="0"/>
            <a:t>EMEA </a:t>
          </a:r>
        </a:p>
      </cdr:txBody>
    </cdr:sp>
  </cdr:relSizeAnchor>
  <cdr:relSizeAnchor xmlns:cdr="http://schemas.openxmlformats.org/drawingml/2006/chartDrawing">
    <cdr:from>
      <cdr:x>0.6151</cdr:x>
      <cdr:y>0.06848</cdr:y>
    </cdr:from>
    <cdr:to>
      <cdr:x>0.85745</cdr:x>
      <cdr:y>0.1697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1860062" y="157778"/>
          <a:ext cx="73286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baseline="0" dirty="0" err="1" smtClean="0"/>
            <a:t>Asia</a:t>
          </a:r>
          <a:endParaRPr lang="hu-HU" sz="900" dirty="0" err="1" smtClean="0"/>
        </a:p>
      </cdr:txBody>
    </cdr:sp>
  </cdr:relSizeAnchor>
  <cdr:relSizeAnchor xmlns:cdr="http://schemas.openxmlformats.org/drawingml/2006/chartDrawing">
    <cdr:from>
      <cdr:x>0.81139</cdr:x>
      <cdr:y>0.04935</cdr:y>
    </cdr:from>
    <cdr:to>
      <cdr:x>1</cdr:x>
      <cdr:y>0.15057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453643" y="113711"/>
          <a:ext cx="57035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dirty="0" err="1" smtClean="0"/>
            <a:t>LatAm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15</xdr:row>
      <xdr:rowOff>9525</xdr:rowOff>
    </xdr:from>
    <xdr:to>
      <xdr:col>4</xdr:col>
      <xdr:colOff>409575</xdr:colOff>
      <xdr:row>29</xdr:row>
      <xdr:rowOff>47625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438400"/>
          <a:ext cx="301942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29</xdr:row>
      <xdr:rowOff>123825</xdr:rowOff>
    </xdr:from>
    <xdr:to>
      <xdr:col>4</xdr:col>
      <xdr:colOff>400050</xdr:colOff>
      <xdr:row>44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819650"/>
          <a:ext cx="301942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0.07735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05681" y="0"/>
          <a:ext cx="87261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572900</xdr:colOff>
      <xdr:row>28</xdr:row>
      <xdr:rowOff>5299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609599</xdr:colOff>
      <xdr:row>29</xdr:row>
      <xdr:rowOff>0</xdr:rowOff>
    </xdr:from>
    <xdr:to>
      <xdr:col>9</xdr:col>
      <xdr:colOff>572899</xdr:colOff>
      <xdr:row>44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millió euro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0.71815</cdr:x>
      <cdr:y>0</cdr:y>
    </cdr:from>
    <cdr:to>
      <cdr:x>0.92604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71700" y="0"/>
          <a:ext cx="628650" cy="1905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millió euro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EUR million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0.70556</cdr:x>
      <cdr:y>0</cdr:y>
    </cdr:from>
    <cdr:to>
      <cdr:x>0.92604</cdr:x>
      <cdr:y>0.07855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1" y="0"/>
          <a:ext cx="666744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EUR million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5286374" y="24384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8768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186653</xdr:colOff>
      <xdr:row>14</xdr:row>
      <xdr:rowOff>116785</xdr:rowOff>
    </xdr:from>
    <xdr:to>
      <xdr:col>10</xdr:col>
      <xdr:colOff>188053</xdr:colOff>
      <xdr:row>29</xdr:row>
      <xdr:rowOff>122085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236883</xdr:colOff>
      <xdr:row>30</xdr:row>
      <xdr:rowOff>88210</xdr:rowOff>
    </xdr:from>
    <xdr:to>
      <xdr:col>10</xdr:col>
      <xdr:colOff>238283</xdr:colOff>
      <xdr:row>45</xdr:row>
      <xdr:rowOff>93510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0</xdr:rowOff>
    </xdr:from>
    <xdr:to>
      <xdr:col>11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29</xdr:row>
      <xdr:rowOff>28575</xdr:rowOff>
    </xdr:from>
    <xdr:to>
      <xdr:col>11</xdr:col>
      <xdr:colOff>572899</xdr:colOff>
      <xdr:row>44</xdr:row>
      <xdr:rowOff>33875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44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11</xdr:row>
      <xdr:rowOff>28575</xdr:rowOff>
    </xdr:from>
    <xdr:to>
      <xdr:col>9</xdr:col>
      <xdr:colOff>52200</xdr:colOff>
      <xdr:row>25</xdr:row>
      <xdr:rowOff>29625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585600</xdr:colOff>
      <xdr:row>44</xdr:row>
      <xdr:rowOff>37050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0.06414</cdr:x>
      <cdr:y>0.01654</cdr:y>
    </cdr:from>
    <cdr:to>
      <cdr:x>0.35393</cdr:x>
      <cdr:y>0.09346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3982" y="47625"/>
          <a:ext cx="1147569" cy="2215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%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0.06414</cdr:x>
      <cdr:y>0.01654</cdr:y>
    </cdr:from>
    <cdr:to>
      <cdr:x>0.35393</cdr:x>
      <cdr:y>0.09346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3982" y="47625"/>
          <a:ext cx="1147569" cy="2215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 </a:t>
          </a:r>
          <a:r>
            <a:rPr lang="hu-HU" sz="900" b="0" i="0" baseline="0" dirty="0" err="1" smtClean="0">
              <a:latin typeface="Calibri"/>
            </a:rPr>
            <a:t>cent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47626</xdr:colOff>
      <xdr:row>14</xdr:row>
      <xdr:rowOff>19050</xdr:rowOff>
    </xdr:from>
    <xdr:to>
      <xdr:col>10</xdr:col>
      <xdr:colOff>10925</xdr:colOff>
      <xdr:row>28</xdr:row>
      <xdr:rowOff>43400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29</xdr:row>
      <xdr:rowOff>9525</xdr:rowOff>
    </xdr:from>
    <xdr:to>
      <xdr:col>10</xdr:col>
      <xdr:colOff>1399</xdr:colOff>
      <xdr:row>43</xdr:row>
      <xdr:rowOff>33875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581024</xdr:colOff>
      <xdr:row>12</xdr:row>
      <xdr:rowOff>142875</xdr:rowOff>
    </xdr:from>
    <xdr:to>
      <xdr:col>12</xdr:col>
      <xdr:colOff>591949</xdr:colOff>
      <xdr:row>27</xdr:row>
      <xdr:rowOff>148175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29</xdr:row>
      <xdr:rowOff>0</xdr:rowOff>
    </xdr:from>
    <xdr:to>
      <xdr:col>13</xdr:col>
      <xdr:colOff>10924</xdr:colOff>
      <xdr:row>44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0.07735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566" y="0"/>
          <a:ext cx="87264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ezer</a:t>
          </a:r>
          <a:r>
            <a:rPr lang="hu-HU" sz="900" b="0" i="0" baseline="0" dirty="0" err="1" smtClean="0">
              <a:latin typeface="Calibri"/>
            </a:rPr>
            <a:t> db</a:t>
          </a:r>
          <a:endParaRPr lang="hu-HU" sz="900" b="0" i="0" dirty="0" err="1" smtClean="0">
            <a:latin typeface="Calibri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0.07735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566" y="0"/>
          <a:ext cx="872645" cy="17723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Thousands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10</xdr:col>
      <xdr:colOff>302400</xdr:colOff>
      <xdr:row>27</xdr:row>
      <xdr:rowOff>127275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0</xdr:rowOff>
    </xdr:from>
    <xdr:to>
      <xdr:col>10</xdr:col>
      <xdr:colOff>302400</xdr:colOff>
      <xdr:row>46</xdr:row>
      <xdr:rowOff>127275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0.07735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05681" y="0"/>
          <a:ext cx="87261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3657600" y="1981200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57600" y="4572000"/>
    <xdr:ext cx="3024000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3981449" y="19812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49" y="44196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3428999" y="1676400"/>
    <xdr:ext cx="3011300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4" y="4267200"/>
    <xdr:ext cx="3011300" cy="22913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28575</xdr:colOff>
      <xdr:row>15</xdr:row>
      <xdr:rowOff>104775</xdr:rowOff>
    </xdr:from>
    <xdr:to>
      <xdr:col>10</xdr:col>
      <xdr:colOff>4575</xdr:colOff>
      <xdr:row>30</xdr:row>
      <xdr:rowOff>122775</xdr:rowOff>
    </xdr:to>
    <xdr:graphicFrame macro="">
      <xdr:nvGraphicFramePr>
        <xdr:cNvPr id="3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0</xdr:colOff>
      <xdr:row>16</xdr:row>
      <xdr:rowOff>0</xdr:rowOff>
    </xdr:from>
    <xdr:to>
      <xdr:col>15</xdr:col>
      <xdr:colOff>585600</xdr:colOff>
      <xdr:row>31</xdr:row>
      <xdr:rowOff>18000</xdr:rowOff>
    </xdr:to>
    <xdr:graphicFrame macro="">
      <xdr:nvGraphicFramePr>
        <xdr:cNvPr id="4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742949</xdr:colOff>
      <xdr:row>14</xdr:row>
      <xdr:rowOff>0</xdr:rowOff>
    </xdr:from>
    <xdr:to>
      <xdr:col>9</xdr:col>
      <xdr:colOff>585599</xdr:colOff>
      <xdr:row>29</xdr:row>
      <xdr:rowOff>18000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29</xdr:row>
      <xdr:rowOff>142875</xdr:rowOff>
    </xdr:from>
    <xdr:to>
      <xdr:col>10</xdr:col>
      <xdr:colOff>33150</xdr:colOff>
      <xdr:row>45</xdr:row>
      <xdr:rowOff>8475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268817</xdr:colOff>
      <xdr:row>13</xdr:row>
      <xdr:rowOff>85725</xdr:rowOff>
    </xdr:from>
    <xdr:to>
      <xdr:col>8</xdr:col>
      <xdr:colOff>244817</xdr:colOff>
      <xdr:row>28</xdr:row>
      <xdr:rowOff>103725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14</xdr:row>
      <xdr:rowOff>0</xdr:rowOff>
    </xdr:from>
    <xdr:to>
      <xdr:col>13</xdr:col>
      <xdr:colOff>585600</xdr:colOff>
      <xdr:row>29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9</xdr:col>
      <xdr:colOff>125225</xdr:colOff>
      <xdr:row>26</xdr:row>
      <xdr:rowOff>5300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742949</xdr:colOff>
      <xdr:row>27</xdr:row>
      <xdr:rowOff>0</xdr:rowOff>
    </xdr:from>
    <xdr:to>
      <xdr:col>9</xdr:col>
      <xdr:colOff>125224</xdr:colOff>
      <xdr:row>42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8</xdr:col>
      <xdr:colOff>572900</xdr:colOff>
      <xdr:row>27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609599</xdr:colOff>
      <xdr:row>28</xdr:row>
      <xdr:rowOff>0</xdr:rowOff>
    </xdr:from>
    <xdr:to>
      <xdr:col>8</xdr:col>
      <xdr:colOff>572899</xdr:colOff>
      <xdr:row>43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0.57163</cdr:x>
      <cdr:y>0</cdr:y>
    </cdr:from>
    <cdr:to>
      <cdr:x>1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00239" y="0"/>
          <a:ext cx="1295391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152399</xdr:rowOff>
    </xdr:from>
    <xdr:to>
      <xdr:col>10</xdr:col>
      <xdr:colOff>572900</xdr:colOff>
      <xdr:row>29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30</xdr:row>
      <xdr:rowOff>0</xdr:rowOff>
    </xdr:from>
    <xdr:to>
      <xdr:col>10</xdr:col>
      <xdr:colOff>572899</xdr:colOff>
      <xdr:row>45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11</xdr:col>
      <xdr:colOff>572900</xdr:colOff>
      <xdr:row>43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15</xdr:row>
      <xdr:rowOff>0</xdr:rowOff>
    </xdr:from>
    <xdr:to>
      <xdr:col>10</xdr:col>
      <xdr:colOff>572899</xdr:colOff>
      <xdr:row>30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31</xdr:row>
      <xdr:rowOff>0</xdr:rowOff>
    </xdr:from>
    <xdr:to>
      <xdr:col>10</xdr:col>
      <xdr:colOff>572899</xdr:colOff>
      <xdr:row>46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152399</xdr:rowOff>
    </xdr:from>
    <xdr:to>
      <xdr:col>10</xdr:col>
      <xdr:colOff>572900</xdr:colOff>
      <xdr:row>31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32</xdr:row>
      <xdr:rowOff>0</xdr:rowOff>
    </xdr:from>
    <xdr:to>
      <xdr:col>10</xdr:col>
      <xdr:colOff>572899</xdr:colOff>
      <xdr:row>47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8</xdr:col>
      <xdr:colOff>572900</xdr:colOff>
      <xdr:row>29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1323974</xdr:colOff>
      <xdr:row>30</xdr:row>
      <xdr:rowOff>0</xdr:rowOff>
    </xdr:from>
    <xdr:to>
      <xdr:col>8</xdr:col>
      <xdr:colOff>572899</xdr:colOff>
      <xdr:row>45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31</xdr:row>
      <xdr:rowOff>0</xdr:rowOff>
    </xdr:from>
    <xdr:to>
      <xdr:col>11</xdr:col>
      <xdr:colOff>572899</xdr:colOff>
      <xdr:row>46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0.18979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595" y="0"/>
          <a:ext cx="324906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0.30682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594" y="0"/>
          <a:ext cx="677331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 cent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742949</xdr:colOff>
      <xdr:row>14</xdr:row>
      <xdr:rowOff>0</xdr:rowOff>
    </xdr:from>
    <xdr:to>
      <xdr:col>12</xdr:col>
      <xdr:colOff>572899</xdr:colOff>
      <xdr:row>29</xdr:row>
      <xdr:rowOff>5300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742949</xdr:colOff>
      <xdr:row>30</xdr:row>
      <xdr:rowOff>0</xdr:rowOff>
    </xdr:from>
    <xdr:to>
      <xdr:col>12</xdr:col>
      <xdr:colOff>572899</xdr:colOff>
      <xdr:row>45</xdr:row>
      <xdr:rowOff>5300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4_06/&#225;br&#225;k/M_3.%20fejezet%20-%203rd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gf\GSzaboA\Rendszeres%20feladatok\IR_stance_szoveg\2015m&#225;rc\PRE_bekezdesek\aggregatum_uj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SzaboLajos/infjel/2015.dec/3_fejezet_PRE_&#225;br&#225;k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ppelg\AppData\Roaming\Microsoft\Excel\Book1%20(version%201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EO\KOZOS\Rendszeres\Heti\2014\20140207\S&#233;r&#252;l&#233;kenys&#233;g\rovidhozamok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B&#233;r\U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3.%20fejezet%20-%203rd%20chap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</row>
      </sheetData>
      <sheetData sheetId="7">
        <row r="11">
          <cell r="A11">
            <v>36526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</row>
      </sheetData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38353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41365</v>
          </cell>
        </row>
        <row r="54">
          <cell r="A54">
            <v>41456</v>
          </cell>
        </row>
        <row r="55">
          <cell r="A55">
            <v>41548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36892</v>
          </cell>
        </row>
      </sheetData>
      <sheetData sheetId="38">
        <row r="11">
          <cell r="A11">
            <v>38353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40179</v>
          </cell>
        </row>
        <row r="68">
          <cell r="A68">
            <v>40210</v>
          </cell>
        </row>
        <row r="69">
          <cell r="A69">
            <v>40238</v>
          </cell>
        </row>
        <row r="70">
          <cell r="A70">
            <v>40269</v>
          </cell>
        </row>
        <row r="71">
          <cell r="A71">
            <v>40299</v>
          </cell>
        </row>
        <row r="72">
          <cell r="A72">
            <v>40330</v>
          </cell>
        </row>
        <row r="73">
          <cell r="A73">
            <v>40360</v>
          </cell>
        </row>
        <row r="74">
          <cell r="A74">
            <v>40391</v>
          </cell>
        </row>
        <row r="75">
          <cell r="A75">
            <v>40422</v>
          </cell>
        </row>
        <row r="76">
          <cell r="A76">
            <v>40452</v>
          </cell>
        </row>
        <row r="77">
          <cell r="A77">
            <v>40483</v>
          </cell>
        </row>
        <row r="78">
          <cell r="A78">
            <v>40513</v>
          </cell>
        </row>
        <row r="79">
          <cell r="A79">
            <v>40544</v>
          </cell>
        </row>
        <row r="80">
          <cell r="A80">
            <v>40575</v>
          </cell>
        </row>
        <row r="81">
          <cell r="A81">
            <v>40603</v>
          </cell>
        </row>
        <row r="82">
          <cell r="A82">
            <v>40634</v>
          </cell>
        </row>
        <row r="83">
          <cell r="A83">
            <v>40664</v>
          </cell>
        </row>
        <row r="84">
          <cell r="A84">
            <v>40695</v>
          </cell>
        </row>
        <row r="85">
          <cell r="A85">
            <v>40725</v>
          </cell>
        </row>
        <row r="86">
          <cell r="A86">
            <v>40756</v>
          </cell>
        </row>
        <row r="87">
          <cell r="A87">
            <v>40787</v>
          </cell>
        </row>
        <row r="88">
          <cell r="A88">
            <v>40817</v>
          </cell>
        </row>
        <row r="89">
          <cell r="A89">
            <v>40848</v>
          </cell>
        </row>
        <row r="90">
          <cell r="A90">
            <v>40878</v>
          </cell>
        </row>
        <row r="91">
          <cell r="A91">
            <v>40909</v>
          </cell>
        </row>
        <row r="92">
          <cell r="A92">
            <v>40940</v>
          </cell>
        </row>
        <row r="93">
          <cell r="A93">
            <v>40969</v>
          </cell>
        </row>
        <row r="94">
          <cell r="A94">
            <v>41000</v>
          </cell>
        </row>
        <row r="95">
          <cell r="A95">
            <v>41030</v>
          </cell>
        </row>
        <row r="96">
          <cell r="A96">
            <v>41061</v>
          </cell>
        </row>
        <row r="97">
          <cell r="A97">
            <v>41091</v>
          </cell>
        </row>
        <row r="98">
          <cell r="A98">
            <v>41122</v>
          </cell>
        </row>
        <row r="99">
          <cell r="A99">
            <v>41153</v>
          </cell>
        </row>
        <row r="100">
          <cell r="A100">
            <v>41183</v>
          </cell>
        </row>
        <row r="101">
          <cell r="A101">
            <v>41214</v>
          </cell>
        </row>
        <row r="102">
          <cell r="A102">
            <v>41244</v>
          </cell>
        </row>
        <row r="103">
          <cell r="A103">
            <v>41275</v>
          </cell>
        </row>
        <row r="104">
          <cell r="A104">
            <v>41306</v>
          </cell>
        </row>
        <row r="105">
          <cell r="A105">
            <v>41334</v>
          </cell>
        </row>
        <row r="106">
          <cell r="A106">
            <v>41365</v>
          </cell>
        </row>
        <row r="107">
          <cell r="A107">
            <v>41395</v>
          </cell>
        </row>
        <row r="108">
          <cell r="A108">
            <v>41426</v>
          </cell>
        </row>
        <row r="109">
          <cell r="A109">
            <v>41456</v>
          </cell>
        </row>
        <row r="110">
          <cell r="A110">
            <v>41487</v>
          </cell>
        </row>
        <row r="111">
          <cell r="A111">
            <v>41518</v>
          </cell>
        </row>
        <row r="112">
          <cell r="A112">
            <v>41548</v>
          </cell>
        </row>
        <row r="113">
          <cell r="A113">
            <v>41579</v>
          </cell>
        </row>
        <row r="114">
          <cell r="A114">
            <v>41609</v>
          </cell>
        </row>
      </sheetData>
      <sheetData sheetId="41">
        <row r="11">
          <cell r="B11" t="str">
            <v>Ipar</v>
          </cell>
        </row>
      </sheetData>
      <sheetData sheetId="42">
        <row r="11">
          <cell r="A11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38899</v>
          </cell>
        </row>
        <row r="138">
          <cell r="A138">
            <v>38930</v>
          </cell>
        </row>
        <row r="139">
          <cell r="A139">
            <v>38961</v>
          </cell>
        </row>
        <row r="140">
          <cell r="A140">
            <v>38991</v>
          </cell>
        </row>
        <row r="141">
          <cell r="A141">
            <v>39022</v>
          </cell>
        </row>
        <row r="142">
          <cell r="A142">
            <v>39052</v>
          </cell>
        </row>
        <row r="143">
          <cell r="A143">
            <v>39083</v>
          </cell>
        </row>
        <row r="144">
          <cell r="A144">
            <v>39114</v>
          </cell>
        </row>
        <row r="145">
          <cell r="A145">
            <v>39142</v>
          </cell>
        </row>
        <row r="146">
          <cell r="A146">
            <v>39173</v>
          </cell>
        </row>
        <row r="147">
          <cell r="A147">
            <v>39203</v>
          </cell>
        </row>
        <row r="148">
          <cell r="A148">
            <v>39234</v>
          </cell>
        </row>
        <row r="149">
          <cell r="A149">
            <v>39264</v>
          </cell>
        </row>
        <row r="150">
          <cell r="A150">
            <v>39295</v>
          </cell>
        </row>
        <row r="151">
          <cell r="A151">
            <v>39326</v>
          </cell>
        </row>
        <row r="152">
          <cell r="A152">
            <v>39356</v>
          </cell>
        </row>
        <row r="153">
          <cell r="A153">
            <v>39387</v>
          </cell>
        </row>
        <row r="154">
          <cell r="A154">
            <v>39417</v>
          </cell>
        </row>
        <row r="155">
          <cell r="A155">
            <v>39448</v>
          </cell>
        </row>
        <row r="156">
          <cell r="A156">
            <v>39479</v>
          </cell>
        </row>
        <row r="157">
          <cell r="A157">
            <v>39508</v>
          </cell>
        </row>
        <row r="158">
          <cell r="A158">
            <v>39539</v>
          </cell>
        </row>
        <row r="159">
          <cell r="A159">
            <v>39569</v>
          </cell>
        </row>
        <row r="160">
          <cell r="A160">
            <v>39600</v>
          </cell>
        </row>
        <row r="161">
          <cell r="A161">
            <v>39630</v>
          </cell>
        </row>
        <row r="162">
          <cell r="A162">
            <v>39661</v>
          </cell>
        </row>
        <row r="163">
          <cell r="A163">
            <v>39692</v>
          </cell>
        </row>
        <row r="164">
          <cell r="A164">
            <v>39722</v>
          </cell>
        </row>
        <row r="165">
          <cell r="A165">
            <v>39753</v>
          </cell>
        </row>
        <row r="166">
          <cell r="A166">
            <v>39783</v>
          </cell>
        </row>
        <row r="167">
          <cell r="A167">
            <v>39814</v>
          </cell>
        </row>
        <row r="168">
          <cell r="A168">
            <v>39845</v>
          </cell>
        </row>
        <row r="169">
          <cell r="A169">
            <v>39873</v>
          </cell>
        </row>
        <row r="170">
          <cell r="A170">
            <v>39904</v>
          </cell>
        </row>
        <row r="171">
          <cell r="A171">
            <v>39934</v>
          </cell>
        </row>
        <row r="172">
          <cell r="A172">
            <v>39965</v>
          </cell>
        </row>
        <row r="173">
          <cell r="A173">
            <v>39995</v>
          </cell>
        </row>
        <row r="174">
          <cell r="A174">
            <v>40026</v>
          </cell>
        </row>
        <row r="175">
          <cell r="A175">
            <v>40057</v>
          </cell>
        </row>
        <row r="176">
          <cell r="A176">
            <v>40087</v>
          </cell>
        </row>
        <row r="177">
          <cell r="A177">
            <v>40118</v>
          </cell>
        </row>
        <row r="178">
          <cell r="A178">
            <v>40148</v>
          </cell>
        </row>
        <row r="179">
          <cell r="A179">
            <v>40179</v>
          </cell>
        </row>
        <row r="180">
          <cell r="A180">
            <v>40210</v>
          </cell>
        </row>
        <row r="181">
          <cell r="A181">
            <v>40238</v>
          </cell>
        </row>
        <row r="182">
          <cell r="A182">
            <v>40269</v>
          </cell>
        </row>
        <row r="183">
          <cell r="A183">
            <v>40299</v>
          </cell>
        </row>
        <row r="184">
          <cell r="A184">
            <v>40330</v>
          </cell>
        </row>
        <row r="185">
          <cell r="A185">
            <v>40360</v>
          </cell>
        </row>
        <row r="186">
          <cell r="A186">
            <v>40391</v>
          </cell>
        </row>
        <row r="187">
          <cell r="A187">
            <v>40422</v>
          </cell>
        </row>
        <row r="188">
          <cell r="A188">
            <v>40452</v>
          </cell>
        </row>
        <row r="189">
          <cell r="A189">
            <v>40483</v>
          </cell>
        </row>
        <row r="190">
          <cell r="A190">
            <v>40513</v>
          </cell>
        </row>
        <row r="191">
          <cell r="A191">
            <v>40544</v>
          </cell>
        </row>
        <row r="192">
          <cell r="A192">
            <v>40575</v>
          </cell>
        </row>
        <row r="193">
          <cell r="A193">
            <v>40603</v>
          </cell>
        </row>
        <row r="194">
          <cell r="A194">
            <v>40634</v>
          </cell>
        </row>
        <row r="195">
          <cell r="A195">
            <v>40664</v>
          </cell>
        </row>
        <row r="196">
          <cell r="A196">
            <v>40695</v>
          </cell>
        </row>
        <row r="197">
          <cell r="A197">
            <v>40725</v>
          </cell>
        </row>
        <row r="198">
          <cell r="A198">
            <v>40756</v>
          </cell>
        </row>
        <row r="199">
          <cell r="A199">
            <v>40787</v>
          </cell>
        </row>
        <row r="200">
          <cell r="A200">
            <v>40817</v>
          </cell>
        </row>
        <row r="201">
          <cell r="A201">
            <v>40848</v>
          </cell>
        </row>
        <row r="202">
          <cell r="A202">
            <v>40878</v>
          </cell>
        </row>
        <row r="203">
          <cell r="A203">
            <v>40909</v>
          </cell>
        </row>
        <row r="204">
          <cell r="A204">
            <v>40940</v>
          </cell>
        </row>
        <row r="205">
          <cell r="A205">
            <v>40969</v>
          </cell>
        </row>
        <row r="206">
          <cell r="A206">
            <v>41000</v>
          </cell>
        </row>
        <row r="207">
          <cell r="A207">
            <v>41030</v>
          </cell>
        </row>
        <row r="208">
          <cell r="A208">
            <v>41061</v>
          </cell>
        </row>
        <row r="209">
          <cell r="A209">
            <v>41091</v>
          </cell>
        </row>
        <row r="210">
          <cell r="A210">
            <v>41122</v>
          </cell>
        </row>
        <row r="211">
          <cell r="A211">
            <v>41153</v>
          </cell>
        </row>
        <row r="212">
          <cell r="A212">
            <v>41183</v>
          </cell>
        </row>
        <row r="213">
          <cell r="A213">
            <v>41214</v>
          </cell>
        </row>
        <row r="214">
          <cell r="A214">
            <v>41244</v>
          </cell>
        </row>
        <row r="215">
          <cell r="A215">
            <v>41275</v>
          </cell>
        </row>
        <row r="216">
          <cell r="A216">
            <v>41306</v>
          </cell>
        </row>
        <row r="217">
          <cell r="A217">
            <v>41334</v>
          </cell>
        </row>
        <row r="218">
          <cell r="A218">
            <v>41365</v>
          </cell>
        </row>
        <row r="219">
          <cell r="A219">
            <v>41395</v>
          </cell>
        </row>
        <row r="220">
          <cell r="A220">
            <v>41426</v>
          </cell>
        </row>
        <row r="221">
          <cell r="A221">
            <v>41456</v>
          </cell>
        </row>
        <row r="222">
          <cell r="A222">
            <v>41487</v>
          </cell>
        </row>
        <row r="223">
          <cell r="A223">
            <v>41518</v>
          </cell>
        </row>
        <row r="224">
          <cell r="A224">
            <v>41548</v>
          </cell>
        </row>
        <row r="225">
          <cell r="A225">
            <v>41579</v>
          </cell>
        </row>
        <row r="226">
          <cell r="A226">
            <v>41609</v>
          </cell>
        </row>
        <row r="227">
          <cell r="A227">
            <v>41640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t3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5">
          <cell r="A15">
            <v>38353</v>
          </cell>
          <cell r="B15">
            <v>1.6</v>
          </cell>
          <cell r="C15">
            <v>0.70000000000000007</v>
          </cell>
          <cell r="D15">
            <v>0.7</v>
          </cell>
          <cell r="E15">
            <v>-1.1000000000000001</v>
          </cell>
          <cell r="F15">
            <v>1</v>
          </cell>
          <cell r="G15">
            <v>2.8</v>
          </cell>
        </row>
        <row r="16">
          <cell r="A16">
            <v>38443</v>
          </cell>
        </row>
        <row r="17">
          <cell r="A17">
            <v>38534</v>
          </cell>
        </row>
        <row r="18">
          <cell r="A18">
            <v>38626</v>
          </cell>
        </row>
        <row r="19">
          <cell r="A19">
            <v>38718</v>
          </cell>
        </row>
        <row r="20">
          <cell r="A20">
            <v>38808</v>
          </cell>
        </row>
        <row r="21">
          <cell r="A21">
            <v>38899</v>
          </cell>
        </row>
        <row r="22">
          <cell r="A22">
            <v>38991</v>
          </cell>
        </row>
        <row r="23">
          <cell r="A23">
            <v>39083</v>
          </cell>
        </row>
        <row r="24">
          <cell r="A24">
            <v>39173</v>
          </cell>
        </row>
        <row r="25">
          <cell r="A25">
            <v>39264</v>
          </cell>
        </row>
        <row r="26">
          <cell r="A26">
            <v>39356</v>
          </cell>
        </row>
        <row r="27">
          <cell r="A27">
            <v>39448</v>
          </cell>
        </row>
        <row r="28">
          <cell r="A28">
            <v>39539</v>
          </cell>
        </row>
        <row r="29">
          <cell r="A29">
            <v>39630</v>
          </cell>
        </row>
        <row r="30">
          <cell r="A30">
            <v>39722</v>
          </cell>
        </row>
        <row r="31">
          <cell r="A31">
            <v>39814</v>
          </cell>
        </row>
        <row r="32">
          <cell r="A32">
            <v>39904</v>
          </cell>
        </row>
        <row r="33">
          <cell r="A33">
            <v>39995</v>
          </cell>
        </row>
        <row r="34">
          <cell r="A34">
            <v>40087</v>
          </cell>
        </row>
        <row r="35">
          <cell r="A35">
            <v>40179</v>
          </cell>
        </row>
        <row r="36">
          <cell r="A36">
            <v>40269</v>
          </cell>
        </row>
        <row r="37">
          <cell r="A37">
            <v>40360</v>
          </cell>
        </row>
        <row r="38">
          <cell r="A38">
            <v>40452</v>
          </cell>
        </row>
        <row r="39">
          <cell r="A39">
            <v>40544</v>
          </cell>
        </row>
        <row r="40">
          <cell r="A40">
            <v>40634</v>
          </cell>
        </row>
        <row r="41">
          <cell r="A41">
            <v>40725</v>
          </cell>
        </row>
        <row r="42">
          <cell r="A42">
            <v>40817</v>
          </cell>
        </row>
        <row r="43">
          <cell r="A43">
            <v>40909</v>
          </cell>
        </row>
        <row r="44">
          <cell r="A44">
            <v>41000</v>
          </cell>
        </row>
        <row r="45">
          <cell r="A45">
            <v>41091</v>
          </cell>
        </row>
        <row r="46">
          <cell r="A46">
            <v>41183</v>
          </cell>
        </row>
        <row r="47">
          <cell r="A47">
            <v>41275</v>
          </cell>
        </row>
        <row r="48">
          <cell r="A48">
            <v>41365</v>
          </cell>
        </row>
        <row r="49">
          <cell r="A49">
            <v>41456</v>
          </cell>
        </row>
        <row r="50">
          <cell r="A50">
            <v>41548</v>
          </cell>
        </row>
        <row r="51">
          <cell r="A51">
            <v>41640</v>
          </cell>
        </row>
      </sheetData>
      <sheetData sheetId="17">
        <row r="13">
          <cell r="A13">
            <v>39083</v>
          </cell>
        </row>
      </sheetData>
      <sheetData sheetId="18" refreshError="1"/>
      <sheetData sheetId="19">
        <row r="16">
          <cell r="A16">
            <v>38353</v>
          </cell>
        </row>
      </sheetData>
      <sheetData sheetId="20">
        <row r="14">
          <cell r="A14">
            <v>34700</v>
          </cell>
        </row>
      </sheetData>
      <sheetData sheetId="21">
        <row r="15">
          <cell r="A15">
            <v>38353</v>
          </cell>
          <cell r="B15">
            <v>45.475891202839577</v>
          </cell>
          <cell r="C15">
            <v>39.11262004333215</v>
          </cell>
          <cell r="D15">
            <v>3.8969999999999994</v>
          </cell>
          <cell r="E15">
            <v>41.613</v>
          </cell>
          <cell r="F15">
            <v>130.09851124617171</v>
          </cell>
        </row>
        <row r="16">
          <cell r="A16">
            <v>38443</v>
          </cell>
        </row>
        <row r="17">
          <cell r="A17">
            <v>38534</v>
          </cell>
        </row>
        <row r="18">
          <cell r="A18">
            <v>38626</v>
          </cell>
        </row>
        <row r="19">
          <cell r="A19">
            <v>38718</v>
          </cell>
        </row>
        <row r="20">
          <cell r="A20">
            <v>38808</v>
          </cell>
        </row>
        <row r="21">
          <cell r="A21">
            <v>38899</v>
          </cell>
        </row>
        <row r="22">
          <cell r="A22">
            <v>38991</v>
          </cell>
        </row>
        <row r="23">
          <cell r="A23">
            <v>39083</v>
          </cell>
        </row>
        <row r="24">
          <cell r="A24">
            <v>39173</v>
          </cell>
        </row>
        <row r="25">
          <cell r="A25">
            <v>39264</v>
          </cell>
        </row>
        <row r="26">
          <cell r="A26">
            <v>39356</v>
          </cell>
        </row>
        <row r="27">
          <cell r="A27">
            <v>39448</v>
          </cell>
        </row>
        <row r="28">
          <cell r="A28">
            <v>39539</v>
          </cell>
        </row>
        <row r="29">
          <cell r="A29">
            <v>39630</v>
          </cell>
        </row>
        <row r="30">
          <cell r="A30">
            <v>39722</v>
          </cell>
        </row>
        <row r="31">
          <cell r="A31">
            <v>39814</v>
          </cell>
        </row>
        <row r="32">
          <cell r="A32">
            <v>39904</v>
          </cell>
        </row>
        <row r="33">
          <cell r="A33">
            <v>39995</v>
          </cell>
        </row>
        <row r="34">
          <cell r="A34">
            <v>40087</v>
          </cell>
        </row>
        <row r="35">
          <cell r="A35">
            <v>40179</v>
          </cell>
        </row>
        <row r="36">
          <cell r="A36">
            <v>40269</v>
          </cell>
        </row>
        <row r="37">
          <cell r="A37">
            <v>40360</v>
          </cell>
        </row>
        <row r="38">
          <cell r="A38">
            <v>40452</v>
          </cell>
        </row>
        <row r="39">
          <cell r="A39">
            <v>40544</v>
          </cell>
        </row>
        <row r="40">
          <cell r="A40">
            <v>40634</v>
          </cell>
        </row>
        <row r="41">
          <cell r="A41">
            <v>40725</v>
          </cell>
        </row>
        <row r="42">
          <cell r="A42">
            <v>40817</v>
          </cell>
        </row>
        <row r="43">
          <cell r="A43">
            <v>40909</v>
          </cell>
        </row>
        <row r="44">
          <cell r="A44">
            <v>41000</v>
          </cell>
        </row>
        <row r="45">
          <cell r="A45">
            <v>41091</v>
          </cell>
        </row>
        <row r="46">
          <cell r="A46">
            <v>41183</v>
          </cell>
        </row>
        <row r="47">
          <cell r="A47">
            <v>41275</v>
          </cell>
        </row>
        <row r="48">
          <cell r="A48">
            <v>41365</v>
          </cell>
        </row>
        <row r="49">
          <cell r="A49">
            <v>41456</v>
          </cell>
        </row>
        <row r="50">
          <cell r="A50">
            <v>41548</v>
          </cell>
        </row>
        <row r="51">
          <cell r="A51">
            <v>41640</v>
          </cell>
        </row>
      </sheetData>
      <sheetData sheetId="22" refreshError="1"/>
      <sheetData sheetId="23">
        <row r="15">
          <cell r="A15">
            <v>38353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>
        <row r="43">
          <cell r="A43">
            <v>40179</v>
          </cell>
          <cell r="B43">
            <v>-0.4</v>
          </cell>
          <cell r="C43">
            <v>1.1000000000000001</v>
          </cell>
          <cell r="D43">
            <v>-0.2</v>
          </cell>
          <cell r="E43">
            <v>0.4</v>
          </cell>
          <cell r="F43">
            <v>-0.2</v>
          </cell>
          <cell r="G43">
            <v>-0.8</v>
          </cell>
          <cell r="H43">
            <v>-9.9999999999994316E-2</v>
          </cell>
        </row>
        <row r="44">
          <cell r="A44">
            <v>40269</v>
          </cell>
        </row>
        <row r="45">
          <cell r="A45">
            <v>40360</v>
          </cell>
        </row>
        <row r="46">
          <cell r="A46">
            <v>40452</v>
          </cell>
        </row>
        <row r="47">
          <cell r="A47">
            <v>40544</v>
          </cell>
        </row>
        <row r="48">
          <cell r="A48">
            <v>40634</v>
          </cell>
        </row>
        <row r="49">
          <cell r="A49">
            <v>40725</v>
          </cell>
        </row>
        <row r="50">
          <cell r="A50">
            <v>40817</v>
          </cell>
        </row>
        <row r="51">
          <cell r="A51">
            <v>40909</v>
          </cell>
        </row>
        <row r="52">
          <cell r="A52">
            <v>41000</v>
          </cell>
        </row>
        <row r="53">
          <cell r="A53">
            <v>41091</v>
          </cell>
        </row>
        <row r="54">
          <cell r="A54">
            <v>41183</v>
          </cell>
        </row>
        <row r="55">
          <cell r="A55">
            <v>41275</v>
          </cell>
        </row>
        <row r="56">
          <cell r="A56">
            <v>41365</v>
          </cell>
        </row>
        <row r="57">
          <cell r="A57">
            <v>41456</v>
          </cell>
        </row>
        <row r="58">
          <cell r="A58">
            <v>41548</v>
          </cell>
        </row>
        <row r="59">
          <cell r="A59">
            <v>41640</v>
          </cell>
        </row>
      </sheetData>
      <sheetData sheetId="29">
        <row r="12">
          <cell r="A12">
            <v>40179</v>
          </cell>
          <cell r="B12">
            <v>3.135796765583204</v>
          </cell>
          <cell r="C12">
            <v>5.0032906366400436</v>
          </cell>
          <cell r="D12">
            <v>5.3694675222321138</v>
          </cell>
          <cell r="E12">
            <v>-0.4783896798218551</v>
          </cell>
        </row>
        <row r="13">
          <cell r="A13">
            <v>40210</v>
          </cell>
        </row>
        <row r="14">
          <cell r="A14">
            <v>40238</v>
          </cell>
        </row>
        <row r="15">
          <cell r="A15">
            <v>40269</v>
          </cell>
        </row>
        <row r="16">
          <cell r="A16">
            <v>40299</v>
          </cell>
        </row>
        <row r="17">
          <cell r="A17">
            <v>40330</v>
          </cell>
        </row>
        <row r="18">
          <cell r="A18">
            <v>40360</v>
          </cell>
        </row>
        <row r="19">
          <cell r="A19">
            <v>40391</v>
          </cell>
        </row>
        <row r="20">
          <cell r="A20">
            <v>40422</v>
          </cell>
        </row>
        <row r="21">
          <cell r="A21">
            <v>40452</v>
          </cell>
        </row>
        <row r="22">
          <cell r="A22">
            <v>40483</v>
          </cell>
        </row>
        <row r="23">
          <cell r="A23">
            <v>40513</v>
          </cell>
        </row>
        <row r="24">
          <cell r="A24">
            <v>40544</v>
          </cell>
        </row>
        <row r="25">
          <cell r="A25">
            <v>40575</v>
          </cell>
        </row>
        <row r="26">
          <cell r="A26">
            <v>40603</v>
          </cell>
        </row>
        <row r="27">
          <cell r="A27">
            <v>40634</v>
          </cell>
        </row>
        <row r="28">
          <cell r="A28">
            <v>40664</v>
          </cell>
        </row>
        <row r="29">
          <cell r="A29">
            <v>40695</v>
          </cell>
        </row>
        <row r="30">
          <cell r="A30">
            <v>40725</v>
          </cell>
        </row>
        <row r="31">
          <cell r="A31">
            <v>40756</v>
          </cell>
        </row>
        <row r="32">
          <cell r="A32">
            <v>40787</v>
          </cell>
        </row>
        <row r="33">
          <cell r="A33">
            <v>40817</v>
          </cell>
        </row>
        <row r="34">
          <cell r="A34">
            <v>40848</v>
          </cell>
        </row>
        <row r="35">
          <cell r="A35">
            <v>40878</v>
          </cell>
        </row>
        <row r="36">
          <cell r="A36">
            <v>40909</v>
          </cell>
        </row>
        <row r="37">
          <cell r="A37">
            <v>40940</v>
          </cell>
        </row>
        <row r="38">
          <cell r="A38">
            <v>40969</v>
          </cell>
        </row>
        <row r="39">
          <cell r="A39">
            <v>41000</v>
          </cell>
        </row>
        <row r="40">
          <cell r="A40">
            <v>41030</v>
          </cell>
        </row>
        <row r="41">
          <cell r="A41">
            <v>41061</v>
          </cell>
        </row>
        <row r="42">
          <cell r="A42">
            <v>41091</v>
          </cell>
        </row>
        <row r="43">
          <cell r="A43">
            <v>41122</v>
          </cell>
        </row>
        <row r="44">
          <cell r="A44">
            <v>41153</v>
          </cell>
        </row>
        <row r="45">
          <cell r="A45">
            <v>41183</v>
          </cell>
        </row>
        <row r="46">
          <cell r="A46">
            <v>41214</v>
          </cell>
        </row>
        <row r="47">
          <cell r="A47">
            <v>41244</v>
          </cell>
        </row>
        <row r="48">
          <cell r="A48">
            <v>41275</v>
          </cell>
        </row>
        <row r="49">
          <cell r="A49">
            <v>41306</v>
          </cell>
        </row>
        <row r="50">
          <cell r="A50">
            <v>41334</v>
          </cell>
        </row>
        <row r="51">
          <cell r="A51">
            <v>41365</v>
          </cell>
        </row>
        <row r="52">
          <cell r="A52">
            <v>41395</v>
          </cell>
        </row>
        <row r="53">
          <cell r="A53">
            <v>41426</v>
          </cell>
        </row>
        <row r="54">
          <cell r="A54">
            <v>41456</v>
          </cell>
        </row>
        <row r="55">
          <cell r="A55">
            <v>41487</v>
          </cell>
        </row>
        <row r="56">
          <cell r="A56">
            <v>41518</v>
          </cell>
        </row>
        <row r="57">
          <cell r="A57">
            <v>41548</v>
          </cell>
        </row>
        <row r="58">
          <cell r="A58">
            <v>41579</v>
          </cell>
        </row>
        <row r="59">
          <cell r="A59">
            <v>41609</v>
          </cell>
        </row>
        <row r="60">
          <cell r="A60">
            <v>41640</v>
          </cell>
        </row>
        <row r="61">
          <cell r="A61">
            <v>41671</v>
          </cell>
        </row>
        <row r="62">
          <cell r="A62">
            <v>41699</v>
          </cell>
        </row>
      </sheetData>
      <sheetData sheetId="30">
        <row r="11">
          <cell r="A11">
            <v>38353</v>
          </cell>
          <cell r="B11">
            <v>8.8666666666666742</v>
          </cell>
          <cell r="C11">
            <v>81.69999999999996</v>
          </cell>
          <cell r="D11">
            <v>12.192640708689879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</sheetData>
      <sheetData sheetId="31">
        <row r="11">
          <cell r="A11">
            <v>38353</v>
          </cell>
        </row>
      </sheetData>
      <sheetData sheetId="32" refreshError="1"/>
      <sheetData sheetId="33">
        <row r="11">
          <cell r="A11">
            <v>38353</v>
          </cell>
        </row>
      </sheetData>
      <sheetData sheetId="34" refreshError="1"/>
      <sheetData sheetId="35">
        <row r="11">
          <cell r="A11">
            <v>38353</v>
          </cell>
        </row>
      </sheetData>
      <sheetData sheetId="36">
        <row r="14">
          <cell r="A14">
            <v>36892</v>
          </cell>
          <cell r="B14">
            <v>0.73101025394489605</v>
          </cell>
          <cell r="C14">
            <v>-6.4706000000000001</v>
          </cell>
          <cell r="D14">
            <v>0.26323723649907904</v>
          </cell>
          <cell r="E14">
            <v>1.1284442821413201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</sheetData>
      <sheetData sheetId="37">
        <row r="14">
          <cell r="A14">
            <v>38353</v>
          </cell>
        </row>
      </sheetData>
      <sheetData sheetId="38">
        <row r="11">
          <cell r="A11">
            <v>38353</v>
          </cell>
          <cell r="B11">
            <v>7.2206557055180998</v>
          </cell>
          <cell r="C11">
            <v>7.3053127565084299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</sheetData>
      <sheetData sheetId="39">
        <row r="11">
          <cell r="A11">
            <v>38353</v>
          </cell>
          <cell r="B11">
            <v>6.9019667410198338</v>
          </cell>
          <cell r="C11">
            <v>-3.3266770925448839</v>
          </cell>
          <cell r="D11">
            <v>-0.32960237612553556</v>
          </cell>
          <cell r="E11">
            <v>3.2456872723494143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</sheetData>
      <sheetData sheetId="40">
        <row r="14">
          <cell r="A14">
            <v>35065</v>
          </cell>
        </row>
      </sheetData>
      <sheetData sheetId="41">
        <row r="15">
          <cell r="A15">
            <v>36892</v>
          </cell>
          <cell r="B15">
            <v>20.489999999999995</v>
          </cell>
          <cell r="C15">
            <v>13.319999999999993</v>
          </cell>
          <cell r="D15">
            <v>12.329999999999998</v>
          </cell>
          <cell r="E15">
            <v>9.7195818829850253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</sheetData>
      <sheetData sheetId="42">
        <row r="15">
          <cell r="A15">
            <v>36526</v>
          </cell>
          <cell r="C15">
            <v>2.8569084523449799</v>
          </cell>
          <cell r="D15">
            <v>2.5249017075018862</v>
          </cell>
          <cell r="E15">
            <v>4.6334127289230747</v>
          </cell>
          <cell r="F15">
            <v>10.015222888769941</v>
          </cell>
        </row>
        <row r="16">
          <cell r="A16">
            <v>36557</v>
          </cell>
        </row>
        <row r="17">
          <cell r="A17">
            <v>36586</v>
          </cell>
        </row>
        <row r="18">
          <cell r="A18">
            <v>36617</v>
          </cell>
        </row>
        <row r="19">
          <cell r="A19">
            <v>36647</v>
          </cell>
        </row>
        <row r="20">
          <cell r="A20">
            <v>36678</v>
          </cell>
        </row>
        <row r="21">
          <cell r="A21">
            <v>36708</v>
          </cell>
        </row>
        <row r="22">
          <cell r="A22">
            <v>36739</v>
          </cell>
        </row>
        <row r="23">
          <cell r="A23">
            <v>36770</v>
          </cell>
        </row>
        <row r="24">
          <cell r="A24">
            <v>36800</v>
          </cell>
        </row>
        <row r="25">
          <cell r="A25">
            <v>36831</v>
          </cell>
        </row>
        <row r="26">
          <cell r="A26">
            <v>36861</v>
          </cell>
        </row>
        <row r="27">
          <cell r="A27">
            <v>36892</v>
          </cell>
        </row>
        <row r="28">
          <cell r="A28">
            <v>36923</v>
          </cell>
        </row>
        <row r="29">
          <cell r="A29">
            <v>36951</v>
          </cell>
        </row>
        <row r="30">
          <cell r="A30">
            <v>36982</v>
          </cell>
        </row>
        <row r="31">
          <cell r="A31">
            <v>37012</v>
          </cell>
        </row>
        <row r="32">
          <cell r="A32">
            <v>37043</v>
          </cell>
        </row>
        <row r="33">
          <cell r="A33">
            <v>37073</v>
          </cell>
        </row>
        <row r="34">
          <cell r="A34">
            <v>37104</v>
          </cell>
        </row>
        <row r="35">
          <cell r="A35">
            <v>37135</v>
          </cell>
        </row>
        <row r="36">
          <cell r="A36">
            <v>37165</v>
          </cell>
        </row>
        <row r="37">
          <cell r="A37">
            <v>37196</v>
          </cell>
        </row>
        <row r="38">
          <cell r="A38">
            <v>37226</v>
          </cell>
        </row>
        <row r="39">
          <cell r="A39">
            <v>37257</v>
          </cell>
        </row>
        <row r="40">
          <cell r="A40">
            <v>37288</v>
          </cell>
        </row>
        <row r="41">
          <cell r="A41">
            <v>37316</v>
          </cell>
        </row>
        <row r="42">
          <cell r="A42">
            <v>37347</v>
          </cell>
        </row>
        <row r="43">
          <cell r="A43">
            <v>37377</v>
          </cell>
        </row>
        <row r="44">
          <cell r="A44">
            <v>37408</v>
          </cell>
        </row>
        <row r="45">
          <cell r="A45">
            <v>37438</v>
          </cell>
        </row>
        <row r="46">
          <cell r="A46">
            <v>37469</v>
          </cell>
        </row>
        <row r="47">
          <cell r="A47">
            <v>37500</v>
          </cell>
        </row>
        <row r="48">
          <cell r="A48">
            <v>37530</v>
          </cell>
        </row>
        <row r="49">
          <cell r="A49">
            <v>37561</v>
          </cell>
        </row>
        <row r="50">
          <cell r="A50">
            <v>37591</v>
          </cell>
        </row>
        <row r="51">
          <cell r="A51">
            <v>37622</v>
          </cell>
        </row>
        <row r="52">
          <cell r="A52">
            <v>37653</v>
          </cell>
        </row>
        <row r="53">
          <cell r="A53">
            <v>37681</v>
          </cell>
        </row>
        <row r="54">
          <cell r="A54">
            <v>37712</v>
          </cell>
        </row>
        <row r="55">
          <cell r="A55">
            <v>37742</v>
          </cell>
        </row>
        <row r="56">
          <cell r="A56">
            <v>37773</v>
          </cell>
        </row>
        <row r="57">
          <cell r="A57">
            <v>37803</v>
          </cell>
        </row>
        <row r="58">
          <cell r="A58">
            <v>37834</v>
          </cell>
        </row>
        <row r="59">
          <cell r="A59">
            <v>37865</v>
          </cell>
        </row>
        <row r="60">
          <cell r="A60">
            <v>37895</v>
          </cell>
        </row>
        <row r="61">
          <cell r="A61">
            <v>37926</v>
          </cell>
        </row>
        <row r="62">
          <cell r="A62">
            <v>37956</v>
          </cell>
        </row>
        <row r="63">
          <cell r="A63">
            <v>37987</v>
          </cell>
        </row>
        <row r="64">
          <cell r="A64">
            <v>38018</v>
          </cell>
        </row>
        <row r="65">
          <cell r="A65">
            <v>38047</v>
          </cell>
        </row>
        <row r="66">
          <cell r="A66">
            <v>38078</v>
          </cell>
        </row>
        <row r="67">
          <cell r="A67">
            <v>38108</v>
          </cell>
        </row>
        <row r="68">
          <cell r="A68">
            <v>38139</v>
          </cell>
        </row>
        <row r="69">
          <cell r="A69">
            <v>38169</v>
          </cell>
        </row>
        <row r="70">
          <cell r="A70">
            <v>38200</v>
          </cell>
        </row>
        <row r="71">
          <cell r="A71">
            <v>38231</v>
          </cell>
        </row>
        <row r="72">
          <cell r="A72">
            <v>38261</v>
          </cell>
        </row>
        <row r="73">
          <cell r="A73">
            <v>38292</v>
          </cell>
        </row>
        <row r="74">
          <cell r="A74">
            <v>38322</v>
          </cell>
        </row>
        <row r="75">
          <cell r="A75">
            <v>38353</v>
          </cell>
        </row>
        <row r="76">
          <cell r="A76">
            <v>38384</v>
          </cell>
        </row>
        <row r="77">
          <cell r="A77">
            <v>38412</v>
          </cell>
        </row>
        <row r="78">
          <cell r="A78">
            <v>38443</v>
          </cell>
        </row>
        <row r="79">
          <cell r="A79">
            <v>38473</v>
          </cell>
        </row>
        <row r="80">
          <cell r="A80">
            <v>38504</v>
          </cell>
        </row>
        <row r="81">
          <cell r="A81">
            <v>38534</v>
          </cell>
        </row>
        <row r="82">
          <cell r="A82">
            <v>38565</v>
          </cell>
        </row>
        <row r="83">
          <cell r="A83">
            <v>38596</v>
          </cell>
        </row>
        <row r="84">
          <cell r="A84">
            <v>38626</v>
          </cell>
        </row>
        <row r="85">
          <cell r="A85">
            <v>38657</v>
          </cell>
        </row>
        <row r="86">
          <cell r="A86">
            <v>38687</v>
          </cell>
        </row>
        <row r="87">
          <cell r="A87">
            <v>38718</v>
          </cell>
        </row>
        <row r="88">
          <cell r="A88">
            <v>38749</v>
          </cell>
        </row>
        <row r="89">
          <cell r="A89">
            <v>38777</v>
          </cell>
        </row>
        <row r="90">
          <cell r="A90">
            <v>38808</v>
          </cell>
        </row>
        <row r="91">
          <cell r="A91">
            <v>38838</v>
          </cell>
        </row>
        <row r="92">
          <cell r="A92">
            <v>38869</v>
          </cell>
        </row>
        <row r="93">
          <cell r="A93">
            <v>38899</v>
          </cell>
        </row>
        <row r="94">
          <cell r="A94">
            <v>38930</v>
          </cell>
        </row>
        <row r="95">
          <cell r="A95">
            <v>38961</v>
          </cell>
        </row>
        <row r="96">
          <cell r="A96">
            <v>38991</v>
          </cell>
        </row>
        <row r="97">
          <cell r="A97">
            <v>39022</v>
          </cell>
        </row>
        <row r="98">
          <cell r="A98">
            <v>39052</v>
          </cell>
        </row>
        <row r="99">
          <cell r="A99">
            <v>39083</v>
          </cell>
        </row>
        <row r="100">
          <cell r="A100">
            <v>39114</v>
          </cell>
        </row>
        <row r="101">
          <cell r="A101">
            <v>39142</v>
          </cell>
        </row>
        <row r="102">
          <cell r="A102">
            <v>39173</v>
          </cell>
        </row>
        <row r="103">
          <cell r="A103">
            <v>39203</v>
          </cell>
        </row>
        <row r="104">
          <cell r="A104">
            <v>39234</v>
          </cell>
        </row>
        <row r="105">
          <cell r="A105">
            <v>39264</v>
          </cell>
        </row>
        <row r="106">
          <cell r="A106">
            <v>39295</v>
          </cell>
        </row>
        <row r="107">
          <cell r="A107">
            <v>39326</v>
          </cell>
        </row>
        <row r="108">
          <cell r="A108">
            <v>39356</v>
          </cell>
        </row>
        <row r="109">
          <cell r="A109">
            <v>39387</v>
          </cell>
        </row>
        <row r="110">
          <cell r="A110">
            <v>39417</v>
          </cell>
        </row>
        <row r="111">
          <cell r="A111">
            <v>39448</v>
          </cell>
        </row>
        <row r="112">
          <cell r="A112">
            <v>39479</v>
          </cell>
        </row>
        <row r="113">
          <cell r="A113">
            <v>39508</v>
          </cell>
        </row>
        <row r="114">
          <cell r="A114">
            <v>39539</v>
          </cell>
        </row>
        <row r="115">
          <cell r="A115">
            <v>39569</v>
          </cell>
        </row>
        <row r="116">
          <cell r="A116">
            <v>39600</v>
          </cell>
        </row>
        <row r="117">
          <cell r="A117">
            <v>39630</v>
          </cell>
        </row>
        <row r="118">
          <cell r="A118">
            <v>39661</v>
          </cell>
        </row>
        <row r="119">
          <cell r="A119">
            <v>39692</v>
          </cell>
        </row>
        <row r="120">
          <cell r="A120">
            <v>39722</v>
          </cell>
        </row>
        <row r="121">
          <cell r="A121">
            <v>39753</v>
          </cell>
        </row>
        <row r="122">
          <cell r="A122">
            <v>39783</v>
          </cell>
        </row>
        <row r="123">
          <cell r="A123">
            <v>39814</v>
          </cell>
        </row>
        <row r="124">
          <cell r="A124">
            <v>39845</v>
          </cell>
        </row>
        <row r="125">
          <cell r="A125">
            <v>39873</v>
          </cell>
        </row>
        <row r="126">
          <cell r="A126">
            <v>39904</v>
          </cell>
        </row>
        <row r="127">
          <cell r="A127">
            <v>39934</v>
          </cell>
        </row>
        <row r="128">
          <cell r="A128">
            <v>39965</v>
          </cell>
        </row>
        <row r="129">
          <cell r="A129">
            <v>39995</v>
          </cell>
        </row>
        <row r="130">
          <cell r="A130">
            <v>40026</v>
          </cell>
        </row>
        <row r="131">
          <cell r="A131">
            <v>40057</v>
          </cell>
        </row>
        <row r="132">
          <cell r="A132">
            <v>40087</v>
          </cell>
        </row>
        <row r="133">
          <cell r="A133">
            <v>40118</v>
          </cell>
        </row>
        <row r="134">
          <cell r="A134">
            <v>40148</v>
          </cell>
        </row>
        <row r="135">
          <cell r="A135">
            <v>40179</v>
          </cell>
        </row>
        <row r="136">
          <cell r="A136">
            <v>40210</v>
          </cell>
        </row>
        <row r="137">
          <cell r="A137">
            <v>40238</v>
          </cell>
        </row>
        <row r="138">
          <cell r="A138">
            <v>40269</v>
          </cell>
        </row>
        <row r="139">
          <cell r="A139">
            <v>40299</v>
          </cell>
        </row>
        <row r="140">
          <cell r="A140">
            <v>40330</v>
          </cell>
        </row>
        <row r="141">
          <cell r="A141">
            <v>40360</v>
          </cell>
        </row>
        <row r="142">
          <cell r="A142">
            <v>40391</v>
          </cell>
        </row>
        <row r="143">
          <cell r="A143">
            <v>40422</v>
          </cell>
        </row>
        <row r="144">
          <cell r="A144">
            <v>40452</v>
          </cell>
        </row>
        <row r="145">
          <cell r="A145">
            <v>40483</v>
          </cell>
        </row>
        <row r="146">
          <cell r="A146">
            <v>40513</v>
          </cell>
        </row>
        <row r="147">
          <cell r="A147">
            <v>40544</v>
          </cell>
        </row>
        <row r="148">
          <cell r="A148">
            <v>40575</v>
          </cell>
        </row>
        <row r="149">
          <cell r="A149">
            <v>40603</v>
          </cell>
        </row>
        <row r="150">
          <cell r="A150">
            <v>40634</v>
          </cell>
        </row>
        <row r="151">
          <cell r="A151">
            <v>40664</v>
          </cell>
        </row>
        <row r="152">
          <cell r="A152">
            <v>40695</v>
          </cell>
        </row>
        <row r="153">
          <cell r="A153">
            <v>40725</v>
          </cell>
        </row>
        <row r="154">
          <cell r="A154">
            <v>40756</v>
          </cell>
        </row>
        <row r="155">
          <cell r="A155">
            <v>40787</v>
          </cell>
        </row>
        <row r="156">
          <cell r="A156">
            <v>40817</v>
          </cell>
        </row>
        <row r="157">
          <cell r="A157">
            <v>40848</v>
          </cell>
        </row>
        <row r="158">
          <cell r="A158">
            <v>40878</v>
          </cell>
        </row>
        <row r="159">
          <cell r="A159">
            <v>40909</v>
          </cell>
        </row>
        <row r="160">
          <cell r="A160">
            <v>40940</v>
          </cell>
        </row>
        <row r="161">
          <cell r="A161">
            <v>40969</v>
          </cell>
        </row>
        <row r="162">
          <cell r="A162">
            <v>41000</v>
          </cell>
        </row>
        <row r="163">
          <cell r="A163">
            <v>41030</v>
          </cell>
        </row>
        <row r="164">
          <cell r="A164">
            <v>41061</v>
          </cell>
        </row>
        <row r="165">
          <cell r="A165">
            <v>41091</v>
          </cell>
        </row>
        <row r="166">
          <cell r="A166">
            <v>41122</v>
          </cell>
        </row>
        <row r="167">
          <cell r="A167">
            <v>41153</v>
          </cell>
        </row>
        <row r="168">
          <cell r="A168">
            <v>41183</v>
          </cell>
        </row>
        <row r="169">
          <cell r="A169">
            <v>41214</v>
          </cell>
        </row>
        <row r="170">
          <cell r="A170">
            <v>41244</v>
          </cell>
        </row>
        <row r="171">
          <cell r="A171">
            <v>41275</v>
          </cell>
        </row>
        <row r="172">
          <cell r="A172">
            <v>41306</v>
          </cell>
        </row>
        <row r="173">
          <cell r="A173">
            <v>41334</v>
          </cell>
        </row>
        <row r="174">
          <cell r="A174">
            <v>41365</v>
          </cell>
        </row>
        <row r="175">
          <cell r="A175">
            <v>41395</v>
          </cell>
        </row>
        <row r="176">
          <cell r="A176">
            <v>41426</v>
          </cell>
        </row>
        <row r="177">
          <cell r="A177">
            <v>41456</v>
          </cell>
        </row>
        <row r="178">
          <cell r="A178">
            <v>41487</v>
          </cell>
        </row>
        <row r="179">
          <cell r="A179">
            <v>41518</v>
          </cell>
        </row>
        <row r="180">
          <cell r="A180">
            <v>41548</v>
          </cell>
        </row>
        <row r="181">
          <cell r="A181">
            <v>41579</v>
          </cell>
        </row>
        <row r="182">
          <cell r="A182">
            <v>41609</v>
          </cell>
        </row>
        <row r="183">
          <cell r="A183">
            <v>41640</v>
          </cell>
        </row>
        <row r="184">
          <cell r="A184">
            <v>41671</v>
          </cell>
        </row>
        <row r="185">
          <cell r="A185">
            <v>41699</v>
          </cell>
        </row>
        <row r="186">
          <cell r="A186">
            <v>41730</v>
          </cell>
        </row>
        <row r="187">
          <cell r="A187">
            <v>41760</v>
          </cell>
        </row>
      </sheetData>
      <sheetData sheetId="43">
        <row r="16">
          <cell r="A16">
            <v>37257</v>
          </cell>
          <cell r="B16">
            <v>6.7446071509838816</v>
          </cell>
          <cell r="C16">
            <v>6.2034162558780537</v>
          </cell>
          <cell r="D16">
            <v>6.5070839344815425</v>
          </cell>
          <cell r="E16">
            <v>7.0358626383264919</v>
          </cell>
        </row>
        <row r="17">
          <cell r="A17">
            <v>37288</v>
          </cell>
        </row>
        <row r="18">
          <cell r="A18">
            <v>37316</v>
          </cell>
        </row>
        <row r="19">
          <cell r="A19">
            <v>37347</v>
          </cell>
        </row>
        <row r="20">
          <cell r="A20">
            <v>37377</v>
          </cell>
        </row>
        <row r="21">
          <cell r="A21">
            <v>37408</v>
          </cell>
        </row>
        <row r="22">
          <cell r="A22">
            <v>37438</v>
          </cell>
        </row>
        <row r="23">
          <cell r="A23">
            <v>37469</v>
          </cell>
        </row>
        <row r="24">
          <cell r="A24">
            <v>37500</v>
          </cell>
        </row>
        <row r="25">
          <cell r="A25">
            <v>37530</v>
          </cell>
        </row>
        <row r="26">
          <cell r="A26">
            <v>37561</v>
          </cell>
        </row>
        <row r="27">
          <cell r="A27">
            <v>37591</v>
          </cell>
        </row>
        <row r="28">
          <cell r="A28">
            <v>37622</v>
          </cell>
        </row>
        <row r="29">
          <cell r="A29">
            <v>37653</v>
          </cell>
        </row>
        <row r="30">
          <cell r="A30">
            <v>37681</v>
          </cell>
        </row>
        <row r="31">
          <cell r="A31">
            <v>37712</v>
          </cell>
        </row>
        <row r="32">
          <cell r="A32">
            <v>37742</v>
          </cell>
        </row>
        <row r="33">
          <cell r="A33">
            <v>37773</v>
          </cell>
        </row>
        <row r="34">
          <cell r="A34">
            <v>37803</v>
          </cell>
        </row>
        <row r="35">
          <cell r="A35">
            <v>37834</v>
          </cell>
        </row>
        <row r="36">
          <cell r="A36">
            <v>37865</v>
          </cell>
        </row>
        <row r="37">
          <cell r="A37">
            <v>37895</v>
          </cell>
        </row>
        <row r="38">
          <cell r="A38">
            <v>37926</v>
          </cell>
        </row>
        <row r="39">
          <cell r="A39">
            <v>37956</v>
          </cell>
        </row>
        <row r="40">
          <cell r="A40">
            <v>37987</v>
          </cell>
        </row>
        <row r="41">
          <cell r="A41">
            <v>38018</v>
          </cell>
        </row>
        <row r="42">
          <cell r="A42">
            <v>38047</v>
          </cell>
        </row>
        <row r="43">
          <cell r="A43">
            <v>38078</v>
          </cell>
        </row>
        <row r="44">
          <cell r="A44">
            <v>38108</v>
          </cell>
        </row>
        <row r="45">
          <cell r="A45">
            <v>38139</v>
          </cell>
        </row>
        <row r="46">
          <cell r="A46">
            <v>38169</v>
          </cell>
        </row>
        <row r="47">
          <cell r="A47">
            <v>38200</v>
          </cell>
        </row>
        <row r="48">
          <cell r="A48">
            <v>38231</v>
          </cell>
        </row>
        <row r="49">
          <cell r="A49">
            <v>38261</v>
          </cell>
        </row>
        <row r="50">
          <cell r="A50">
            <v>38292</v>
          </cell>
        </row>
        <row r="51">
          <cell r="A51">
            <v>38322</v>
          </cell>
        </row>
        <row r="52">
          <cell r="A52">
            <v>38353</v>
          </cell>
        </row>
        <row r="53">
          <cell r="A53">
            <v>38384</v>
          </cell>
        </row>
        <row r="54">
          <cell r="A54">
            <v>38412</v>
          </cell>
        </row>
        <row r="55">
          <cell r="A55">
            <v>38443</v>
          </cell>
        </row>
        <row r="56">
          <cell r="A56">
            <v>38473</v>
          </cell>
        </row>
        <row r="57">
          <cell r="A57">
            <v>38504</v>
          </cell>
        </row>
        <row r="58">
          <cell r="A58">
            <v>38534</v>
          </cell>
        </row>
        <row r="59">
          <cell r="A59">
            <v>38565</v>
          </cell>
        </row>
        <row r="60">
          <cell r="A60">
            <v>38596</v>
          </cell>
        </row>
        <row r="61">
          <cell r="A61">
            <v>38626</v>
          </cell>
        </row>
        <row r="62">
          <cell r="A62">
            <v>38657</v>
          </cell>
        </row>
        <row r="63">
          <cell r="A63">
            <v>38687</v>
          </cell>
        </row>
        <row r="64">
          <cell r="A64">
            <v>38718</v>
          </cell>
        </row>
        <row r="65">
          <cell r="A65">
            <v>38749</v>
          </cell>
        </row>
        <row r="66">
          <cell r="A66">
            <v>38777</v>
          </cell>
        </row>
        <row r="67">
          <cell r="A67">
            <v>38808</v>
          </cell>
        </row>
        <row r="68">
          <cell r="A68">
            <v>38838</v>
          </cell>
        </row>
        <row r="69">
          <cell r="A69">
            <v>38869</v>
          </cell>
        </row>
        <row r="70">
          <cell r="A70">
            <v>38899</v>
          </cell>
        </row>
        <row r="71">
          <cell r="A71">
            <v>38930</v>
          </cell>
        </row>
        <row r="72">
          <cell r="A72">
            <v>38961</v>
          </cell>
        </row>
        <row r="73">
          <cell r="A73">
            <v>38991</v>
          </cell>
        </row>
        <row r="74">
          <cell r="A74">
            <v>39022</v>
          </cell>
        </row>
        <row r="75">
          <cell r="A75">
            <v>39052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39142</v>
          </cell>
        </row>
        <row r="79">
          <cell r="A79">
            <v>39173</v>
          </cell>
        </row>
        <row r="80">
          <cell r="A80">
            <v>39203</v>
          </cell>
        </row>
        <row r="81">
          <cell r="A81">
            <v>39234</v>
          </cell>
        </row>
        <row r="82">
          <cell r="A82">
            <v>39264</v>
          </cell>
        </row>
        <row r="83">
          <cell r="A83">
            <v>39295</v>
          </cell>
        </row>
        <row r="84">
          <cell r="A84">
            <v>39326</v>
          </cell>
        </row>
        <row r="85">
          <cell r="A85">
            <v>39356</v>
          </cell>
        </row>
        <row r="86">
          <cell r="A86">
            <v>39387</v>
          </cell>
        </row>
        <row r="87">
          <cell r="A87">
            <v>39417</v>
          </cell>
        </row>
        <row r="88">
          <cell r="A88">
            <v>39448</v>
          </cell>
        </row>
        <row r="89">
          <cell r="A89">
            <v>39479</v>
          </cell>
        </row>
        <row r="90">
          <cell r="A90">
            <v>39508</v>
          </cell>
        </row>
        <row r="91">
          <cell r="A91">
            <v>39539</v>
          </cell>
        </row>
        <row r="92">
          <cell r="A92">
            <v>39569</v>
          </cell>
        </row>
        <row r="93">
          <cell r="A93">
            <v>39600</v>
          </cell>
        </row>
        <row r="94">
          <cell r="A94">
            <v>39630</v>
          </cell>
        </row>
        <row r="95">
          <cell r="A95">
            <v>39661</v>
          </cell>
        </row>
        <row r="96">
          <cell r="A96">
            <v>39692</v>
          </cell>
        </row>
        <row r="97">
          <cell r="A97">
            <v>39722</v>
          </cell>
        </row>
        <row r="98">
          <cell r="A98">
            <v>39753</v>
          </cell>
        </row>
        <row r="99">
          <cell r="A99">
            <v>39783</v>
          </cell>
        </row>
        <row r="100">
          <cell r="A100">
            <v>39814</v>
          </cell>
        </row>
        <row r="101">
          <cell r="A101">
            <v>39845</v>
          </cell>
        </row>
        <row r="102">
          <cell r="A102">
            <v>39873</v>
          </cell>
        </row>
        <row r="103">
          <cell r="A103">
            <v>39904</v>
          </cell>
        </row>
        <row r="104">
          <cell r="A104">
            <v>39934</v>
          </cell>
        </row>
        <row r="105">
          <cell r="A105">
            <v>39965</v>
          </cell>
        </row>
        <row r="106">
          <cell r="A106">
            <v>39995</v>
          </cell>
        </row>
        <row r="107">
          <cell r="A107">
            <v>40026</v>
          </cell>
        </row>
        <row r="108">
          <cell r="A108">
            <v>40057</v>
          </cell>
        </row>
        <row r="109">
          <cell r="A109">
            <v>40087</v>
          </cell>
        </row>
        <row r="110">
          <cell r="A110">
            <v>40118</v>
          </cell>
        </row>
        <row r="111">
          <cell r="A111">
            <v>40148</v>
          </cell>
        </row>
        <row r="112">
          <cell r="A112">
            <v>40179</v>
          </cell>
        </row>
        <row r="113">
          <cell r="A113">
            <v>40210</v>
          </cell>
        </row>
        <row r="114">
          <cell r="A114">
            <v>40238</v>
          </cell>
        </row>
        <row r="115">
          <cell r="A115">
            <v>40269</v>
          </cell>
        </row>
        <row r="116">
          <cell r="A116">
            <v>40299</v>
          </cell>
        </row>
        <row r="117">
          <cell r="A117">
            <v>40330</v>
          </cell>
        </row>
        <row r="118">
          <cell r="A118">
            <v>40360</v>
          </cell>
        </row>
        <row r="119">
          <cell r="A119">
            <v>40391</v>
          </cell>
        </row>
        <row r="120">
          <cell r="A120">
            <v>40422</v>
          </cell>
        </row>
        <row r="121">
          <cell r="A121">
            <v>40452</v>
          </cell>
        </row>
        <row r="122">
          <cell r="A122">
            <v>40483</v>
          </cell>
        </row>
        <row r="123">
          <cell r="A123">
            <v>40513</v>
          </cell>
        </row>
        <row r="124">
          <cell r="A124">
            <v>40544</v>
          </cell>
        </row>
        <row r="125">
          <cell r="A125">
            <v>40575</v>
          </cell>
        </row>
        <row r="126">
          <cell r="A126">
            <v>40603</v>
          </cell>
        </row>
        <row r="127">
          <cell r="A127">
            <v>40634</v>
          </cell>
        </row>
        <row r="128">
          <cell r="A128">
            <v>40664</v>
          </cell>
        </row>
        <row r="129">
          <cell r="A129">
            <v>40695</v>
          </cell>
        </row>
        <row r="130">
          <cell r="A130">
            <v>40725</v>
          </cell>
        </row>
        <row r="131">
          <cell r="A131">
            <v>40756</v>
          </cell>
        </row>
        <row r="132">
          <cell r="A132">
            <v>40787</v>
          </cell>
        </row>
        <row r="133">
          <cell r="A133">
            <v>40817</v>
          </cell>
        </row>
        <row r="134">
          <cell r="A134">
            <v>40848</v>
          </cell>
        </row>
        <row r="135">
          <cell r="A135">
            <v>40878</v>
          </cell>
        </row>
        <row r="136">
          <cell r="A136">
            <v>40909</v>
          </cell>
        </row>
        <row r="137">
          <cell r="A137">
            <v>40940</v>
          </cell>
        </row>
        <row r="138">
          <cell r="A138">
            <v>40969</v>
          </cell>
        </row>
        <row r="139">
          <cell r="A139">
            <v>41000</v>
          </cell>
        </row>
        <row r="140">
          <cell r="A140">
            <v>41030</v>
          </cell>
        </row>
        <row r="141">
          <cell r="A141">
            <v>41061</v>
          </cell>
        </row>
        <row r="142">
          <cell r="A142">
            <v>41091</v>
          </cell>
        </row>
        <row r="143">
          <cell r="A143">
            <v>41122</v>
          </cell>
        </row>
        <row r="144">
          <cell r="A144">
            <v>41153</v>
          </cell>
        </row>
        <row r="145">
          <cell r="A145">
            <v>41183</v>
          </cell>
        </row>
        <row r="146">
          <cell r="A146">
            <v>41214</v>
          </cell>
        </row>
        <row r="147">
          <cell r="A147">
            <v>41244</v>
          </cell>
        </row>
        <row r="148">
          <cell r="A148">
            <v>41275</v>
          </cell>
        </row>
        <row r="149">
          <cell r="A149">
            <v>41306</v>
          </cell>
        </row>
        <row r="150">
          <cell r="A150">
            <v>41334</v>
          </cell>
        </row>
        <row r="151">
          <cell r="A151">
            <v>41365</v>
          </cell>
        </row>
        <row r="152">
          <cell r="A152">
            <v>41395</v>
          </cell>
        </row>
        <row r="153">
          <cell r="A153">
            <v>41426</v>
          </cell>
        </row>
        <row r="154">
          <cell r="A154">
            <v>41456</v>
          </cell>
        </row>
        <row r="155">
          <cell r="A155">
            <v>41487</v>
          </cell>
        </row>
        <row r="156">
          <cell r="A156">
            <v>41518</v>
          </cell>
        </row>
        <row r="157">
          <cell r="A157">
            <v>41548</v>
          </cell>
        </row>
        <row r="158">
          <cell r="A158">
            <v>41579</v>
          </cell>
        </row>
        <row r="159">
          <cell r="A159">
            <v>41609</v>
          </cell>
        </row>
        <row r="160">
          <cell r="A160">
            <v>41640</v>
          </cell>
        </row>
        <row r="161">
          <cell r="A161">
            <v>41671</v>
          </cell>
        </row>
        <row r="162">
          <cell r="A162">
            <v>41699</v>
          </cell>
        </row>
        <row r="163">
          <cell r="A163">
            <v>41730</v>
          </cell>
        </row>
        <row r="164">
          <cell r="A164">
            <v>41760</v>
          </cell>
        </row>
      </sheetData>
      <sheetData sheetId="44">
        <row r="14">
          <cell r="A14">
            <v>36526</v>
          </cell>
        </row>
      </sheetData>
      <sheetData sheetId="45">
        <row r="15">
          <cell r="A15">
            <v>37987</v>
          </cell>
        </row>
      </sheetData>
      <sheetData sheetId="46" refreshError="1"/>
      <sheetData sheetId="4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-23"/>
      <sheetName val="3-21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3_bruttó"/>
    </sheetNames>
    <sheetDataSet>
      <sheetData sheetId="0">
        <row r="12">
          <cell r="B12" t="str">
            <v>Hitelintézetek - hosszú</v>
          </cell>
        </row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42094</v>
          </cell>
        </row>
        <row r="55">
          <cell r="A55">
            <v>42185</v>
          </cell>
        </row>
        <row r="56">
          <cell r="A56">
            <v>42277</v>
          </cell>
        </row>
      </sheetData>
      <sheetData sheetId="1">
        <row r="12">
          <cell r="B12" t="str">
            <v>Corporate loans total (financial intermediaries total)</v>
          </cell>
        </row>
      </sheetData>
      <sheetData sheetId="2">
        <row r="14">
          <cell r="A14">
            <v>38353</v>
          </cell>
        </row>
      </sheetData>
      <sheetData sheetId="3">
        <row r="13">
          <cell r="B13" t="str">
            <v>Lakáscélú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-22ujabra"/>
      <sheetName val="c3-23new"/>
    </sheetNames>
    <sheetDataSet>
      <sheetData sheetId="0">
        <row r="10">
          <cell r="B10" t="str">
            <v>Természetbeni transzferek</v>
          </cell>
        </row>
      </sheetData>
      <sheetData sheetId="1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41640</v>
          </cell>
        </row>
        <row r="54">
          <cell r="A54">
            <v>41730</v>
          </cell>
        </row>
        <row r="55">
          <cell r="A55">
            <v>41821</v>
          </cell>
        </row>
        <row r="56">
          <cell r="A56">
            <v>41913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 refreshError="1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 refreshError="1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 refreshError="1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  <sheetName val="orig"/>
      <sheetName val="Sheet1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</sheetData>
      <sheetData sheetId="3">
        <row r="10">
          <cell r="A10">
            <v>34700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9.9382667357943717</v>
          </cell>
          <cell r="C30">
            <v>8.8086345315876855</v>
          </cell>
          <cell r="D30">
            <v>10.240923092087797</v>
          </cell>
          <cell r="E30" t="e">
            <v>#DIV/0!</v>
          </cell>
          <cell r="H30">
            <v>10.081412168187384</v>
          </cell>
          <cell r="I30">
            <v>11.659744733026315</v>
          </cell>
          <cell r="J30">
            <v>10.239129384038421</v>
          </cell>
          <cell r="K30" t="e">
            <v>#DIV/0!</v>
          </cell>
          <cell r="N30">
            <v>10.084507763111446</v>
          </cell>
        </row>
      </sheetData>
      <sheetData sheetId="8" refreshError="1"/>
      <sheetData sheetId="9" refreshError="1"/>
      <sheetData sheetId="10" refreshError="1"/>
      <sheetData sheetId="11">
        <row r="30">
          <cell r="B30">
            <v>11.572313979685163</v>
          </cell>
        </row>
      </sheetData>
      <sheetData sheetId="12" refreshError="1"/>
      <sheetData sheetId="13" refreshError="1"/>
      <sheetData sheetId="14" refreshError="1"/>
      <sheetData sheetId="15">
        <row r="30">
          <cell r="B30">
            <v>11.457180784264182</v>
          </cell>
        </row>
      </sheetData>
      <sheetData sheetId="16">
        <row r="30">
          <cell r="B30">
            <v>11.539779818175759</v>
          </cell>
        </row>
      </sheetData>
      <sheetData sheetId="17">
        <row r="30">
          <cell r="B30">
            <v>10.00356975339956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/>
      <sheetData sheetId="22">
        <row r="30">
          <cell r="B30">
            <v>11.572313979685163</v>
          </cell>
        </row>
      </sheetData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</sheetData>
      <sheetData sheetId="4">
        <row r="10">
          <cell r="A10">
            <v>34700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>
        <row r="30">
          <cell r="B30">
            <v>10.006343790802006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10.003558042039401</v>
          </cell>
        </row>
      </sheetData>
      <sheetData sheetId="16">
        <row r="30">
          <cell r="B30">
            <v>10.006343790802006</v>
          </cell>
          <cell r="C30">
            <v>8.9275546764329619</v>
          </cell>
          <cell r="D30">
            <v>10.37904262977068</v>
          </cell>
          <cell r="E30" t="e">
            <v>#DIV/0!</v>
          </cell>
          <cell r="H30">
            <v>10.148646964873407</v>
          </cell>
          <cell r="I30">
            <v>11.781728557798715</v>
          </cell>
          <cell r="J30">
            <v>10.375185625526214</v>
          </cell>
          <cell r="K30" t="e">
            <v>#DIV/0!</v>
          </cell>
          <cell r="N30">
            <v>10.151744450504466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  <cell r="D11">
            <v>-6.7115279542902897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-6.7115279542902897</v>
          </cell>
          <cell r="L11">
            <v>0</v>
          </cell>
          <cell r="M11">
            <v>0</v>
          </cell>
        </row>
        <row r="12">
          <cell r="A12">
            <v>39994</v>
          </cell>
        </row>
        <row r="13">
          <cell r="A13">
            <v>40086</v>
          </cell>
        </row>
        <row r="14">
          <cell r="A14">
            <v>40178</v>
          </cell>
        </row>
        <row r="15">
          <cell r="A15">
            <v>40268</v>
          </cell>
        </row>
        <row r="16">
          <cell r="A16">
            <v>40359</v>
          </cell>
        </row>
        <row r="17">
          <cell r="A17">
            <v>40451</v>
          </cell>
        </row>
        <row r="18">
          <cell r="A18">
            <v>40543</v>
          </cell>
        </row>
        <row r="19">
          <cell r="A19">
            <v>40633</v>
          </cell>
        </row>
        <row r="20">
          <cell r="A20">
            <v>40724</v>
          </cell>
        </row>
        <row r="21">
          <cell r="A21">
            <v>40816</v>
          </cell>
        </row>
        <row r="22">
          <cell r="A22">
            <v>40908</v>
          </cell>
        </row>
        <row r="23">
          <cell r="A23">
            <v>40999</v>
          </cell>
        </row>
        <row r="24">
          <cell r="A24">
            <v>41090</v>
          </cell>
        </row>
        <row r="25">
          <cell r="A25">
            <v>41182</v>
          </cell>
        </row>
        <row r="26">
          <cell r="A26">
            <v>41274</v>
          </cell>
        </row>
        <row r="27">
          <cell r="A27">
            <v>41364</v>
          </cell>
        </row>
        <row r="28">
          <cell r="A28">
            <v>41455</v>
          </cell>
        </row>
        <row r="29">
          <cell r="A29">
            <v>41547</v>
          </cell>
        </row>
        <row r="30">
          <cell r="A30">
            <v>41639</v>
          </cell>
        </row>
        <row r="31">
          <cell r="A31">
            <v>41729</v>
          </cell>
        </row>
        <row r="32">
          <cell r="A32">
            <v>41820</v>
          </cell>
        </row>
        <row r="33">
          <cell r="A33">
            <v>41912</v>
          </cell>
        </row>
        <row r="34">
          <cell r="A34">
            <v>42004</v>
          </cell>
        </row>
        <row r="35">
          <cell r="A35">
            <v>42094</v>
          </cell>
        </row>
        <row r="36">
          <cell r="A36">
            <v>42185</v>
          </cell>
        </row>
        <row r="37">
          <cell r="A37">
            <v>42277</v>
          </cell>
        </row>
        <row r="38">
          <cell r="A38">
            <v>42369</v>
          </cell>
        </row>
        <row r="39">
          <cell r="A39">
            <v>42460</v>
          </cell>
        </row>
      </sheetData>
      <sheetData sheetId="10">
        <row r="12">
          <cell r="A12">
            <v>37987</v>
          </cell>
          <cell r="B12">
            <v>0.81992872960038377</v>
          </cell>
          <cell r="C12">
            <v>0.51494235256358767</v>
          </cell>
          <cell r="D12">
            <v>1.6136916784064881</v>
          </cell>
          <cell r="E12">
            <v>1.9225951843649562</v>
          </cell>
          <cell r="F12">
            <v>-7.398784110375406E-2</v>
          </cell>
          <cell r="G12">
            <v>4.7971861138953757</v>
          </cell>
          <cell r="H12">
            <v>0</v>
          </cell>
          <cell r="I12">
            <v>0</v>
          </cell>
        </row>
        <row r="13">
          <cell r="A13">
            <v>38353</v>
          </cell>
        </row>
        <row r="14">
          <cell r="A14">
            <v>38718</v>
          </cell>
        </row>
        <row r="15">
          <cell r="A15">
            <v>39083</v>
          </cell>
        </row>
        <row r="16">
          <cell r="A16">
            <v>39448</v>
          </cell>
        </row>
        <row r="17">
          <cell r="A17">
            <v>39814</v>
          </cell>
        </row>
        <row r="18">
          <cell r="A18">
            <v>40179</v>
          </cell>
        </row>
        <row r="19">
          <cell r="A19">
            <v>40544</v>
          </cell>
        </row>
        <row r="20">
          <cell r="A20">
            <v>40909</v>
          </cell>
        </row>
        <row r="21">
          <cell r="A21">
            <v>41275</v>
          </cell>
        </row>
        <row r="22">
          <cell r="A22">
            <v>41640</v>
          </cell>
        </row>
        <row r="23">
          <cell r="A23">
            <v>42005</v>
          </cell>
        </row>
        <row r="24">
          <cell r="A24">
            <v>0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</row>
      </sheetData>
      <sheetData sheetId="7">
        <row r="11">
          <cell r="A11">
            <v>36526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 refreshError="1"/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 refreshError="1"/>
      <sheetData sheetId="19" refreshError="1"/>
      <sheetData sheetId="20">
        <row r="11">
          <cell r="A11">
            <v>2005</v>
          </cell>
        </row>
      </sheetData>
      <sheetData sheetId="21" refreshError="1"/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 refreshError="1"/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 refreshError="1"/>
      <sheetData sheetId="37" refreshError="1"/>
      <sheetData sheetId="38">
        <row r="11">
          <cell r="A11">
            <v>0</v>
          </cell>
        </row>
      </sheetData>
      <sheetData sheetId="39" refreshError="1"/>
      <sheetData sheetId="40">
        <row r="7">
          <cell r="A7" t="str">
            <v>Source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</sheetData>
      <sheetData sheetId="41">
        <row r="11">
          <cell r="B11" t="str">
            <v>Ipar</v>
          </cell>
        </row>
      </sheetData>
      <sheetData sheetId="42">
        <row r="11">
          <cell r="A11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</row>
      </sheetData>
      <sheetData sheetId="44" refreshError="1"/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4"/>
  <sheetViews>
    <sheetView showGridLines="0" tabSelected="1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5"/>
      <c r="B1" s="3"/>
    </row>
    <row r="2" spans="1:7">
      <c r="A2" s="85" t="s">
        <v>0</v>
      </c>
      <c r="B2" s="17" t="s">
        <v>387</v>
      </c>
      <c r="E2" s="18"/>
      <c r="F2" s="18"/>
    </row>
    <row r="3" spans="1:7">
      <c r="A3" s="85" t="s">
        <v>15</v>
      </c>
      <c r="B3" s="17" t="s">
        <v>239</v>
      </c>
      <c r="E3" s="18"/>
      <c r="F3" s="18"/>
    </row>
    <row r="4" spans="1:7">
      <c r="A4" s="85" t="s">
        <v>19</v>
      </c>
      <c r="B4" s="4" t="s">
        <v>178</v>
      </c>
    </row>
    <row r="5" spans="1:7">
      <c r="A5" s="85" t="s">
        <v>87</v>
      </c>
      <c r="B5" s="4" t="s">
        <v>161</v>
      </c>
    </row>
    <row r="6" spans="1:7">
      <c r="A6" s="85" t="s">
        <v>13</v>
      </c>
      <c r="B6" s="6" t="s">
        <v>101</v>
      </c>
    </row>
    <row r="7" spans="1:7">
      <c r="A7" s="85" t="s">
        <v>40</v>
      </c>
      <c r="B7" s="3" t="s">
        <v>101</v>
      </c>
    </row>
    <row r="8" spans="1:7">
      <c r="A8" s="5"/>
      <c r="B8" s="105" t="s">
        <v>113</v>
      </c>
    </row>
    <row r="9" spans="1:7">
      <c r="A9" s="7"/>
      <c r="B9" s="7"/>
    </row>
    <row r="10" spans="1:7">
      <c r="A10" s="7"/>
      <c r="B10" s="7"/>
      <c r="C10" s="4" t="s">
        <v>207</v>
      </c>
      <c r="D10" s="4" t="s">
        <v>173</v>
      </c>
      <c r="E10" s="18" t="s">
        <v>236</v>
      </c>
      <c r="F10" s="18"/>
    </row>
    <row r="11" spans="1:7">
      <c r="C11" s="4" t="s">
        <v>3</v>
      </c>
      <c r="D11" s="4" t="s">
        <v>237</v>
      </c>
      <c r="E11" s="18" t="s">
        <v>238</v>
      </c>
      <c r="F11" s="18"/>
    </row>
    <row r="12" spans="1:7">
      <c r="A12" s="8" t="s">
        <v>312</v>
      </c>
      <c r="B12" s="4" t="s">
        <v>226</v>
      </c>
      <c r="C12" s="9">
        <v>0.4</v>
      </c>
      <c r="D12" s="143">
        <v>0.6</v>
      </c>
      <c r="E12" s="143">
        <v>0.1</v>
      </c>
      <c r="F12" s="142"/>
      <c r="G12" s="9"/>
    </row>
    <row r="13" spans="1:7">
      <c r="A13" s="8" t="s">
        <v>313</v>
      </c>
      <c r="B13" s="4" t="s">
        <v>233</v>
      </c>
      <c r="C13" s="4">
        <v>0.5</v>
      </c>
      <c r="D13" s="4">
        <v>0.3</v>
      </c>
      <c r="E13" s="4">
        <v>0.7</v>
      </c>
      <c r="F13" s="144"/>
      <c r="G13" s="9"/>
    </row>
    <row r="14" spans="1:7">
      <c r="A14" s="172" t="s">
        <v>314</v>
      </c>
      <c r="B14" s="4" t="s">
        <v>261</v>
      </c>
      <c r="C14" s="4">
        <v>0.4</v>
      </c>
      <c r="D14" s="4">
        <v>0.4</v>
      </c>
      <c r="E14" s="4">
        <v>0</v>
      </c>
      <c r="G14" s="9"/>
    </row>
    <row r="15" spans="1:7">
      <c r="A15" s="172" t="s">
        <v>370</v>
      </c>
      <c r="B15" s="4" t="s">
        <v>371</v>
      </c>
      <c r="C15" s="4">
        <v>0.3</v>
      </c>
      <c r="D15" s="4">
        <v>0.3</v>
      </c>
      <c r="E15" s="4">
        <v>0.3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N31"/>
  <sheetViews>
    <sheetView showGridLines="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0.28515625" style="158" bestFit="1" customWidth="1"/>
    <col min="2" max="2" width="16.42578125" style="158" bestFit="1" customWidth="1"/>
    <col min="3" max="3" width="16.42578125" style="158" customWidth="1"/>
    <col min="4" max="16384" width="9.140625" style="158"/>
  </cols>
  <sheetData>
    <row r="1" spans="1:14">
      <c r="A1" s="85"/>
      <c r="B1" s="19"/>
    </row>
    <row r="2" spans="1:14">
      <c r="A2" s="85" t="s">
        <v>0</v>
      </c>
      <c r="B2" s="12" t="s">
        <v>405</v>
      </c>
    </row>
    <row r="3" spans="1:14">
      <c r="A3" s="85" t="s">
        <v>15</v>
      </c>
      <c r="B3" s="12" t="s">
        <v>406</v>
      </c>
    </row>
    <row r="4" spans="1:14">
      <c r="A4" s="85" t="s">
        <v>19</v>
      </c>
      <c r="B4" s="10" t="s">
        <v>108</v>
      </c>
    </row>
    <row r="5" spans="1:14">
      <c r="A5" s="85" t="s">
        <v>87</v>
      </c>
      <c r="B5" s="10" t="s">
        <v>109</v>
      </c>
    </row>
    <row r="6" spans="1:14">
      <c r="A6" s="85" t="s">
        <v>13</v>
      </c>
      <c r="B6" s="12" t="s">
        <v>407</v>
      </c>
    </row>
    <row r="7" spans="1:14">
      <c r="A7" s="85" t="s">
        <v>40</v>
      </c>
      <c r="B7" s="12" t="s">
        <v>407</v>
      </c>
    </row>
    <row r="8" spans="1:14">
      <c r="A8" s="5"/>
      <c r="B8" s="104" t="s">
        <v>113</v>
      </c>
    </row>
    <row r="10" spans="1:14">
      <c r="C10" s="158" t="s">
        <v>403</v>
      </c>
      <c r="D10" s="158" t="s">
        <v>404</v>
      </c>
    </row>
    <row r="11" spans="1:14">
      <c r="A11" s="247" t="s">
        <v>5</v>
      </c>
      <c r="B11" s="158">
        <v>2014</v>
      </c>
      <c r="C11" s="158">
        <v>-1.9</v>
      </c>
    </row>
    <row r="12" spans="1:14">
      <c r="A12" s="247"/>
      <c r="B12" s="158">
        <v>2015</v>
      </c>
      <c r="C12" s="158">
        <v>-4.4000000000000004</v>
      </c>
      <c r="D12" s="158">
        <v>-1.2</v>
      </c>
    </row>
    <row r="13" spans="1:14">
      <c r="A13" s="247"/>
      <c r="B13" s="158">
        <v>2016</v>
      </c>
      <c r="C13" s="158">
        <v>-2.2000000000000002</v>
      </c>
      <c r="D13" s="158">
        <v>-1.3</v>
      </c>
    </row>
    <row r="14" spans="1:14">
      <c r="A14" s="247" t="s">
        <v>3</v>
      </c>
      <c r="B14" s="158">
        <v>2014</v>
      </c>
      <c r="C14" s="158">
        <v>-1.9</v>
      </c>
      <c r="N14" s="247"/>
    </row>
    <row r="15" spans="1:14">
      <c r="A15" s="247"/>
      <c r="B15" s="158">
        <v>2015</v>
      </c>
      <c r="C15" s="158">
        <v>-1.9</v>
      </c>
      <c r="D15" s="158">
        <v>-0.4</v>
      </c>
      <c r="N15" s="247"/>
    </row>
    <row r="16" spans="1:14">
      <c r="A16" s="247"/>
      <c r="B16" s="158">
        <v>2016</v>
      </c>
      <c r="C16" s="158">
        <v>0.5</v>
      </c>
      <c r="D16" s="158">
        <v>-0.5</v>
      </c>
      <c r="N16" s="247"/>
    </row>
    <row r="17" spans="1:9">
      <c r="A17" s="247" t="s">
        <v>4</v>
      </c>
      <c r="B17" s="158">
        <v>2014</v>
      </c>
      <c r="C17" s="158">
        <v>1.9</v>
      </c>
    </row>
    <row r="18" spans="1:9">
      <c r="A18" s="247"/>
      <c r="B18" s="158">
        <v>2015</v>
      </c>
      <c r="C18" s="158">
        <v>-2.4</v>
      </c>
      <c r="D18" s="158">
        <v>-0.5</v>
      </c>
    </row>
    <row r="19" spans="1:9">
      <c r="A19" s="247"/>
      <c r="B19" s="158">
        <v>2016</v>
      </c>
      <c r="C19" s="158">
        <v>1.4</v>
      </c>
      <c r="D19" s="158">
        <v>-0.5</v>
      </c>
    </row>
    <row r="20" spans="1:9">
      <c r="I20" s="247"/>
    </row>
    <row r="21" spans="1:9">
      <c r="I21" s="247"/>
    </row>
    <row r="22" spans="1:9">
      <c r="C22" s="158" t="s">
        <v>522</v>
      </c>
      <c r="D22" s="158" t="s">
        <v>523</v>
      </c>
    </row>
    <row r="23" spans="1:9">
      <c r="A23" s="247" t="s">
        <v>7</v>
      </c>
      <c r="B23" s="158">
        <v>2014</v>
      </c>
      <c r="C23" s="158">
        <v>-1.9</v>
      </c>
    </row>
    <row r="24" spans="1:9">
      <c r="A24" s="247"/>
      <c r="B24" s="158">
        <v>2015</v>
      </c>
      <c r="C24" s="158">
        <v>-4.4000000000000004</v>
      </c>
      <c r="D24" s="158">
        <v>-1.2</v>
      </c>
    </row>
    <row r="25" spans="1:9">
      <c r="A25" s="247"/>
      <c r="B25" s="158">
        <v>2016</v>
      </c>
      <c r="C25" s="158">
        <v>-2.2000000000000002</v>
      </c>
      <c r="D25" s="158">
        <v>-1.3</v>
      </c>
    </row>
    <row r="26" spans="1:9">
      <c r="A26" s="247" t="s">
        <v>207</v>
      </c>
      <c r="B26" s="158">
        <v>2014</v>
      </c>
      <c r="C26" s="158">
        <v>-1.9</v>
      </c>
    </row>
    <row r="27" spans="1:9">
      <c r="A27" s="247"/>
      <c r="B27" s="158">
        <v>2015</v>
      </c>
      <c r="C27" s="158">
        <v>-1.9</v>
      </c>
      <c r="D27" s="158">
        <v>-0.4</v>
      </c>
    </row>
    <row r="28" spans="1:9">
      <c r="A28" s="247"/>
      <c r="B28" s="158">
        <v>2016</v>
      </c>
      <c r="C28" s="158">
        <v>0.5</v>
      </c>
      <c r="D28" s="158">
        <v>-0.5</v>
      </c>
    </row>
    <row r="29" spans="1:9">
      <c r="A29" s="247" t="s">
        <v>4</v>
      </c>
      <c r="B29" s="158">
        <v>2014</v>
      </c>
      <c r="C29" s="158">
        <v>1.9</v>
      </c>
    </row>
    <row r="30" spans="1:9">
      <c r="A30" s="247"/>
      <c r="B30" s="158">
        <v>2015</v>
      </c>
      <c r="C30" s="158">
        <v>-2.4</v>
      </c>
      <c r="D30" s="158">
        <v>-0.5</v>
      </c>
    </row>
    <row r="31" spans="1:9">
      <c r="A31" s="247"/>
      <c r="B31" s="158">
        <v>2016</v>
      </c>
      <c r="C31" s="158">
        <v>1.4</v>
      </c>
      <c r="D31" s="158">
        <v>-0.5</v>
      </c>
    </row>
  </sheetData>
  <mergeCells count="8">
    <mergeCell ref="A11:A13"/>
    <mergeCell ref="A14:A16"/>
    <mergeCell ref="N14:N16"/>
    <mergeCell ref="A23:A25"/>
    <mergeCell ref="A26:A28"/>
    <mergeCell ref="A29:A31"/>
    <mergeCell ref="A17:A19"/>
    <mergeCell ref="I20:I2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G203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189">
      <c r="A1" s="85"/>
      <c r="B1" s="19"/>
      <c r="C1" s="20"/>
    </row>
    <row r="2" spans="1:189">
      <c r="A2" s="85" t="s">
        <v>0</v>
      </c>
      <c r="B2" s="12" t="s">
        <v>123</v>
      </c>
      <c r="C2" s="20"/>
    </row>
    <row r="3" spans="1:189">
      <c r="A3" s="85" t="s">
        <v>15</v>
      </c>
      <c r="B3" s="12" t="s">
        <v>257</v>
      </c>
      <c r="C3" s="20"/>
    </row>
    <row r="4" spans="1:189">
      <c r="A4" s="85" t="s">
        <v>19</v>
      </c>
      <c r="B4" s="10" t="s">
        <v>108</v>
      </c>
      <c r="C4" s="20"/>
    </row>
    <row r="5" spans="1:189">
      <c r="A5" s="85" t="s">
        <v>87</v>
      </c>
      <c r="B5" s="10" t="s">
        <v>109</v>
      </c>
      <c r="C5" s="20"/>
    </row>
    <row r="6" spans="1:189">
      <c r="A6" s="85" t="s">
        <v>13</v>
      </c>
      <c r="B6" s="12" t="s">
        <v>102</v>
      </c>
    </row>
    <row r="7" spans="1:189">
      <c r="A7" s="85" t="s">
        <v>40</v>
      </c>
      <c r="B7" s="10" t="s">
        <v>102</v>
      </c>
    </row>
    <row r="8" spans="1:189">
      <c r="A8" s="5"/>
      <c r="B8" s="104" t="s">
        <v>113</v>
      </c>
    </row>
    <row r="9" spans="1:189">
      <c r="A9" s="22"/>
    </row>
    <row r="10" spans="1:189">
      <c r="A10" s="22"/>
      <c r="B10" s="21" t="s">
        <v>207</v>
      </c>
      <c r="C10" s="21" t="s">
        <v>4</v>
      </c>
      <c r="D10" s="21" t="s">
        <v>8</v>
      </c>
      <c r="E10" s="21" t="s">
        <v>110</v>
      </c>
    </row>
    <row r="11" spans="1:189">
      <c r="B11" s="21" t="s">
        <v>3</v>
      </c>
      <c r="C11" s="21" t="s">
        <v>4</v>
      </c>
      <c r="D11" s="21" t="s">
        <v>6</v>
      </c>
      <c r="E11" s="21" t="s">
        <v>89</v>
      </c>
    </row>
    <row r="12" spans="1:189">
      <c r="A12" s="23">
        <v>36526</v>
      </c>
      <c r="B12" s="24">
        <v>1.9481269999999999</v>
      </c>
      <c r="C12" s="24">
        <v>2.7388919999999999</v>
      </c>
      <c r="D12" s="24">
        <v>-0.6763285</v>
      </c>
      <c r="E12" s="24">
        <v>0.8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  <c r="GC12" s="174"/>
      <c r="GD12" s="174"/>
      <c r="GE12" s="174"/>
      <c r="GF12" s="174"/>
      <c r="GG12" s="174"/>
    </row>
    <row r="13" spans="1:189">
      <c r="A13" s="23">
        <v>36557</v>
      </c>
      <c r="B13" s="24">
        <v>2.0363549999999999</v>
      </c>
      <c r="C13" s="24">
        <v>3.2218840000000002</v>
      </c>
      <c r="D13" s="24">
        <v>-0.58195920000000001</v>
      </c>
      <c r="E13" s="24">
        <v>0.9</v>
      </c>
    </row>
    <row r="14" spans="1:189">
      <c r="A14" s="23">
        <v>36586</v>
      </c>
      <c r="B14" s="24">
        <v>2.1337619999999999</v>
      </c>
      <c r="C14" s="24">
        <v>3.7575759999999998</v>
      </c>
      <c r="D14" s="24">
        <v>-0.48449609999999999</v>
      </c>
      <c r="E14" s="24">
        <v>0.6</v>
      </c>
    </row>
    <row r="15" spans="1:189">
      <c r="A15" s="23">
        <v>36617</v>
      </c>
      <c r="B15" s="24">
        <v>1.828362</v>
      </c>
      <c r="C15" s="24">
        <v>3.0685920000000002</v>
      </c>
      <c r="D15" s="24">
        <v>-0.77145609999999998</v>
      </c>
      <c r="E15" s="24">
        <v>0.6</v>
      </c>
    </row>
    <row r="16" spans="1:189">
      <c r="A16" s="23">
        <v>36647</v>
      </c>
      <c r="B16" s="24">
        <v>1.8150679999999999</v>
      </c>
      <c r="C16" s="24">
        <v>3.1889289999999999</v>
      </c>
      <c r="D16" s="24">
        <v>-0.67502410000000002</v>
      </c>
      <c r="E16" s="24">
        <v>0.5</v>
      </c>
    </row>
    <row r="17" spans="1:5">
      <c r="A17" s="23">
        <v>36678</v>
      </c>
      <c r="B17" s="24">
        <v>2.2031960000000002</v>
      </c>
      <c r="C17" s="24">
        <v>3.730445</v>
      </c>
      <c r="D17" s="24">
        <v>-0.58027079999999998</v>
      </c>
      <c r="E17" s="24">
        <v>0.8</v>
      </c>
    </row>
    <row r="18" spans="1:5">
      <c r="A18" s="23">
        <v>36708</v>
      </c>
      <c r="B18" s="24">
        <v>2.2125910000000002</v>
      </c>
      <c r="C18" s="24">
        <v>3.659268</v>
      </c>
      <c r="D18" s="24">
        <v>-0.4854369</v>
      </c>
      <c r="E18" s="24">
        <v>0.9</v>
      </c>
    </row>
    <row r="19" spans="1:5">
      <c r="A19" s="23">
        <v>36739</v>
      </c>
      <c r="B19" s="24">
        <v>2.1058620000000001</v>
      </c>
      <c r="C19" s="24">
        <v>3.4111310000000001</v>
      </c>
      <c r="D19" s="24">
        <v>-0.48402709999999999</v>
      </c>
      <c r="E19" s="24">
        <v>0.6</v>
      </c>
    </row>
    <row r="20" spans="1:5">
      <c r="A20" s="23">
        <v>36770</v>
      </c>
      <c r="B20" s="24">
        <v>2.490618</v>
      </c>
      <c r="C20" s="24">
        <v>3.454437</v>
      </c>
      <c r="D20" s="24">
        <v>-0.86872590000000005</v>
      </c>
      <c r="E20" s="24">
        <v>1</v>
      </c>
    </row>
    <row r="21" spans="1:5">
      <c r="A21" s="23">
        <v>36800</v>
      </c>
      <c r="B21" s="24">
        <v>2.490618</v>
      </c>
      <c r="C21" s="24">
        <v>3.4482759999999999</v>
      </c>
      <c r="D21" s="24">
        <v>-1.0597300000000001</v>
      </c>
      <c r="E21" s="24">
        <v>1</v>
      </c>
    </row>
    <row r="22" spans="1:5">
      <c r="A22" s="23">
        <v>36831</v>
      </c>
      <c r="B22" s="24">
        <v>2.485811</v>
      </c>
      <c r="C22" s="24">
        <v>3.4462269999999999</v>
      </c>
      <c r="D22" s="24">
        <v>-0.77519380000000004</v>
      </c>
      <c r="E22" s="24">
        <v>1.1000000000000001</v>
      </c>
    </row>
    <row r="23" spans="1:5">
      <c r="A23" s="23">
        <v>36861</v>
      </c>
      <c r="B23" s="24">
        <v>2.5693269999999999</v>
      </c>
      <c r="C23" s="24">
        <v>3.386809</v>
      </c>
      <c r="D23" s="24">
        <v>-0.38872689999999999</v>
      </c>
      <c r="E23" s="24">
        <v>0.8</v>
      </c>
    </row>
    <row r="24" spans="1:5">
      <c r="A24" s="23">
        <v>36892</v>
      </c>
      <c r="B24" s="24">
        <v>2.0918139999999998</v>
      </c>
      <c r="C24" s="24">
        <v>3.7322280000000001</v>
      </c>
      <c r="D24" s="24">
        <v>-0.2918288</v>
      </c>
      <c r="E24" s="24">
        <v>0.9</v>
      </c>
    </row>
    <row r="25" spans="1:5">
      <c r="A25" s="23">
        <v>36923</v>
      </c>
      <c r="B25" s="24">
        <v>2.0859169999999998</v>
      </c>
      <c r="C25" s="24">
        <v>3.533569</v>
      </c>
      <c r="D25" s="24">
        <v>-0.39024389999999998</v>
      </c>
      <c r="E25" s="24">
        <v>0.8</v>
      </c>
    </row>
    <row r="26" spans="1:5">
      <c r="A26" s="23">
        <v>36951</v>
      </c>
      <c r="B26" s="24">
        <v>2.2688980000000001</v>
      </c>
      <c r="C26" s="24">
        <v>2.9205610000000002</v>
      </c>
      <c r="D26" s="24">
        <v>-0.77896790000000005</v>
      </c>
      <c r="E26" s="24">
        <v>0.9</v>
      </c>
    </row>
    <row r="27" spans="1:5">
      <c r="A27" s="23">
        <v>36982</v>
      </c>
      <c r="B27" s="24">
        <v>2.7381890000000002</v>
      </c>
      <c r="C27" s="24">
        <v>3.2691189999999999</v>
      </c>
      <c r="D27" s="24">
        <v>-0.77745379999999997</v>
      </c>
      <c r="E27" s="24">
        <v>1.2</v>
      </c>
    </row>
    <row r="28" spans="1:5">
      <c r="A28" s="23">
        <v>37012</v>
      </c>
      <c r="B28" s="24">
        <v>3.2178490000000002</v>
      </c>
      <c r="C28" s="24">
        <v>3.6151599999999999</v>
      </c>
      <c r="D28" s="24">
        <v>-0.77669900000000003</v>
      </c>
      <c r="E28" s="24">
        <v>1.7</v>
      </c>
    </row>
    <row r="29" spans="1:5">
      <c r="A29" s="23">
        <v>37043</v>
      </c>
      <c r="B29" s="24">
        <v>2.9152239999999998</v>
      </c>
      <c r="C29" s="24">
        <v>3.2482600000000001</v>
      </c>
      <c r="D29" s="24">
        <v>-0.8754864</v>
      </c>
      <c r="E29" s="24">
        <v>1.7</v>
      </c>
    </row>
    <row r="30" spans="1:5">
      <c r="A30" s="23">
        <v>37073</v>
      </c>
      <c r="B30" s="24">
        <v>2.6221830000000002</v>
      </c>
      <c r="C30" s="24">
        <v>2.7199080000000002</v>
      </c>
      <c r="D30" s="24">
        <v>-0.87804879999999996</v>
      </c>
      <c r="E30" s="24">
        <v>1.4</v>
      </c>
    </row>
    <row r="31" spans="1:5">
      <c r="A31" s="23">
        <v>37104</v>
      </c>
      <c r="B31" s="24">
        <v>2.4414720000000001</v>
      </c>
      <c r="C31" s="24">
        <v>2.7199080000000002</v>
      </c>
      <c r="D31" s="24">
        <v>-0.77821010000000002</v>
      </c>
      <c r="E31" s="24">
        <v>1.8</v>
      </c>
    </row>
    <row r="32" spans="1:5">
      <c r="A32" s="23">
        <v>37135</v>
      </c>
      <c r="B32" s="24">
        <v>2.2414559999999999</v>
      </c>
      <c r="C32" s="24">
        <v>2.648244</v>
      </c>
      <c r="D32" s="24">
        <v>-0.87633879999999997</v>
      </c>
      <c r="E32" s="24">
        <v>1.3</v>
      </c>
    </row>
    <row r="33" spans="1:5">
      <c r="A33" s="23">
        <v>37165</v>
      </c>
      <c r="B33" s="24">
        <v>2.3302260000000001</v>
      </c>
      <c r="C33" s="24">
        <v>2.1264370000000001</v>
      </c>
      <c r="D33" s="24">
        <v>-0.87633879999999997</v>
      </c>
      <c r="E33" s="24">
        <v>1.2</v>
      </c>
    </row>
    <row r="34" spans="1:5">
      <c r="A34" s="23">
        <v>37196</v>
      </c>
      <c r="B34" s="24">
        <v>2.048953</v>
      </c>
      <c r="C34" s="24">
        <v>1.895462</v>
      </c>
      <c r="D34" s="24">
        <v>-1.074219</v>
      </c>
      <c r="E34" s="24">
        <v>0.8</v>
      </c>
    </row>
    <row r="35" spans="1:5">
      <c r="A35" s="23">
        <v>37226</v>
      </c>
      <c r="B35" s="24">
        <v>2.1408079999999998</v>
      </c>
      <c r="C35" s="24">
        <v>1.5517240000000001</v>
      </c>
      <c r="D35" s="24">
        <v>-1.2682929999999999</v>
      </c>
      <c r="E35" s="24">
        <v>1.1000000000000001</v>
      </c>
    </row>
    <row r="36" spans="1:5">
      <c r="A36" s="23">
        <v>37257</v>
      </c>
      <c r="B36" s="24">
        <v>2.602725</v>
      </c>
      <c r="C36" s="24">
        <v>1.142204</v>
      </c>
      <c r="D36" s="24">
        <v>-1.4634149999999999</v>
      </c>
      <c r="E36" s="24">
        <v>1.6</v>
      </c>
    </row>
    <row r="37" spans="1:5">
      <c r="A37" s="23">
        <v>37288</v>
      </c>
      <c r="B37" s="24">
        <v>2.5071789999999998</v>
      </c>
      <c r="C37" s="24">
        <v>1.137656</v>
      </c>
      <c r="D37" s="24">
        <v>-1.567091</v>
      </c>
      <c r="E37" s="24">
        <v>1.5</v>
      </c>
    </row>
    <row r="38" spans="1:5">
      <c r="A38" s="23">
        <v>37316</v>
      </c>
      <c r="B38" s="24">
        <v>2.4931359999999998</v>
      </c>
      <c r="C38" s="24">
        <v>1.4755959999999999</v>
      </c>
      <c r="D38" s="24">
        <v>-1.1776249999999999</v>
      </c>
      <c r="E38" s="24">
        <v>1.5</v>
      </c>
    </row>
    <row r="39" spans="1:5">
      <c r="A39" s="23">
        <v>37347</v>
      </c>
      <c r="B39" s="24">
        <v>2.3921350000000001</v>
      </c>
      <c r="C39" s="24">
        <v>1.6393439999999999</v>
      </c>
      <c r="D39" s="24">
        <v>-1.077375</v>
      </c>
      <c r="E39" s="24">
        <v>1.4</v>
      </c>
    </row>
    <row r="40" spans="1:5">
      <c r="A40" s="23">
        <v>37377</v>
      </c>
      <c r="B40" s="24">
        <v>2.0095589999999999</v>
      </c>
      <c r="C40" s="24">
        <v>1.181767</v>
      </c>
      <c r="D40" s="24">
        <v>-0.88062620000000003</v>
      </c>
      <c r="E40" s="24">
        <v>0.8</v>
      </c>
    </row>
    <row r="41" spans="1:5">
      <c r="A41" s="23">
        <v>37408</v>
      </c>
      <c r="B41" s="24">
        <v>1.92099</v>
      </c>
      <c r="C41" s="24">
        <v>1.0674159999999999</v>
      </c>
      <c r="D41" s="24">
        <v>-0.686948</v>
      </c>
      <c r="E41" s="24">
        <v>0.6</v>
      </c>
    </row>
    <row r="42" spans="1:5">
      <c r="A42" s="23">
        <v>37438</v>
      </c>
      <c r="B42" s="24">
        <v>2.0115249999999998</v>
      </c>
      <c r="C42" s="24">
        <v>1.4647889999999999</v>
      </c>
      <c r="D42" s="24">
        <v>-0.78740160000000003</v>
      </c>
      <c r="E42" s="24">
        <v>1.1000000000000001</v>
      </c>
    </row>
    <row r="43" spans="1:5">
      <c r="A43" s="23">
        <v>37469</v>
      </c>
      <c r="B43" s="24">
        <v>2.1982810000000002</v>
      </c>
      <c r="C43" s="24">
        <v>1.8028169999999999</v>
      </c>
      <c r="D43" s="24">
        <v>-0.8823529</v>
      </c>
      <c r="E43" s="24">
        <v>1</v>
      </c>
    </row>
    <row r="44" spans="1:5">
      <c r="A44" s="23">
        <v>37500</v>
      </c>
      <c r="B44" s="24">
        <v>2.0946389999999999</v>
      </c>
      <c r="C44" s="24">
        <v>1.514302</v>
      </c>
      <c r="D44" s="24">
        <v>-0.68762279999999998</v>
      </c>
      <c r="E44" s="24">
        <v>1</v>
      </c>
    </row>
    <row r="45" spans="1:5">
      <c r="A45" s="23">
        <v>37530</v>
      </c>
      <c r="B45" s="24">
        <v>2.2880069999999999</v>
      </c>
      <c r="C45" s="24">
        <v>2.0258859999999999</v>
      </c>
      <c r="D45" s="24">
        <v>-0.88408640000000005</v>
      </c>
      <c r="E45" s="24">
        <v>1.4</v>
      </c>
    </row>
    <row r="46" spans="1:5">
      <c r="A46" s="23">
        <v>37561</v>
      </c>
      <c r="B46" s="24">
        <v>2.2791399999999999</v>
      </c>
      <c r="C46" s="24">
        <v>2.1984219999999999</v>
      </c>
      <c r="D46" s="24">
        <v>-0.39486670000000001</v>
      </c>
      <c r="E46" s="24">
        <v>1.5</v>
      </c>
    </row>
    <row r="47" spans="1:5">
      <c r="A47" s="23">
        <v>37591</v>
      </c>
      <c r="B47" s="24">
        <v>2.268799</v>
      </c>
      <c r="C47" s="24">
        <v>2.3769100000000001</v>
      </c>
      <c r="D47" s="24">
        <v>-0.2964427</v>
      </c>
      <c r="E47" s="24">
        <v>1.7</v>
      </c>
    </row>
    <row r="48" spans="1:5">
      <c r="A48" s="23">
        <v>37622</v>
      </c>
      <c r="B48" s="24">
        <v>2.1804839999999999</v>
      </c>
      <c r="C48" s="24">
        <v>2.5974029999999999</v>
      </c>
      <c r="D48" s="24">
        <v>-0.39603959999999999</v>
      </c>
      <c r="E48" s="24">
        <v>1.3</v>
      </c>
    </row>
    <row r="49" spans="1:5">
      <c r="A49" s="23">
        <v>37653</v>
      </c>
      <c r="B49" s="24">
        <v>2.3596590000000002</v>
      </c>
      <c r="C49" s="24">
        <v>2.980877</v>
      </c>
      <c r="D49" s="24">
        <v>-0.19900499999999999</v>
      </c>
      <c r="E49" s="24">
        <v>1.6</v>
      </c>
    </row>
    <row r="50" spans="1:5">
      <c r="A50" s="23">
        <v>37681</v>
      </c>
      <c r="B50" s="24">
        <v>2.43249</v>
      </c>
      <c r="C50" s="24">
        <v>3.0201340000000001</v>
      </c>
      <c r="D50" s="24">
        <v>-9.9304859999999995E-2</v>
      </c>
      <c r="E50" s="24">
        <v>1.5</v>
      </c>
    </row>
    <row r="51" spans="1:5">
      <c r="A51" s="23">
        <v>37712</v>
      </c>
      <c r="B51" s="24">
        <v>2.1548959999999999</v>
      </c>
      <c r="C51" s="24">
        <v>2.2246939999999999</v>
      </c>
      <c r="D51" s="24">
        <v>-9.9009899999999998E-2</v>
      </c>
      <c r="E51" s="24">
        <v>1.4</v>
      </c>
    </row>
    <row r="52" spans="1:5">
      <c r="A52" s="23">
        <v>37742</v>
      </c>
      <c r="B52" s="24">
        <v>1.8741350000000001</v>
      </c>
      <c r="C52" s="24">
        <v>2.0578419999999999</v>
      </c>
      <c r="D52" s="24">
        <v>-0.19743340000000001</v>
      </c>
      <c r="E52" s="24">
        <v>1.3</v>
      </c>
    </row>
    <row r="53" spans="1:5">
      <c r="A53" s="23">
        <v>37773</v>
      </c>
      <c r="B53" s="24">
        <v>1.9699709999999999</v>
      </c>
      <c r="C53" s="24">
        <v>2.112285</v>
      </c>
      <c r="D53" s="24">
        <v>-0.39525690000000002</v>
      </c>
      <c r="E53" s="24">
        <v>1.1000000000000001</v>
      </c>
    </row>
    <row r="54" spans="1:5">
      <c r="A54" s="23">
        <v>37803</v>
      </c>
      <c r="B54" s="24">
        <v>1.9718610000000001</v>
      </c>
      <c r="C54" s="24">
        <v>2.1099389999999998</v>
      </c>
      <c r="D54" s="24">
        <v>-0.1984127</v>
      </c>
      <c r="E54" s="24">
        <v>1.3</v>
      </c>
    </row>
    <row r="55" spans="1:5">
      <c r="A55" s="23">
        <v>37834</v>
      </c>
      <c r="B55" s="24">
        <v>2.0551590000000002</v>
      </c>
      <c r="C55" s="24">
        <v>2.1582729999999999</v>
      </c>
      <c r="D55" s="24">
        <v>-0.2967359</v>
      </c>
      <c r="E55" s="24">
        <v>1.4</v>
      </c>
    </row>
    <row r="56" spans="1:5">
      <c r="A56" s="23">
        <v>37865</v>
      </c>
      <c r="B56" s="24">
        <v>2.2430110000000001</v>
      </c>
      <c r="C56" s="24">
        <v>2.3204419999999999</v>
      </c>
      <c r="D56" s="24">
        <v>-0.1978239</v>
      </c>
      <c r="E56" s="24">
        <v>1.4</v>
      </c>
    </row>
    <row r="57" spans="1:5">
      <c r="A57" s="23">
        <v>37895</v>
      </c>
      <c r="B57" s="24">
        <v>2.0460090000000002</v>
      </c>
      <c r="C57" s="24">
        <v>2.040816</v>
      </c>
      <c r="D57" s="24">
        <v>0</v>
      </c>
      <c r="E57" s="24">
        <v>1.4</v>
      </c>
    </row>
    <row r="58" spans="1:5">
      <c r="A58" s="23">
        <v>37926</v>
      </c>
      <c r="B58" s="24">
        <v>2.2389640000000002</v>
      </c>
      <c r="C58" s="24">
        <v>1.7650300000000001</v>
      </c>
      <c r="D58" s="24">
        <v>-0.49554009999999998</v>
      </c>
      <c r="E58" s="24">
        <v>1.3</v>
      </c>
    </row>
    <row r="59" spans="1:5">
      <c r="A59" s="23">
        <v>37956</v>
      </c>
      <c r="B59" s="24">
        <v>2.0494400000000002</v>
      </c>
      <c r="C59" s="24">
        <v>1.879491</v>
      </c>
      <c r="D59" s="24">
        <v>-0.39643210000000001</v>
      </c>
      <c r="E59" s="24">
        <v>1.3</v>
      </c>
    </row>
    <row r="60" spans="1:5">
      <c r="A60" s="23">
        <v>37987</v>
      </c>
      <c r="B60" s="24">
        <v>1.86985</v>
      </c>
      <c r="C60" s="24">
        <v>1.9262520000000001</v>
      </c>
      <c r="D60" s="24">
        <v>-0.2982107</v>
      </c>
      <c r="E60" s="24">
        <v>1.4</v>
      </c>
    </row>
    <row r="61" spans="1:5">
      <c r="A61" s="23">
        <v>38018</v>
      </c>
      <c r="B61" s="24">
        <v>1.6842109999999999</v>
      </c>
      <c r="C61" s="24">
        <v>1.6930639999999999</v>
      </c>
      <c r="D61" s="24">
        <v>0</v>
      </c>
      <c r="E61" s="24">
        <v>1.3</v>
      </c>
    </row>
    <row r="62" spans="1:5">
      <c r="A62" s="23">
        <v>38047</v>
      </c>
      <c r="B62" s="24">
        <v>1.757506</v>
      </c>
      <c r="C62" s="24">
        <v>1.737242</v>
      </c>
      <c r="D62" s="24">
        <v>-9.9403580000000005E-2</v>
      </c>
      <c r="E62" s="24">
        <v>1.1000000000000001</v>
      </c>
    </row>
    <row r="63" spans="1:5">
      <c r="A63" s="23">
        <v>38078</v>
      </c>
      <c r="B63" s="24">
        <v>2.1094400000000002</v>
      </c>
      <c r="C63" s="24">
        <v>2.2850929999999998</v>
      </c>
      <c r="D63" s="24">
        <v>-0.39643210000000001</v>
      </c>
      <c r="E63" s="24">
        <v>1.1000000000000001</v>
      </c>
    </row>
    <row r="64" spans="1:5">
      <c r="A64" s="23">
        <v>38108</v>
      </c>
      <c r="B64" s="24">
        <v>2.4668130000000001</v>
      </c>
      <c r="C64" s="24">
        <v>3.051771</v>
      </c>
      <c r="D64" s="24">
        <v>-0.4945599</v>
      </c>
      <c r="E64" s="24">
        <v>1.5</v>
      </c>
    </row>
    <row r="65" spans="1:5">
      <c r="A65" s="23">
        <v>38139</v>
      </c>
      <c r="B65" s="24">
        <v>2.4540519999999999</v>
      </c>
      <c r="C65" s="24">
        <v>3.2661950000000002</v>
      </c>
      <c r="D65" s="24">
        <v>0</v>
      </c>
      <c r="E65" s="24">
        <v>1.6</v>
      </c>
    </row>
    <row r="66" spans="1:5">
      <c r="A66" s="23">
        <v>38169</v>
      </c>
      <c r="B66" s="24">
        <v>2.2891189999999999</v>
      </c>
      <c r="C66" s="24">
        <v>2.9907560000000002</v>
      </c>
      <c r="D66" s="24">
        <v>-9.9403580000000005E-2</v>
      </c>
      <c r="E66" s="24">
        <v>1.4</v>
      </c>
    </row>
    <row r="67" spans="1:5">
      <c r="A67" s="23">
        <v>38200</v>
      </c>
      <c r="B67" s="24">
        <v>2.3685309999999999</v>
      </c>
      <c r="C67" s="24">
        <v>2.654388</v>
      </c>
      <c r="D67" s="24">
        <v>-0.1984127</v>
      </c>
      <c r="E67" s="24">
        <v>1.3</v>
      </c>
    </row>
    <row r="68" spans="1:5">
      <c r="A68" s="23">
        <v>38231</v>
      </c>
      <c r="B68" s="24">
        <v>2.1002290000000001</v>
      </c>
      <c r="C68" s="24">
        <v>2.5377969999999999</v>
      </c>
      <c r="D68" s="24">
        <v>0</v>
      </c>
      <c r="E68" s="24">
        <v>1.1000000000000001</v>
      </c>
    </row>
    <row r="69" spans="1:5">
      <c r="A69" s="23">
        <v>38261</v>
      </c>
      <c r="B69" s="24">
        <v>2.4516930000000001</v>
      </c>
      <c r="C69" s="24">
        <v>3.1891889999999998</v>
      </c>
      <c r="D69" s="24">
        <v>0.49554009999999998</v>
      </c>
      <c r="E69" s="24">
        <v>1.2</v>
      </c>
    </row>
    <row r="70" spans="1:5">
      <c r="A70" s="23">
        <v>38292</v>
      </c>
      <c r="B70" s="24">
        <v>2.2625839999999999</v>
      </c>
      <c r="C70" s="24">
        <v>3.5230350000000001</v>
      </c>
      <c r="D70" s="24">
        <v>0.79681279999999999</v>
      </c>
      <c r="E70" s="24">
        <v>1.5</v>
      </c>
    </row>
    <row r="71" spans="1:5">
      <c r="A71" s="23">
        <v>38322</v>
      </c>
      <c r="B71" s="24">
        <v>2.3498960000000002</v>
      </c>
      <c r="C71" s="24">
        <v>3.2555619999999998</v>
      </c>
      <c r="D71" s="24">
        <v>0.19900499999999999</v>
      </c>
      <c r="E71" s="24">
        <v>1.7</v>
      </c>
    </row>
    <row r="72" spans="1:5">
      <c r="A72" s="23">
        <v>38353</v>
      </c>
      <c r="B72" s="24">
        <v>1.91849</v>
      </c>
      <c r="C72" s="24">
        <v>2.9697619999999998</v>
      </c>
      <c r="D72" s="24">
        <v>0.19940179999999999</v>
      </c>
      <c r="E72" s="24">
        <v>1.6</v>
      </c>
    </row>
    <row r="73" spans="1:5">
      <c r="A73" s="23">
        <v>38384</v>
      </c>
      <c r="B73" s="24">
        <v>2.091097</v>
      </c>
      <c r="C73" s="24">
        <v>3.0075189999999998</v>
      </c>
      <c r="D73" s="24">
        <v>-9.9700899999999995E-2</v>
      </c>
      <c r="E73" s="24">
        <v>1.7</v>
      </c>
    </row>
    <row r="74" spans="1:5">
      <c r="A74" s="23">
        <v>38412</v>
      </c>
      <c r="B74" s="24">
        <v>2.1692200000000001</v>
      </c>
      <c r="C74" s="24">
        <v>3.1483460000000001</v>
      </c>
      <c r="D74" s="24">
        <v>0</v>
      </c>
      <c r="E74" s="24">
        <v>1.9</v>
      </c>
    </row>
    <row r="75" spans="1:5">
      <c r="A75" s="23">
        <v>38443</v>
      </c>
      <c r="B75" s="24">
        <v>2.0658620000000001</v>
      </c>
      <c r="C75" s="24">
        <v>3.5106380000000001</v>
      </c>
      <c r="D75" s="24">
        <v>9.9502489999999999E-2</v>
      </c>
      <c r="E75" s="24">
        <v>1.9</v>
      </c>
    </row>
    <row r="76" spans="1:5">
      <c r="A76" s="23">
        <v>38473</v>
      </c>
      <c r="B76" s="24">
        <v>1.968785</v>
      </c>
      <c r="C76" s="24">
        <v>2.8027500000000001</v>
      </c>
      <c r="D76" s="24">
        <v>9.9403580000000005E-2</v>
      </c>
      <c r="E76" s="24">
        <v>1.9</v>
      </c>
    </row>
    <row r="77" spans="1:5">
      <c r="A77" s="23">
        <v>38504</v>
      </c>
      <c r="B77" s="24">
        <v>2.058913</v>
      </c>
      <c r="C77" s="24">
        <v>2.5303110000000002</v>
      </c>
      <c r="D77" s="24">
        <v>-0.49603170000000002</v>
      </c>
      <c r="E77" s="24">
        <v>2</v>
      </c>
    </row>
    <row r="78" spans="1:5">
      <c r="A78" s="23">
        <v>38534</v>
      </c>
      <c r="B78" s="24">
        <v>2.1459229999999998</v>
      </c>
      <c r="C78" s="24">
        <v>3.1678989999999998</v>
      </c>
      <c r="D78" s="24">
        <v>-0.29850749999999998</v>
      </c>
      <c r="E78" s="24">
        <v>2.2999999999999998</v>
      </c>
    </row>
    <row r="79" spans="1:5">
      <c r="A79" s="23">
        <v>38565</v>
      </c>
      <c r="B79" s="24">
        <v>2.1506470000000002</v>
      </c>
      <c r="C79" s="24">
        <v>3.6411609999999999</v>
      </c>
      <c r="D79" s="24">
        <v>-0.2982107</v>
      </c>
      <c r="E79" s="24">
        <v>2.4</v>
      </c>
    </row>
    <row r="80" spans="1:5">
      <c r="A80" s="23">
        <v>38596</v>
      </c>
      <c r="B80" s="24">
        <v>2.5661909999999999</v>
      </c>
      <c r="C80" s="24">
        <v>4.6866770000000004</v>
      </c>
      <c r="D80" s="24">
        <v>-0.29732409999999998</v>
      </c>
      <c r="E80" s="24">
        <v>2.5</v>
      </c>
    </row>
    <row r="81" spans="1:5">
      <c r="A81" s="23">
        <v>38626</v>
      </c>
      <c r="B81" s="24">
        <v>2.3828839999999998</v>
      </c>
      <c r="C81" s="24">
        <v>4.3478260000000004</v>
      </c>
      <c r="D81" s="24">
        <v>-0.78895459999999995</v>
      </c>
      <c r="E81" s="24">
        <v>2.2999999999999998</v>
      </c>
    </row>
    <row r="82" spans="1:5">
      <c r="A82" s="23">
        <v>38657</v>
      </c>
      <c r="B82" s="24">
        <v>2.3140160000000001</v>
      </c>
      <c r="C82" s="24">
        <v>3.4554969999999998</v>
      </c>
      <c r="D82" s="24">
        <v>-0.98814230000000003</v>
      </c>
      <c r="E82" s="24">
        <v>2.1</v>
      </c>
    </row>
    <row r="83" spans="1:5">
      <c r="A83" s="23">
        <v>38687</v>
      </c>
      <c r="B83" s="24">
        <v>2.295944</v>
      </c>
      <c r="C83" s="24">
        <v>3.4156589999999998</v>
      </c>
      <c r="D83" s="24">
        <v>-0.3972194</v>
      </c>
      <c r="E83" s="24">
        <v>1.9</v>
      </c>
    </row>
    <row r="84" spans="1:5">
      <c r="A84" s="23">
        <v>38718</v>
      </c>
      <c r="B84" s="24">
        <v>2.4420030000000001</v>
      </c>
      <c r="C84" s="24">
        <v>3.9853170000000002</v>
      </c>
      <c r="D84" s="24">
        <v>-9.9502489999999999E-2</v>
      </c>
      <c r="E84" s="24">
        <v>1.9</v>
      </c>
    </row>
    <row r="85" spans="1:5">
      <c r="A85" s="23">
        <v>38749</v>
      </c>
      <c r="B85" s="24">
        <v>2.3828839999999998</v>
      </c>
      <c r="C85" s="24">
        <v>3.5974970000000002</v>
      </c>
      <c r="D85" s="24">
        <v>-9.9800399999999997E-2</v>
      </c>
      <c r="E85" s="24">
        <v>2</v>
      </c>
    </row>
    <row r="86" spans="1:5">
      <c r="A86" s="23">
        <v>38777</v>
      </c>
      <c r="B86" s="24">
        <v>2.183538</v>
      </c>
      <c r="C86" s="24">
        <v>3.3626490000000002</v>
      </c>
      <c r="D86" s="24">
        <v>-0.19900499999999999</v>
      </c>
      <c r="E86" s="24">
        <v>1.8</v>
      </c>
    </row>
    <row r="87" spans="1:5">
      <c r="A87" s="23">
        <v>38808</v>
      </c>
      <c r="B87" s="24">
        <v>2.4248500000000002</v>
      </c>
      <c r="C87" s="24">
        <v>3.5457350000000001</v>
      </c>
      <c r="D87" s="24">
        <v>-9.9403580000000005E-2</v>
      </c>
      <c r="E87" s="24">
        <v>2</v>
      </c>
    </row>
    <row r="88" spans="1:5">
      <c r="A88" s="23">
        <v>38838</v>
      </c>
      <c r="B88" s="24">
        <v>2.5510199999999998</v>
      </c>
      <c r="C88" s="24">
        <v>4.1666670000000003</v>
      </c>
      <c r="D88" s="24">
        <v>9.9304859999999995E-2</v>
      </c>
      <c r="E88" s="24">
        <v>2.2000000000000002</v>
      </c>
    </row>
    <row r="89" spans="1:5">
      <c r="A89" s="23">
        <v>38869</v>
      </c>
      <c r="B89" s="24">
        <v>2.4468190000000001</v>
      </c>
      <c r="C89" s="24">
        <v>4.3187660000000001</v>
      </c>
      <c r="D89" s="24">
        <v>0.49850450000000002</v>
      </c>
      <c r="E89" s="24">
        <v>2.5</v>
      </c>
    </row>
    <row r="90" spans="1:5">
      <c r="A90" s="23">
        <v>38899</v>
      </c>
      <c r="B90" s="24">
        <v>2.490996</v>
      </c>
      <c r="C90" s="24">
        <v>4.1453430000000004</v>
      </c>
      <c r="D90" s="24">
        <v>0.29940119999999998</v>
      </c>
      <c r="E90" s="24">
        <v>2.4</v>
      </c>
    </row>
    <row r="91" spans="1:5">
      <c r="A91" s="23">
        <v>38930</v>
      </c>
      <c r="B91" s="24">
        <v>2.3248850000000001</v>
      </c>
      <c r="C91" s="24">
        <v>3.818737</v>
      </c>
      <c r="D91" s="24">
        <v>0.89730810000000005</v>
      </c>
      <c r="E91" s="24">
        <v>2.5</v>
      </c>
    </row>
    <row r="92" spans="1:5">
      <c r="A92" s="23">
        <v>38961</v>
      </c>
      <c r="B92" s="24">
        <v>1.816918</v>
      </c>
      <c r="C92" s="24">
        <v>2.0623740000000002</v>
      </c>
      <c r="D92" s="24">
        <v>0.59642150000000005</v>
      </c>
      <c r="E92" s="24">
        <v>2.4</v>
      </c>
    </row>
    <row r="93" spans="1:5">
      <c r="A93" s="23">
        <v>38991</v>
      </c>
      <c r="B93" s="24">
        <v>1.644053</v>
      </c>
      <c r="C93" s="24">
        <v>1.305221</v>
      </c>
      <c r="D93" s="24">
        <v>0.39761429999999998</v>
      </c>
      <c r="E93" s="24">
        <v>2.4</v>
      </c>
    </row>
    <row r="94" spans="1:5">
      <c r="A94" s="23">
        <v>39022</v>
      </c>
      <c r="B94" s="24">
        <v>1.8450549999999999</v>
      </c>
      <c r="C94" s="24">
        <v>1.973684</v>
      </c>
      <c r="D94" s="24">
        <v>0.29940119999999998</v>
      </c>
      <c r="E94" s="24">
        <v>2.7</v>
      </c>
    </row>
    <row r="95" spans="1:5">
      <c r="A95" s="23">
        <v>39052</v>
      </c>
      <c r="B95" s="24">
        <v>1.9082460000000001</v>
      </c>
      <c r="C95" s="24">
        <v>2.5406499999999999</v>
      </c>
      <c r="D95" s="24">
        <v>0.2991027</v>
      </c>
      <c r="E95" s="24">
        <v>3</v>
      </c>
    </row>
    <row r="96" spans="1:5">
      <c r="A96" s="23">
        <v>39083</v>
      </c>
      <c r="B96" s="24">
        <v>1.847437</v>
      </c>
      <c r="C96" s="24">
        <v>2.0756429999999999</v>
      </c>
      <c r="D96" s="24">
        <v>0</v>
      </c>
      <c r="E96" s="24">
        <v>2.7</v>
      </c>
    </row>
    <row r="97" spans="1:5">
      <c r="A97" s="23">
        <v>39114</v>
      </c>
      <c r="B97" s="24">
        <v>1.8520350000000001</v>
      </c>
      <c r="C97" s="24">
        <v>2.4151989999999999</v>
      </c>
      <c r="D97" s="24">
        <v>-0.19980020000000001</v>
      </c>
      <c r="E97" s="24">
        <v>2.8</v>
      </c>
    </row>
    <row r="98" spans="1:5">
      <c r="A98" s="23">
        <v>39142</v>
      </c>
      <c r="B98" s="24">
        <v>1.9399310000000001</v>
      </c>
      <c r="C98" s="24">
        <v>2.7787790000000001</v>
      </c>
      <c r="D98" s="24">
        <v>-9.9700899999999995E-2</v>
      </c>
      <c r="E98" s="24">
        <v>3.1</v>
      </c>
    </row>
    <row r="99" spans="1:5">
      <c r="A99" s="23">
        <v>39173</v>
      </c>
      <c r="B99" s="24">
        <v>1.9174329999999999</v>
      </c>
      <c r="C99" s="24">
        <v>2.5736970000000001</v>
      </c>
      <c r="D99" s="24">
        <v>0</v>
      </c>
      <c r="E99" s="24">
        <v>2.8</v>
      </c>
    </row>
    <row r="100" spans="1:5">
      <c r="A100" s="23">
        <v>39203</v>
      </c>
      <c r="B100" s="24">
        <v>1.8632329999999999</v>
      </c>
      <c r="C100" s="24">
        <v>2.6908639999999999</v>
      </c>
      <c r="D100" s="24">
        <v>0</v>
      </c>
      <c r="E100" s="24">
        <v>2.5</v>
      </c>
    </row>
    <row r="101" spans="1:5">
      <c r="A101" s="23">
        <v>39234</v>
      </c>
      <c r="B101" s="24">
        <v>1.900955</v>
      </c>
      <c r="C101" s="24">
        <v>2.6870379999999998</v>
      </c>
      <c r="D101" s="24">
        <v>-0.1984127</v>
      </c>
      <c r="E101" s="24">
        <v>2.4</v>
      </c>
    </row>
    <row r="102" spans="1:5">
      <c r="A102" s="23">
        <v>39264</v>
      </c>
      <c r="B102" s="24">
        <v>1.7764759999999999</v>
      </c>
      <c r="C102" s="24">
        <v>2.358231</v>
      </c>
      <c r="D102" s="24">
        <v>0</v>
      </c>
      <c r="E102" s="24">
        <v>1.9</v>
      </c>
    </row>
    <row r="103" spans="1:5">
      <c r="A103" s="23">
        <v>39295</v>
      </c>
      <c r="B103" s="24">
        <v>1.74549</v>
      </c>
      <c r="C103" s="24">
        <v>1.970083</v>
      </c>
      <c r="D103" s="24">
        <v>-0.19762850000000001</v>
      </c>
      <c r="E103" s="24">
        <v>1.8</v>
      </c>
    </row>
    <row r="104" spans="1:5">
      <c r="A104" s="23">
        <v>39326</v>
      </c>
      <c r="B104" s="24">
        <v>2.1355439999999999</v>
      </c>
      <c r="C104" s="24">
        <v>2.7550520000000001</v>
      </c>
      <c r="D104" s="24">
        <v>-0.19762850000000001</v>
      </c>
      <c r="E104" s="24">
        <v>1.8</v>
      </c>
    </row>
    <row r="105" spans="1:5">
      <c r="A105" s="23">
        <v>39356</v>
      </c>
      <c r="B105" s="24">
        <v>2.5528599999999999</v>
      </c>
      <c r="C105" s="24">
        <v>3.5361750000000001</v>
      </c>
      <c r="D105" s="24">
        <v>0.29702970000000001</v>
      </c>
      <c r="E105" s="24">
        <v>2.1</v>
      </c>
    </row>
    <row r="106" spans="1:5">
      <c r="A106" s="23">
        <v>39387</v>
      </c>
      <c r="B106" s="24">
        <v>3.068082</v>
      </c>
      <c r="C106" s="24">
        <v>4.306203</v>
      </c>
      <c r="D106" s="24">
        <v>0.59701490000000002</v>
      </c>
      <c r="E106" s="24">
        <v>2.1</v>
      </c>
    </row>
    <row r="107" spans="1:5">
      <c r="A107" s="23">
        <v>39417</v>
      </c>
      <c r="B107" s="24">
        <v>3.07558</v>
      </c>
      <c r="C107" s="24">
        <v>4.0812689999999998</v>
      </c>
      <c r="D107" s="24">
        <v>0.69582500000000003</v>
      </c>
      <c r="E107" s="24">
        <v>2.1</v>
      </c>
    </row>
    <row r="108" spans="1:5">
      <c r="A108" s="23">
        <v>39448</v>
      </c>
      <c r="B108" s="24">
        <v>3.2182559999999998</v>
      </c>
      <c r="C108" s="24">
        <v>4.2802939999999996</v>
      </c>
      <c r="D108" s="24">
        <v>0.69721109999999997</v>
      </c>
      <c r="E108" s="24">
        <v>2.2000000000000002</v>
      </c>
    </row>
    <row r="109" spans="1:5">
      <c r="A109" s="23">
        <v>39479</v>
      </c>
      <c r="B109" s="24">
        <v>3.2769349999999999</v>
      </c>
      <c r="C109" s="24">
        <v>4.0265560000000002</v>
      </c>
      <c r="D109" s="24">
        <v>1.001001</v>
      </c>
      <c r="E109" s="24">
        <v>2.5</v>
      </c>
    </row>
    <row r="110" spans="1:5">
      <c r="A110" s="23">
        <v>39508</v>
      </c>
      <c r="B110" s="24">
        <v>3.6031680000000001</v>
      </c>
      <c r="C110" s="24">
        <v>3.9814560000000001</v>
      </c>
      <c r="D110" s="24">
        <v>1.197605</v>
      </c>
      <c r="E110" s="24">
        <v>2.5</v>
      </c>
    </row>
    <row r="111" spans="1:5">
      <c r="A111" s="23">
        <v>39539</v>
      </c>
      <c r="B111" s="24">
        <v>3.2827799999999998</v>
      </c>
      <c r="C111" s="24">
        <v>3.93689</v>
      </c>
      <c r="D111" s="24">
        <v>0.7960199</v>
      </c>
      <c r="E111" s="24">
        <v>3</v>
      </c>
    </row>
    <row r="112" spans="1:5">
      <c r="A112" s="23">
        <v>39569</v>
      </c>
      <c r="B112" s="24">
        <v>3.687033</v>
      </c>
      <c r="C112" s="24">
        <v>4.1755430000000002</v>
      </c>
      <c r="D112" s="24">
        <v>1.2896829999999999</v>
      </c>
      <c r="E112" s="24">
        <v>3.3</v>
      </c>
    </row>
    <row r="113" spans="1:5">
      <c r="A113" s="23">
        <v>39600</v>
      </c>
      <c r="B113" s="24">
        <v>3.9701520000000001</v>
      </c>
      <c r="C113" s="24">
        <v>5.0217900000000002</v>
      </c>
      <c r="D113" s="24">
        <v>1.9880720000000001</v>
      </c>
      <c r="E113" s="24">
        <v>3.8</v>
      </c>
    </row>
    <row r="114" spans="1:5">
      <c r="A114" s="23">
        <v>39630</v>
      </c>
      <c r="B114" s="24">
        <v>4.0759569999999998</v>
      </c>
      <c r="C114" s="24">
        <v>5.600123</v>
      </c>
      <c r="D114" s="24">
        <v>2.288557</v>
      </c>
      <c r="E114" s="24">
        <v>4.4000000000000004</v>
      </c>
    </row>
    <row r="115" spans="1:5">
      <c r="A115" s="23">
        <v>39661</v>
      </c>
      <c r="B115" s="24">
        <v>3.8623729999999998</v>
      </c>
      <c r="C115" s="24">
        <v>5.371855</v>
      </c>
      <c r="D115" s="24">
        <v>2.0792079999999999</v>
      </c>
      <c r="E115" s="24">
        <v>4.7</v>
      </c>
    </row>
    <row r="116" spans="1:5">
      <c r="A116" s="23">
        <v>39692</v>
      </c>
      <c r="B116" s="24">
        <v>3.6566740000000002</v>
      </c>
      <c r="C116" s="24">
        <v>4.9369269999999998</v>
      </c>
      <c r="D116" s="24">
        <v>2.0792079999999999</v>
      </c>
      <c r="E116" s="24">
        <v>5.2</v>
      </c>
    </row>
    <row r="117" spans="1:5">
      <c r="A117" s="23">
        <v>39722</v>
      </c>
      <c r="B117" s="24">
        <v>3.1828979999999998</v>
      </c>
      <c r="C117" s="24">
        <v>3.655186</v>
      </c>
      <c r="D117" s="24">
        <v>1.6781839999999999</v>
      </c>
      <c r="E117" s="24">
        <v>4.5</v>
      </c>
    </row>
    <row r="118" spans="1:5">
      <c r="A118" s="23">
        <v>39753</v>
      </c>
      <c r="B118" s="24">
        <v>2.1357020000000002</v>
      </c>
      <c r="C118" s="24">
        <v>1.0695749999999999</v>
      </c>
      <c r="D118" s="24">
        <v>0.98911970000000005</v>
      </c>
      <c r="E118" s="24">
        <v>4.0999999999999996</v>
      </c>
    </row>
    <row r="119" spans="1:5">
      <c r="A119" s="23">
        <v>39783</v>
      </c>
      <c r="B119" s="24">
        <v>1.6001510000000001</v>
      </c>
      <c r="C119" s="24">
        <v>9.1412900000000005E-2</v>
      </c>
      <c r="D119" s="24">
        <v>0.39486670000000001</v>
      </c>
      <c r="E119" s="24">
        <v>3.1</v>
      </c>
    </row>
    <row r="120" spans="1:5">
      <c r="A120" s="23">
        <v>39814</v>
      </c>
      <c r="B120" s="24">
        <v>1.1337870000000001</v>
      </c>
      <c r="C120" s="24">
        <v>2.9846500000000002E-2</v>
      </c>
      <c r="D120" s="24">
        <v>0</v>
      </c>
      <c r="E120" s="24">
        <v>3</v>
      </c>
    </row>
    <row r="121" spans="1:5">
      <c r="A121" s="23">
        <v>39845</v>
      </c>
      <c r="B121" s="24">
        <v>1.186329</v>
      </c>
      <c r="C121" s="24">
        <v>0.23619109999999999</v>
      </c>
      <c r="D121" s="24">
        <v>-9.910803E-2</v>
      </c>
      <c r="E121" s="24">
        <v>3.2</v>
      </c>
    </row>
    <row r="122" spans="1:5">
      <c r="A122" s="23">
        <v>39873</v>
      </c>
      <c r="B122" s="24">
        <v>0.58741259999999995</v>
      </c>
      <c r="C122" s="24">
        <v>-0.38355620000000001</v>
      </c>
      <c r="D122" s="24">
        <v>-0.29585800000000001</v>
      </c>
      <c r="E122" s="24">
        <v>2.9</v>
      </c>
    </row>
    <row r="123" spans="1:5">
      <c r="A123" s="23">
        <v>39904</v>
      </c>
      <c r="B123" s="24">
        <v>0.61338289999999995</v>
      </c>
      <c r="C123" s="24">
        <v>-0.73688569999999998</v>
      </c>
      <c r="D123" s="24">
        <v>-9.8716680000000001E-2</v>
      </c>
      <c r="E123" s="24">
        <v>2.2999999999999998</v>
      </c>
    </row>
    <row r="124" spans="1:5">
      <c r="A124" s="23">
        <v>39934</v>
      </c>
      <c r="B124" s="24">
        <v>4.6180840000000001E-2</v>
      </c>
      <c r="C124" s="24">
        <v>-1.281436</v>
      </c>
      <c r="D124" s="24">
        <v>-1.077375</v>
      </c>
      <c r="E124" s="24">
        <v>2.2000000000000002</v>
      </c>
    </row>
    <row r="125" spans="1:5">
      <c r="A125" s="23">
        <v>39965</v>
      </c>
      <c r="B125" s="24">
        <v>-0.12881860000000001</v>
      </c>
      <c r="C125" s="24">
        <v>-1.426776</v>
      </c>
      <c r="D125" s="24">
        <v>-1.754386</v>
      </c>
      <c r="E125" s="24">
        <v>1.8</v>
      </c>
    </row>
    <row r="126" spans="1:5">
      <c r="A126" s="23">
        <v>39995</v>
      </c>
      <c r="B126" s="24">
        <v>-0.64504240000000002</v>
      </c>
      <c r="C126" s="24">
        <v>-2.0971609999999998</v>
      </c>
      <c r="D126" s="24">
        <v>-2.2373539999999998</v>
      </c>
      <c r="E126" s="24">
        <v>1.8</v>
      </c>
    </row>
    <row r="127" spans="1:5">
      <c r="A127" s="23">
        <v>40026</v>
      </c>
      <c r="B127" s="24">
        <v>-0.16609760000000001</v>
      </c>
      <c r="C127" s="24">
        <v>-1.4843489999999999</v>
      </c>
      <c r="D127" s="24">
        <v>-2.2308439999999998</v>
      </c>
      <c r="E127" s="24">
        <v>1.6</v>
      </c>
    </row>
    <row r="128" spans="1:5">
      <c r="A128" s="23">
        <v>40057</v>
      </c>
      <c r="B128" s="24">
        <v>-0.32237270000000001</v>
      </c>
      <c r="C128" s="24">
        <v>-1.286206</v>
      </c>
      <c r="D128" s="24">
        <v>-2.2308439999999998</v>
      </c>
      <c r="E128" s="24">
        <v>1.1000000000000001</v>
      </c>
    </row>
    <row r="129" spans="1:5">
      <c r="A129" s="23">
        <v>40087</v>
      </c>
      <c r="B129" s="24">
        <v>-0.1197053</v>
      </c>
      <c r="C129" s="24">
        <v>-0.18284829999999999</v>
      </c>
      <c r="D129" s="24">
        <v>-2.5242719999999998</v>
      </c>
      <c r="E129" s="24">
        <v>1.5</v>
      </c>
    </row>
    <row r="130" spans="1:5">
      <c r="A130" s="23">
        <v>40118</v>
      </c>
      <c r="B130" s="24">
        <v>0.48112509999999997</v>
      </c>
      <c r="C130" s="24">
        <v>1.8382959999999999</v>
      </c>
      <c r="D130" s="24">
        <v>-1.860921</v>
      </c>
      <c r="E130" s="24">
        <v>1.9</v>
      </c>
    </row>
    <row r="131" spans="1:5">
      <c r="A131" s="23">
        <v>40148</v>
      </c>
      <c r="B131" s="24">
        <v>0.92644059999999995</v>
      </c>
      <c r="C131" s="24">
        <v>2.7213310000000002</v>
      </c>
      <c r="D131" s="24">
        <v>-1.671583</v>
      </c>
      <c r="E131" s="24">
        <v>2.9</v>
      </c>
    </row>
    <row r="132" spans="1:5">
      <c r="A132" s="23">
        <v>40179</v>
      </c>
      <c r="B132" s="24">
        <v>0.94357250000000004</v>
      </c>
      <c r="C132" s="24">
        <v>2.6257090000000001</v>
      </c>
      <c r="D132" s="24">
        <v>-1.3</v>
      </c>
      <c r="E132" s="24">
        <v>3.5</v>
      </c>
    </row>
    <row r="133" spans="1:5">
      <c r="A133" s="23">
        <v>40210</v>
      </c>
      <c r="B133" s="24">
        <v>0.8467479</v>
      </c>
      <c r="C133" s="24">
        <v>2.143332</v>
      </c>
      <c r="D133" s="24">
        <v>-1.1000000000000001</v>
      </c>
      <c r="E133" s="24">
        <v>3</v>
      </c>
    </row>
    <row r="134" spans="1:5">
      <c r="A134" s="23">
        <v>40238</v>
      </c>
      <c r="B134" s="24">
        <v>1.5850949999999999</v>
      </c>
      <c r="C134" s="24">
        <v>2.3139590000000001</v>
      </c>
      <c r="D134" s="24">
        <v>-1.1000000000000001</v>
      </c>
      <c r="E134" s="24">
        <v>3.4</v>
      </c>
    </row>
    <row r="135" spans="1:5">
      <c r="A135" s="23">
        <v>40269</v>
      </c>
      <c r="B135" s="24">
        <v>1.6349530000000001</v>
      </c>
      <c r="C135" s="24">
        <v>2.2364470000000001</v>
      </c>
      <c r="D135" s="24">
        <v>-1.2</v>
      </c>
      <c r="E135" s="24">
        <v>3.7</v>
      </c>
    </row>
    <row r="136" spans="1:5">
      <c r="A136" s="23">
        <v>40299</v>
      </c>
      <c r="B136" s="24">
        <v>1.698671</v>
      </c>
      <c r="C136" s="24">
        <v>2.0209860000000002</v>
      </c>
      <c r="D136" s="24">
        <v>-0.9</v>
      </c>
      <c r="E136" s="24">
        <v>3.4</v>
      </c>
    </row>
    <row r="137" spans="1:5">
      <c r="A137" s="23">
        <v>40330</v>
      </c>
      <c r="B137" s="24">
        <v>1.492537</v>
      </c>
      <c r="C137" s="24">
        <v>1.0533490000000001</v>
      </c>
      <c r="D137" s="24">
        <v>-0.7</v>
      </c>
      <c r="E137" s="24">
        <v>3.2</v>
      </c>
    </row>
    <row r="138" spans="1:5">
      <c r="A138" s="23">
        <v>40360</v>
      </c>
      <c r="B138" s="24">
        <v>1.734372</v>
      </c>
      <c r="C138" s="24">
        <v>1.235193</v>
      </c>
      <c r="D138" s="24">
        <v>-0.9</v>
      </c>
      <c r="E138" s="24">
        <v>3.1</v>
      </c>
    </row>
    <row r="139" spans="1:5">
      <c r="A139" s="23">
        <v>40391</v>
      </c>
      <c r="B139" s="24">
        <v>1.5805530000000001</v>
      </c>
      <c r="C139" s="24">
        <v>1.1481049999999999</v>
      </c>
      <c r="D139" s="24">
        <v>-0.9</v>
      </c>
      <c r="E139" s="24">
        <v>3.1</v>
      </c>
    </row>
    <row r="140" spans="1:5">
      <c r="A140" s="23">
        <v>40422</v>
      </c>
      <c r="B140" s="24">
        <v>1.8758090000000001</v>
      </c>
      <c r="C140" s="24">
        <v>1.143683</v>
      </c>
      <c r="D140" s="24">
        <v>-0.6</v>
      </c>
      <c r="E140" s="24">
        <v>3.1</v>
      </c>
    </row>
    <row r="141" spans="1:5">
      <c r="A141" s="23">
        <v>40452</v>
      </c>
      <c r="B141" s="24">
        <v>1.945238</v>
      </c>
      <c r="C141" s="24">
        <v>1.172188</v>
      </c>
      <c r="D141" s="24">
        <v>0.2</v>
      </c>
      <c r="E141" s="24">
        <v>3.2</v>
      </c>
    </row>
    <row r="142" spans="1:5">
      <c r="A142" s="23">
        <v>40483</v>
      </c>
      <c r="B142" s="24">
        <v>1.9152849999999999</v>
      </c>
      <c r="C142" s="24">
        <v>1.1431610000000001</v>
      </c>
      <c r="D142" s="24">
        <v>0.1</v>
      </c>
      <c r="E142" s="24">
        <v>3.3</v>
      </c>
    </row>
    <row r="143" spans="1:5">
      <c r="A143" s="23">
        <v>40513</v>
      </c>
      <c r="B143" s="24">
        <v>2.2122269999999999</v>
      </c>
      <c r="C143" s="24">
        <v>1.4957229999999999</v>
      </c>
      <c r="D143" s="24">
        <v>0</v>
      </c>
      <c r="E143" s="24">
        <v>3.7</v>
      </c>
    </row>
    <row r="144" spans="1:5">
      <c r="A144" s="23">
        <v>40544</v>
      </c>
      <c r="B144" s="24">
        <v>2.3229989999999998</v>
      </c>
      <c r="C144" s="24">
        <v>1.631847</v>
      </c>
      <c r="D144" s="24">
        <v>-0.59940059999999995</v>
      </c>
      <c r="E144" s="24">
        <v>4</v>
      </c>
    </row>
    <row r="145" spans="1:5">
      <c r="A145" s="23">
        <v>40575</v>
      </c>
      <c r="B145" s="24">
        <v>2.4358740000000001</v>
      </c>
      <c r="C145" s="24">
        <v>2.1075849999999998</v>
      </c>
      <c r="D145" s="24">
        <v>-0.5</v>
      </c>
      <c r="E145" s="24">
        <v>4.4000000000000004</v>
      </c>
    </row>
    <row r="146" spans="1:5">
      <c r="A146" s="23">
        <v>40603</v>
      </c>
      <c r="B146" s="24">
        <v>2.6827269999999999</v>
      </c>
      <c r="C146" s="24">
        <v>2.681603</v>
      </c>
      <c r="D146" s="24">
        <v>-0.49850450000000002</v>
      </c>
      <c r="E146" s="24">
        <v>4</v>
      </c>
    </row>
    <row r="147" spans="1:5">
      <c r="A147" s="23">
        <v>40634</v>
      </c>
      <c r="B147" s="24">
        <v>2.8446790000000002</v>
      </c>
      <c r="C147" s="24">
        <v>3.1636310000000001</v>
      </c>
      <c r="D147" s="24">
        <v>-0.49800800000000001</v>
      </c>
      <c r="E147" s="24">
        <v>4.5</v>
      </c>
    </row>
    <row r="148" spans="1:5">
      <c r="A148" s="23">
        <v>40664</v>
      </c>
      <c r="B148" s="24">
        <v>2.732389</v>
      </c>
      <c r="C148" s="24">
        <v>3.5686460000000002</v>
      </c>
      <c r="D148" s="24">
        <v>-0.39880359999999998</v>
      </c>
      <c r="E148" s="24">
        <v>4.5</v>
      </c>
    </row>
    <row r="149" spans="1:5">
      <c r="A149" s="23">
        <v>40695</v>
      </c>
      <c r="B149" s="24">
        <v>2.723312</v>
      </c>
      <c r="C149" s="24">
        <v>3.5588280000000001</v>
      </c>
      <c r="D149" s="24">
        <v>-0.39960040000000002</v>
      </c>
      <c r="E149" s="24">
        <v>4.2</v>
      </c>
    </row>
    <row r="150" spans="1:5">
      <c r="A150" s="23">
        <v>40725</v>
      </c>
      <c r="B150" s="24">
        <v>2.5344150000000001</v>
      </c>
      <c r="C150" s="24">
        <v>3.6287159999999998</v>
      </c>
      <c r="D150" s="24">
        <v>0.20100499999999999</v>
      </c>
      <c r="E150" s="24">
        <v>4.4000000000000004</v>
      </c>
    </row>
    <row r="151" spans="1:5">
      <c r="A151" s="23">
        <v>40756</v>
      </c>
      <c r="B151" s="24">
        <v>2.5295719999999999</v>
      </c>
      <c r="C151" s="24">
        <v>3.7712080000000001</v>
      </c>
      <c r="D151" s="24">
        <v>0.2006018</v>
      </c>
      <c r="E151" s="24">
        <v>4.5</v>
      </c>
    </row>
    <row r="152" spans="1:5">
      <c r="A152" s="23">
        <v>40787</v>
      </c>
      <c r="B152" s="24">
        <v>2.984127</v>
      </c>
      <c r="C152" s="24">
        <v>3.868357</v>
      </c>
      <c r="D152" s="24">
        <v>0</v>
      </c>
      <c r="E152" s="24">
        <v>5.2</v>
      </c>
    </row>
    <row r="153" spans="1:5">
      <c r="A153" s="23">
        <v>40817</v>
      </c>
      <c r="B153" s="24">
        <v>3.0294810000000001</v>
      </c>
      <c r="C153" s="24">
        <v>3.5251999999999999</v>
      </c>
      <c r="D153" s="24">
        <v>-0.19960079999999999</v>
      </c>
      <c r="E153" s="24">
        <v>5</v>
      </c>
    </row>
    <row r="154" spans="1:5">
      <c r="A154" s="23">
        <v>40848</v>
      </c>
      <c r="B154" s="24">
        <v>3.0357789999999998</v>
      </c>
      <c r="C154" s="24">
        <v>3.3943780000000001</v>
      </c>
      <c r="D154" s="24">
        <v>-0.50050050000000001</v>
      </c>
      <c r="E154" s="24">
        <v>4.8</v>
      </c>
    </row>
    <row r="155" spans="1:5">
      <c r="A155" s="23">
        <v>40878</v>
      </c>
      <c r="B155" s="24">
        <v>2.7480920000000002</v>
      </c>
      <c r="C155" s="24">
        <v>2.9624190000000001</v>
      </c>
      <c r="D155" s="24">
        <v>-0.20080319999999999</v>
      </c>
      <c r="E155" s="24">
        <v>4.2</v>
      </c>
    </row>
    <row r="156" spans="1:5">
      <c r="A156" s="23">
        <v>40909</v>
      </c>
      <c r="B156" s="24">
        <v>2.7</v>
      </c>
      <c r="C156" s="24">
        <v>2.9</v>
      </c>
      <c r="D156" s="24">
        <v>0.1</v>
      </c>
      <c r="E156" s="24">
        <v>3.6</v>
      </c>
    </row>
    <row r="157" spans="1:5">
      <c r="A157" s="23">
        <v>40940</v>
      </c>
      <c r="B157" s="24">
        <v>2.7</v>
      </c>
      <c r="C157" s="24">
        <v>2.8710990000000001</v>
      </c>
      <c r="D157" s="24">
        <v>0.30150749999999998</v>
      </c>
      <c r="E157" s="24">
        <v>3.4</v>
      </c>
    </row>
    <row r="158" spans="1:5">
      <c r="A158" s="23">
        <v>40969</v>
      </c>
      <c r="B158" s="24">
        <v>2.7</v>
      </c>
      <c r="C158" s="24">
        <v>2.6513979999999999</v>
      </c>
      <c r="D158" s="24">
        <v>0.50100199999999995</v>
      </c>
      <c r="E158" s="24">
        <v>3.5</v>
      </c>
    </row>
    <row r="159" spans="1:5">
      <c r="A159" s="23">
        <v>41000</v>
      </c>
      <c r="B159" s="24">
        <v>2.6</v>
      </c>
      <c r="C159" s="24">
        <v>2.30274</v>
      </c>
      <c r="D159" s="24">
        <v>0.5</v>
      </c>
      <c r="E159" s="24">
        <v>3</v>
      </c>
    </row>
    <row r="160" spans="1:5">
      <c r="A160" s="23">
        <v>41030</v>
      </c>
      <c r="B160" s="24">
        <v>2.4</v>
      </c>
      <c r="C160" s="24">
        <v>1.7042539999999999</v>
      </c>
      <c r="D160" s="24">
        <v>0.20020019999999999</v>
      </c>
      <c r="E160" s="24">
        <v>2.8</v>
      </c>
    </row>
    <row r="161" spans="1:5">
      <c r="A161" s="23">
        <v>41061</v>
      </c>
      <c r="B161" s="24">
        <v>2.4</v>
      </c>
      <c r="C161" s="24">
        <v>1.663994</v>
      </c>
      <c r="D161" s="24">
        <v>-0.1804692</v>
      </c>
      <c r="E161" s="24">
        <v>2.4</v>
      </c>
    </row>
    <row r="162" spans="1:5">
      <c r="A162" s="23">
        <v>41091</v>
      </c>
      <c r="B162" s="24">
        <v>2.4</v>
      </c>
      <c r="C162" s="24">
        <v>1.4084509999999999</v>
      </c>
      <c r="D162" s="24">
        <v>-0.41119240000000001</v>
      </c>
      <c r="E162" s="24">
        <v>2.6</v>
      </c>
    </row>
    <row r="163" spans="1:5">
      <c r="A163" s="23">
        <v>41122</v>
      </c>
      <c r="B163" s="24">
        <v>2.6</v>
      </c>
      <c r="C163" s="24">
        <v>1.6923790000000001</v>
      </c>
      <c r="D163" s="24">
        <v>-0.50050050000000001</v>
      </c>
      <c r="E163" s="24">
        <v>2.5</v>
      </c>
    </row>
    <row r="164" spans="1:5">
      <c r="A164" s="23">
        <v>41153</v>
      </c>
      <c r="B164" s="24">
        <v>2.6</v>
      </c>
      <c r="C164" s="24">
        <v>1.991282</v>
      </c>
      <c r="D164" s="24">
        <v>-0.30030030000000002</v>
      </c>
      <c r="E164" s="24">
        <v>2.2000000000000002</v>
      </c>
    </row>
    <row r="165" spans="1:5">
      <c r="A165" s="23">
        <v>41183</v>
      </c>
      <c r="B165" s="24">
        <v>2.5</v>
      </c>
      <c r="C165" s="24">
        <v>2.162344</v>
      </c>
      <c r="D165" s="24">
        <v>-0.4</v>
      </c>
      <c r="E165" s="24">
        <v>2.7</v>
      </c>
    </row>
    <row r="166" spans="1:5">
      <c r="A166" s="23">
        <v>41214</v>
      </c>
      <c r="B166" s="24">
        <v>2.2000000000000002</v>
      </c>
      <c r="C166" s="24">
        <v>1.8</v>
      </c>
      <c r="D166" s="24">
        <v>-0.2</v>
      </c>
      <c r="E166" s="24">
        <v>2.7</v>
      </c>
    </row>
    <row r="167" spans="1:5">
      <c r="A167" s="23">
        <v>41244</v>
      </c>
      <c r="B167" s="24">
        <v>2.2000000000000002</v>
      </c>
      <c r="C167" s="24">
        <v>1.7</v>
      </c>
      <c r="D167" s="24">
        <v>-0.1</v>
      </c>
      <c r="E167" s="24">
        <v>2.7</v>
      </c>
    </row>
    <row r="168" spans="1:5">
      <c r="A168" s="23">
        <v>41275</v>
      </c>
      <c r="B168" s="24">
        <v>2</v>
      </c>
      <c r="C168" s="24">
        <v>1.6</v>
      </c>
      <c r="D168" s="24">
        <v>-0.30399999999999999</v>
      </c>
      <c r="E168" s="24">
        <v>2.7</v>
      </c>
    </row>
    <row r="169" spans="1:5">
      <c r="A169" s="23">
        <v>41306</v>
      </c>
      <c r="B169" s="24">
        <v>1.8</v>
      </c>
      <c r="C169" s="24">
        <v>1.978</v>
      </c>
      <c r="D169" s="24">
        <v>-0.6</v>
      </c>
      <c r="E169" s="24">
        <v>2.8</v>
      </c>
    </row>
    <row r="170" spans="1:5">
      <c r="A170" s="23">
        <v>41334</v>
      </c>
      <c r="B170" s="24">
        <v>1.7</v>
      </c>
      <c r="C170" s="24">
        <v>1.5</v>
      </c>
      <c r="D170" s="24">
        <v>-0.8</v>
      </c>
      <c r="E170" s="24">
        <v>2.8</v>
      </c>
    </row>
    <row r="171" spans="1:5">
      <c r="A171" s="23">
        <v>41365</v>
      </c>
      <c r="B171" s="24">
        <v>1.2</v>
      </c>
      <c r="C171" s="24">
        <v>1.1000000000000001</v>
      </c>
      <c r="D171" s="24">
        <v>-0.7</v>
      </c>
      <c r="E171" s="24">
        <v>2.4</v>
      </c>
    </row>
    <row r="172" spans="1:5">
      <c r="A172" s="23">
        <v>41395</v>
      </c>
      <c r="B172" s="24">
        <v>1.4</v>
      </c>
      <c r="C172" s="24">
        <v>1.4</v>
      </c>
      <c r="D172" s="24">
        <v>-0.3</v>
      </c>
      <c r="E172" s="24">
        <v>2.7</v>
      </c>
    </row>
    <row r="173" spans="1:5">
      <c r="A173" s="23">
        <v>41426</v>
      </c>
      <c r="B173" s="24">
        <v>1.6</v>
      </c>
      <c r="C173" s="24">
        <v>1.8</v>
      </c>
      <c r="D173" s="24">
        <v>0.2</v>
      </c>
      <c r="E173" s="24">
        <v>2.9</v>
      </c>
    </row>
    <row r="174" spans="1:5">
      <c r="A174" s="23">
        <v>41456</v>
      </c>
      <c r="B174" s="24">
        <v>1.6</v>
      </c>
      <c r="C174" s="24">
        <v>2</v>
      </c>
      <c r="D174" s="24">
        <v>0.7</v>
      </c>
      <c r="E174" s="24">
        <v>2.8</v>
      </c>
    </row>
    <row r="175" spans="1:5">
      <c r="A175" s="23">
        <v>41487</v>
      </c>
      <c r="B175" s="24">
        <v>1.3</v>
      </c>
      <c r="C175" s="24">
        <v>1.5</v>
      </c>
      <c r="D175" s="24">
        <v>0.9</v>
      </c>
      <c r="E175" s="24">
        <v>2.7</v>
      </c>
    </row>
    <row r="176" spans="1:5">
      <c r="A176" s="23">
        <v>41518</v>
      </c>
      <c r="B176" s="24">
        <v>1.1000000000000001</v>
      </c>
      <c r="C176" s="24">
        <v>1.2</v>
      </c>
      <c r="D176" s="24">
        <v>1</v>
      </c>
      <c r="E176" s="24">
        <v>2.7</v>
      </c>
    </row>
    <row r="177" spans="1:5">
      <c r="A177" s="23">
        <v>41548</v>
      </c>
      <c r="B177" s="24">
        <v>0.7</v>
      </c>
      <c r="C177" s="24">
        <v>1</v>
      </c>
      <c r="D177" s="24">
        <v>1.1000000000000001</v>
      </c>
      <c r="E177" s="24">
        <v>2.2000000000000002</v>
      </c>
    </row>
    <row r="178" spans="1:5">
      <c r="A178" s="23">
        <v>41579</v>
      </c>
      <c r="B178" s="24">
        <v>0.8</v>
      </c>
      <c r="C178" s="24">
        <v>1.2</v>
      </c>
      <c r="D178" s="24">
        <v>1.5</v>
      </c>
      <c r="E178" s="24">
        <v>2.1</v>
      </c>
    </row>
    <row r="179" spans="1:5">
      <c r="A179" s="23">
        <v>41609</v>
      </c>
      <c r="B179" s="24">
        <v>0.8</v>
      </c>
      <c r="C179" s="24">
        <v>1.5</v>
      </c>
      <c r="D179" s="24">
        <v>1.6</v>
      </c>
      <c r="E179" s="24">
        <v>2</v>
      </c>
    </row>
    <row r="180" spans="1:5">
      <c r="A180" s="23">
        <v>41640</v>
      </c>
      <c r="B180" s="24">
        <v>0.8</v>
      </c>
      <c r="C180" s="24">
        <v>1.6</v>
      </c>
      <c r="D180" s="24">
        <v>1.4</v>
      </c>
      <c r="E180" s="24">
        <v>1.9</v>
      </c>
    </row>
    <row r="181" spans="1:5">
      <c r="A181" s="23">
        <v>41671</v>
      </c>
      <c r="B181" s="21">
        <v>0.7</v>
      </c>
      <c r="C181" s="21">
        <v>1.1000000000000001</v>
      </c>
      <c r="D181" s="21">
        <v>1.5</v>
      </c>
      <c r="E181" s="24">
        <v>1.7</v>
      </c>
    </row>
    <row r="182" spans="1:5">
      <c r="A182" s="23">
        <v>41699</v>
      </c>
      <c r="B182" s="21">
        <v>0.5</v>
      </c>
      <c r="C182" s="21">
        <v>1.5</v>
      </c>
      <c r="D182" s="21">
        <v>1.6</v>
      </c>
      <c r="E182" s="24">
        <v>1.6</v>
      </c>
    </row>
    <row r="183" spans="1:5">
      <c r="A183" s="23">
        <v>41730</v>
      </c>
      <c r="B183" s="21">
        <v>0.7</v>
      </c>
      <c r="C183" s="21">
        <v>2</v>
      </c>
      <c r="D183" s="21">
        <v>3.4</v>
      </c>
      <c r="E183" s="24">
        <v>1.8</v>
      </c>
    </row>
    <row r="184" spans="1:5">
      <c r="A184" s="23">
        <v>41760</v>
      </c>
      <c r="B184" s="21">
        <v>0.5</v>
      </c>
      <c r="C184" s="21">
        <v>2.1</v>
      </c>
      <c r="D184" s="21">
        <v>3.7</v>
      </c>
      <c r="E184" s="24">
        <v>1.5</v>
      </c>
    </row>
    <row r="185" spans="1:5">
      <c r="A185" s="23">
        <v>41791</v>
      </c>
      <c r="B185" s="21">
        <v>0.5</v>
      </c>
      <c r="C185" s="21">
        <v>2.1</v>
      </c>
      <c r="D185" s="21">
        <v>3.6</v>
      </c>
      <c r="E185" s="24">
        <v>1.9</v>
      </c>
    </row>
    <row r="186" spans="1:5">
      <c r="A186" s="23">
        <v>41821</v>
      </c>
      <c r="B186" s="21">
        <v>0.4</v>
      </c>
      <c r="C186" s="21">
        <v>2</v>
      </c>
      <c r="D186" s="21">
        <v>3.4</v>
      </c>
      <c r="E186" s="24">
        <v>1.6</v>
      </c>
    </row>
    <row r="187" spans="1:5">
      <c r="A187" s="23">
        <v>41852</v>
      </c>
      <c r="B187" s="145">
        <v>0.4</v>
      </c>
      <c r="C187" s="21">
        <v>1.7</v>
      </c>
      <c r="D187" s="21">
        <v>3.3</v>
      </c>
      <c r="E187" s="24">
        <v>1.5</v>
      </c>
    </row>
    <row r="188" spans="1:5">
      <c r="A188" s="23">
        <v>41883</v>
      </c>
      <c r="B188" s="21">
        <v>0.3</v>
      </c>
      <c r="C188" s="21">
        <v>1.7</v>
      </c>
      <c r="D188" s="21">
        <v>3.2</v>
      </c>
      <c r="E188" s="24">
        <v>1.2</v>
      </c>
    </row>
    <row r="189" spans="1:5">
      <c r="A189" s="23">
        <v>41913</v>
      </c>
      <c r="B189" s="21">
        <v>0.4</v>
      </c>
      <c r="C189" s="21">
        <v>1.7</v>
      </c>
      <c r="D189" s="21">
        <v>2.9</v>
      </c>
      <c r="E189" s="24">
        <v>1.3</v>
      </c>
    </row>
    <row r="190" spans="1:5">
      <c r="A190" s="23">
        <v>41944</v>
      </c>
      <c r="B190" s="21">
        <v>0.3</v>
      </c>
      <c r="C190" s="21">
        <v>1.3</v>
      </c>
      <c r="D190" s="21">
        <v>2.4</v>
      </c>
      <c r="E190" s="24">
        <v>1</v>
      </c>
    </row>
    <row r="191" spans="1:5">
      <c r="A191" s="23">
        <v>41974</v>
      </c>
      <c r="B191" s="21">
        <v>-0.2</v>
      </c>
      <c r="C191" s="21">
        <v>0.8</v>
      </c>
      <c r="D191" s="21">
        <v>2.4</v>
      </c>
      <c r="E191" s="24">
        <v>0.5</v>
      </c>
    </row>
    <row r="192" spans="1:5">
      <c r="A192" s="23">
        <v>42005</v>
      </c>
      <c r="B192" s="21">
        <v>-0.6</v>
      </c>
      <c r="C192" s="21">
        <v>-0.1</v>
      </c>
      <c r="D192" s="21">
        <v>2.4</v>
      </c>
      <c r="E192" s="24">
        <v>0.3</v>
      </c>
    </row>
    <row r="193" spans="1:5">
      <c r="A193" s="23">
        <v>42036</v>
      </c>
      <c r="B193" s="21">
        <v>-0.3</v>
      </c>
      <c r="C193" s="21">
        <v>0</v>
      </c>
      <c r="D193" s="21">
        <v>2.2000000000000002</v>
      </c>
      <c r="E193" s="24">
        <v>0</v>
      </c>
    </row>
    <row r="194" spans="1:5">
      <c r="A194" s="23">
        <v>42064</v>
      </c>
      <c r="B194" s="21">
        <v>-0.1</v>
      </c>
      <c r="C194" s="21">
        <v>-0.1</v>
      </c>
      <c r="D194" s="21">
        <v>2.2999999999999998</v>
      </c>
      <c r="E194" s="24">
        <v>0</v>
      </c>
    </row>
    <row r="195" spans="1:5">
      <c r="A195" s="23">
        <v>42095</v>
      </c>
      <c r="B195" s="21">
        <v>0</v>
      </c>
      <c r="C195" s="21">
        <v>-0.2</v>
      </c>
      <c r="D195" s="21">
        <v>0.6</v>
      </c>
      <c r="E195" s="24">
        <v>-0.1</v>
      </c>
    </row>
    <row r="196" spans="1:5">
      <c r="A196" s="23">
        <v>42125</v>
      </c>
      <c r="B196" s="21">
        <v>0.3</v>
      </c>
      <c r="C196" s="21">
        <v>0</v>
      </c>
      <c r="D196" s="21">
        <v>0.5</v>
      </c>
      <c r="E196" s="21">
        <v>0.1</v>
      </c>
    </row>
    <row r="197" spans="1:5">
      <c r="A197" s="23">
        <v>42156</v>
      </c>
      <c r="B197" s="21">
        <v>0.2</v>
      </c>
      <c r="C197" s="21">
        <v>0.1</v>
      </c>
      <c r="D197" s="21">
        <v>0.4</v>
      </c>
      <c r="E197" s="21">
        <v>0</v>
      </c>
    </row>
    <row r="198" spans="1:5">
      <c r="A198" s="23">
        <v>42186</v>
      </c>
      <c r="B198" s="21">
        <v>0.2</v>
      </c>
      <c r="C198" s="21">
        <v>0.2</v>
      </c>
      <c r="D198" s="21">
        <v>0.2</v>
      </c>
      <c r="E198" s="21">
        <v>0.1</v>
      </c>
    </row>
    <row r="199" spans="1:5">
      <c r="A199" s="23">
        <v>42217</v>
      </c>
      <c r="B199" s="21">
        <v>0.1</v>
      </c>
      <c r="C199" s="21">
        <v>0.2</v>
      </c>
      <c r="D199" s="21">
        <v>0.2</v>
      </c>
      <c r="E199" s="21">
        <v>0</v>
      </c>
    </row>
    <row r="200" spans="1:5">
      <c r="A200" s="23">
        <v>42248</v>
      </c>
      <c r="B200" s="21">
        <v>-0.1</v>
      </c>
      <c r="C200" s="21">
        <v>0</v>
      </c>
      <c r="D200" s="21">
        <v>0</v>
      </c>
      <c r="E200" s="21">
        <v>-0.1</v>
      </c>
    </row>
    <row r="201" spans="1:5">
      <c r="A201" s="23">
        <v>42278</v>
      </c>
      <c r="B201" s="21">
        <v>0.1</v>
      </c>
      <c r="C201" s="21">
        <v>0.2</v>
      </c>
      <c r="D201" s="21">
        <v>0.3</v>
      </c>
      <c r="E201" s="21">
        <v>-0.1</v>
      </c>
    </row>
    <row r="202" spans="1:5">
      <c r="A202" s="23">
        <v>42309</v>
      </c>
      <c r="B202" s="21">
        <v>0.1</v>
      </c>
    </row>
    <row r="203" spans="1:5">
      <c r="A203" s="23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131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5">
      <c r="A1" s="85"/>
      <c r="B1" s="19"/>
      <c r="C1" s="20"/>
    </row>
    <row r="2" spans="1:5">
      <c r="A2" s="85" t="s">
        <v>0</v>
      </c>
      <c r="B2" s="12" t="s">
        <v>171</v>
      </c>
      <c r="C2" s="20"/>
    </row>
    <row r="3" spans="1:5">
      <c r="A3" s="85" t="s">
        <v>15</v>
      </c>
      <c r="B3" s="12" t="s">
        <v>170</v>
      </c>
      <c r="C3" s="20"/>
    </row>
    <row r="4" spans="1:5">
      <c r="A4" s="85" t="s">
        <v>19</v>
      </c>
      <c r="B4" s="10" t="s">
        <v>168</v>
      </c>
      <c r="C4" s="20"/>
    </row>
    <row r="5" spans="1:5">
      <c r="A5" s="85" t="s">
        <v>87</v>
      </c>
      <c r="B5" s="10" t="s">
        <v>169</v>
      </c>
      <c r="C5" s="20"/>
    </row>
    <row r="6" spans="1:5">
      <c r="A6" s="85" t="s">
        <v>13</v>
      </c>
      <c r="B6" s="12" t="s">
        <v>263</v>
      </c>
    </row>
    <row r="7" spans="1:5">
      <c r="A7" s="85" t="s">
        <v>40</v>
      </c>
      <c r="B7" s="12" t="s">
        <v>264</v>
      </c>
    </row>
    <row r="8" spans="1:5">
      <c r="A8" s="5"/>
      <c r="B8" s="104" t="s">
        <v>113</v>
      </c>
    </row>
    <row r="9" spans="1:5">
      <c r="A9" s="22"/>
    </row>
    <row r="10" spans="1:5">
      <c r="A10" s="22"/>
      <c r="B10" s="21" t="s">
        <v>92</v>
      </c>
      <c r="C10" s="21" t="s">
        <v>93</v>
      </c>
      <c r="D10" s="21" t="s">
        <v>91</v>
      </c>
      <c r="E10" s="21" t="s">
        <v>90</v>
      </c>
    </row>
    <row r="11" spans="1:5">
      <c r="B11" s="21" t="s">
        <v>105</v>
      </c>
      <c r="C11" s="21" t="s">
        <v>104</v>
      </c>
      <c r="D11" s="21" t="s">
        <v>106</v>
      </c>
      <c r="E11" s="21" t="s">
        <v>103</v>
      </c>
    </row>
    <row r="12" spans="1:5">
      <c r="A12" s="23">
        <v>38718</v>
      </c>
      <c r="B12" s="24">
        <v>2.9</v>
      </c>
      <c r="C12" s="24">
        <v>4.0999999999999996</v>
      </c>
      <c r="D12" s="21">
        <v>1</v>
      </c>
      <c r="E12" s="24">
        <v>8.89</v>
      </c>
    </row>
    <row r="13" spans="1:5">
      <c r="A13" s="23">
        <v>38749</v>
      </c>
      <c r="B13" s="24">
        <v>2.8</v>
      </c>
      <c r="C13" s="24">
        <v>4.4000000000000004</v>
      </c>
      <c r="D13" s="21">
        <v>1.1000000000000001</v>
      </c>
      <c r="E13" s="24">
        <v>8.4899999999999949</v>
      </c>
    </row>
    <row r="14" spans="1:5">
      <c r="A14" s="23">
        <v>38777</v>
      </c>
      <c r="B14" s="24">
        <v>2.8</v>
      </c>
      <c r="C14" s="24">
        <v>4.5</v>
      </c>
      <c r="D14" s="21">
        <v>0.9</v>
      </c>
      <c r="E14" s="24">
        <v>8.4099999999999966</v>
      </c>
    </row>
    <row r="15" spans="1:5">
      <c r="A15" s="23">
        <v>38808</v>
      </c>
      <c r="B15" s="24">
        <v>2.8</v>
      </c>
      <c r="C15" s="24">
        <v>4.5</v>
      </c>
      <c r="D15" s="21">
        <v>1.1000000000000001</v>
      </c>
      <c r="E15" s="24">
        <v>6.9200000000000017</v>
      </c>
    </row>
    <row r="16" spans="1:5">
      <c r="A16" s="23">
        <v>38838</v>
      </c>
      <c r="B16" s="24">
        <v>3.1</v>
      </c>
      <c r="C16" s="24">
        <v>4.8</v>
      </c>
      <c r="D16" s="21">
        <v>1.4</v>
      </c>
      <c r="E16" s="24">
        <v>7.2600000000000051</v>
      </c>
    </row>
    <row r="17" spans="1:5">
      <c r="A17" s="23">
        <v>38869</v>
      </c>
      <c r="B17" s="24">
        <v>2.8</v>
      </c>
      <c r="C17" s="24">
        <v>4.5999999999999996</v>
      </c>
      <c r="D17" s="21">
        <v>1.3</v>
      </c>
      <c r="E17" s="24">
        <v>7.1099999999999994</v>
      </c>
    </row>
    <row r="18" spans="1:5">
      <c r="A18" s="23">
        <v>38899</v>
      </c>
      <c r="B18" s="24">
        <v>3</v>
      </c>
      <c r="C18" s="24">
        <v>5</v>
      </c>
      <c r="D18" s="21">
        <v>1.5</v>
      </c>
      <c r="E18" s="24">
        <v>6.2099999999999937</v>
      </c>
    </row>
    <row r="19" spans="1:5">
      <c r="A19" s="23">
        <v>38930</v>
      </c>
      <c r="B19" s="24">
        <v>3.1</v>
      </c>
      <c r="C19" s="24">
        <v>5.0999999999999996</v>
      </c>
      <c r="D19" s="21">
        <v>1.8</v>
      </c>
      <c r="E19" s="24">
        <v>6.019999999999996</v>
      </c>
    </row>
    <row r="20" spans="1:5">
      <c r="A20" s="23">
        <v>38961</v>
      </c>
      <c r="B20" s="24">
        <v>2.7</v>
      </c>
      <c r="C20" s="24">
        <v>4.5999999999999996</v>
      </c>
      <c r="D20" s="21">
        <v>1.6</v>
      </c>
      <c r="E20" s="24">
        <v>5.480000000000004</v>
      </c>
    </row>
    <row r="21" spans="1:5">
      <c r="A21" s="23">
        <v>38991</v>
      </c>
      <c r="B21" s="24">
        <v>1.3</v>
      </c>
      <c r="C21" s="24">
        <v>3.7</v>
      </c>
      <c r="D21" s="21">
        <v>1.2</v>
      </c>
      <c r="E21" s="24">
        <v>4.7999999999999972</v>
      </c>
    </row>
    <row r="22" spans="1:5">
      <c r="A22" s="23">
        <v>39022</v>
      </c>
      <c r="B22" s="24">
        <v>1.5</v>
      </c>
      <c r="C22" s="24">
        <v>4.3</v>
      </c>
      <c r="D22" s="21">
        <v>1.4</v>
      </c>
      <c r="E22" s="24">
        <v>4.6700000000000017</v>
      </c>
    </row>
    <row r="23" spans="1:5">
      <c r="A23" s="23">
        <v>39052</v>
      </c>
      <c r="B23" s="24">
        <v>1.8</v>
      </c>
      <c r="C23" s="24">
        <v>4.2</v>
      </c>
      <c r="D23" s="21">
        <v>1.4</v>
      </c>
      <c r="E23" s="24">
        <v>4.8700000000000045</v>
      </c>
    </row>
    <row r="24" spans="1:5">
      <c r="A24" s="23">
        <v>39083</v>
      </c>
      <c r="B24" s="24">
        <v>1.4</v>
      </c>
      <c r="C24" s="24">
        <v>3</v>
      </c>
      <c r="D24" s="21">
        <v>1.6</v>
      </c>
      <c r="E24" s="24">
        <v>4.0100000000000051</v>
      </c>
    </row>
    <row r="25" spans="1:5">
      <c r="A25" s="23">
        <v>39114</v>
      </c>
      <c r="B25" s="24">
        <v>1.6</v>
      </c>
      <c r="C25" s="24">
        <v>2.7</v>
      </c>
      <c r="D25" s="21">
        <v>1.9</v>
      </c>
      <c r="E25" s="24">
        <v>3.8100000000000023</v>
      </c>
    </row>
    <row r="26" spans="1:5">
      <c r="A26" s="23">
        <v>39142</v>
      </c>
      <c r="B26" s="24">
        <v>2</v>
      </c>
      <c r="C26" s="24">
        <v>2.7</v>
      </c>
      <c r="D26" s="21">
        <v>2.5</v>
      </c>
      <c r="E26" s="24">
        <v>3.6599999999999966</v>
      </c>
    </row>
    <row r="27" spans="1:5">
      <c r="A27" s="23">
        <v>39173</v>
      </c>
      <c r="B27" s="24">
        <v>2.6</v>
      </c>
      <c r="C27" s="24">
        <v>2.7</v>
      </c>
      <c r="D27" s="21">
        <v>2.2999999999999998</v>
      </c>
      <c r="E27" s="24">
        <v>3.769999999999996</v>
      </c>
    </row>
    <row r="28" spans="1:5">
      <c r="A28" s="23">
        <v>39203</v>
      </c>
      <c r="B28" s="24">
        <v>2.4</v>
      </c>
      <c r="C28" s="24">
        <v>2.2999999999999998</v>
      </c>
      <c r="D28" s="21">
        <v>2.2999999999999998</v>
      </c>
      <c r="E28" s="24">
        <v>3.8100000000000023</v>
      </c>
    </row>
    <row r="29" spans="1:5">
      <c r="A29" s="23">
        <v>39234</v>
      </c>
      <c r="B29" s="24">
        <v>2.5</v>
      </c>
      <c r="C29" s="24">
        <v>2.5</v>
      </c>
      <c r="D29" s="21">
        <v>2.5</v>
      </c>
      <c r="E29" s="24">
        <v>3.7999999999999972</v>
      </c>
    </row>
    <row r="30" spans="1:5">
      <c r="A30" s="23">
        <v>39264</v>
      </c>
      <c r="B30" s="24">
        <v>2.5</v>
      </c>
      <c r="C30" s="24">
        <v>2.2999999999999998</v>
      </c>
      <c r="D30" s="21">
        <v>2.2000000000000002</v>
      </c>
      <c r="E30" s="24">
        <v>3.9899999999999949</v>
      </c>
    </row>
    <row r="31" spans="1:5">
      <c r="A31" s="23">
        <v>39295</v>
      </c>
      <c r="B31" s="24">
        <v>2.7</v>
      </c>
      <c r="C31" s="24">
        <v>2.2999999999999998</v>
      </c>
      <c r="D31" s="21">
        <v>1.6</v>
      </c>
      <c r="E31" s="24">
        <v>4.9599999999999937</v>
      </c>
    </row>
    <row r="32" spans="1:5">
      <c r="A32" s="23">
        <v>39326</v>
      </c>
      <c r="B32" s="24">
        <v>3</v>
      </c>
      <c r="C32" s="24">
        <v>2.9</v>
      </c>
      <c r="D32" s="21">
        <v>2.2000000000000002</v>
      </c>
      <c r="E32" s="24">
        <v>6.0300000000000011</v>
      </c>
    </row>
    <row r="33" spans="1:5">
      <c r="A33" s="23">
        <v>39356</v>
      </c>
      <c r="B33" s="24">
        <v>4.2</v>
      </c>
      <c r="C33" s="24">
        <v>3.2</v>
      </c>
      <c r="D33" s="21">
        <v>2.7</v>
      </c>
      <c r="E33" s="24">
        <v>6.8400000000000034</v>
      </c>
    </row>
    <row r="34" spans="1:5">
      <c r="A34" s="23">
        <v>39387</v>
      </c>
      <c r="B34" s="24">
        <v>5.2</v>
      </c>
      <c r="C34" s="24">
        <v>3.1</v>
      </c>
      <c r="D34" s="21">
        <v>3.4</v>
      </c>
      <c r="E34" s="24">
        <v>6.6700000000000017</v>
      </c>
    </row>
    <row r="35" spans="1:5">
      <c r="A35" s="23">
        <v>39417</v>
      </c>
      <c r="B35" s="24">
        <v>5.5</v>
      </c>
      <c r="C35" s="24">
        <v>3.4</v>
      </c>
      <c r="D35" s="21">
        <v>3.9</v>
      </c>
      <c r="E35" s="24">
        <v>6.5699999999999932</v>
      </c>
    </row>
    <row r="36" spans="1:5">
      <c r="A36" s="23">
        <v>39448</v>
      </c>
      <c r="B36" s="24">
        <v>7.6</v>
      </c>
      <c r="C36" s="24">
        <v>3.8</v>
      </c>
      <c r="D36" s="21">
        <v>4.2</v>
      </c>
      <c r="E36" s="24">
        <v>7.2600000000000051</v>
      </c>
    </row>
    <row r="37" spans="1:5">
      <c r="A37" s="23">
        <v>39479</v>
      </c>
      <c r="B37" s="24">
        <v>7.5</v>
      </c>
      <c r="C37" s="24">
        <v>4</v>
      </c>
      <c r="D37" s="21">
        <v>4.3</v>
      </c>
      <c r="E37" s="24">
        <v>7.9699999999999989</v>
      </c>
    </row>
    <row r="38" spans="1:5">
      <c r="A38" s="23">
        <v>39508</v>
      </c>
      <c r="B38" s="24">
        <v>7.1</v>
      </c>
      <c r="C38" s="24">
        <v>4.2</v>
      </c>
      <c r="D38" s="21">
        <v>4.0999999999999996</v>
      </c>
      <c r="E38" s="24">
        <v>8.6299999999999955</v>
      </c>
    </row>
    <row r="39" spans="1:5">
      <c r="A39" s="23">
        <v>39539</v>
      </c>
      <c r="B39" s="24">
        <v>6.8</v>
      </c>
      <c r="C39" s="24">
        <v>4.2</v>
      </c>
      <c r="D39" s="21">
        <v>4</v>
      </c>
      <c r="E39" s="24">
        <v>8.6200000000000045</v>
      </c>
    </row>
    <row r="40" spans="1:5">
      <c r="A40" s="23">
        <v>39569</v>
      </c>
      <c r="B40" s="24">
        <v>6.9</v>
      </c>
      <c r="C40" s="24">
        <v>4.5999999999999996</v>
      </c>
      <c r="D40" s="21">
        <v>4.3</v>
      </c>
      <c r="E40" s="24">
        <v>8.4599999999999937</v>
      </c>
    </row>
    <row r="41" spans="1:5">
      <c r="A41" s="23">
        <v>39600</v>
      </c>
      <c r="B41" s="24">
        <v>6.7</v>
      </c>
      <c r="C41" s="24">
        <v>4.5999999999999996</v>
      </c>
      <c r="D41" s="21">
        <v>4.5</v>
      </c>
      <c r="E41" s="24">
        <v>8.61</v>
      </c>
    </row>
    <row r="42" spans="1:5">
      <c r="A42" s="23">
        <v>39630</v>
      </c>
      <c r="B42" s="24">
        <v>6.8</v>
      </c>
      <c r="C42" s="24">
        <v>4.9000000000000004</v>
      </c>
      <c r="D42" s="21">
        <v>4.8</v>
      </c>
      <c r="E42" s="24">
        <v>9.0400000000000063</v>
      </c>
    </row>
    <row r="43" spans="1:5">
      <c r="A43" s="23">
        <v>39661</v>
      </c>
      <c r="B43" s="24">
        <v>6.4</v>
      </c>
      <c r="C43" s="24">
        <v>5</v>
      </c>
      <c r="D43" s="21">
        <v>4.8</v>
      </c>
      <c r="E43" s="24">
        <v>8.019999999999996</v>
      </c>
    </row>
    <row r="44" spans="1:5">
      <c r="A44" s="23">
        <v>39692</v>
      </c>
      <c r="B44" s="24">
        <v>6.5</v>
      </c>
      <c r="C44" s="24">
        <v>5.3</v>
      </c>
      <c r="D44" s="21">
        <v>4.3</v>
      </c>
      <c r="E44" s="24">
        <v>7.2999999999999972</v>
      </c>
    </row>
    <row r="45" spans="1:5">
      <c r="A45" s="23">
        <v>39722</v>
      </c>
      <c r="B45" s="24">
        <v>5.9</v>
      </c>
      <c r="C45" s="24">
        <v>5.2</v>
      </c>
      <c r="D45" s="21">
        <v>4.0999999999999996</v>
      </c>
      <c r="E45" s="24">
        <v>7.3900000000000006</v>
      </c>
    </row>
    <row r="46" spans="1:5">
      <c r="A46" s="23">
        <v>39753</v>
      </c>
      <c r="B46" s="24">
        <v>4.4000000000000004</v>
      </c>
      <c r="C46" s="24">
        <v>4.9000000000000004</v>
      </c>
      <c r="D46" s="21">
        <v>3.6</v>
      </c>
      <c r="E46" s="24">
        <v>6.7399999999999949</v>
      </c>
    </row>
    <row r="47" spans="1:5">
      <c r="A47" s="23">
        <v>39783</v>
      </c>
      <c r="B47" s="24">
        <v>3.6</v>
      </c>
      <c r="C47" s="24">
        <v>4.4000000000000004</v>
      </c>
      <c r="D47" s="21">
        <v>3.2</v>
      </c>
      <c r="E47" s="24">
        <v>6.2999999999999972</v>
      </c>
    </row>
    <row r="48" spans="1:5">
      <c r="A48" s="23">
        <v>39814</v>
      </c>
      <c r="B48" s="24">
        <v>2.2000000000000002</v>
      </c>
      <c r="C48" s="24">
        <v>3.4</v>
      </c>
      <c r="D48" s="21">
        <v>3</v>
      </c>
      <c r="E48" s="24">
        <v>6.7099999999999937</v>
      </c>
    </row>
    <row r="49" spans="1:5">
      <c r="A49" s="23">
        <v>39845</v>
      </c>
      <c r="B49" s="24">
        <v>2</v>
      </c>
      <c r="C49" s="24">
        <v>3</v>
      </c>
      <c r="D49" s="21">
        <v>3.5</v>
      </c>
      <c r="E49" s="24">
        <v>6.8900000000000006</v>
      </c>
    </row>
    <row r="50" spans="1:5">
      <c r="A50" s="23">
        <v>39873</v>
      </c>
      <c r="B50" s="24">
        <v>2.2000000000000002</v>
      </c>
      <c r="C50" s="24">
        <v>2.4</v>
      </c>
      <c r="D50" s="21">
        <v>3.9</v>
      </c>
      <c r="E50" s="24">
        <v>6.7099999999999937</v>
      </c>
    </row>
    <row r="51" spans="1:5">
      <c r="A51" s="23">
        <v>39904</v>
      </c>
      <c r="B51" s="24">
        <v>1.8</v>
      </c>
      <c r="C51" s="24">
        <v>2.1</v>
      </c>
      <c r="D51" s="21">
        <v>4.2</v>
      </c>
      <c r="E51" s="24">
        <v>6.4500000000000028</v>
      </c>
    </row>
    <row r="52" spans="1:5">
      <c r="A52" s="23">
        <v>39934</v>
      </c>
      <c r="B52" s="24">
        <v>1.3</v>
      </c>
      <c r="C52" s="24">
        <v>1.9</v>
      </c>
      <c r="D52" s="21">
        <v>4</v>
      </c>
      <c r="E52" s="24">
        <v>5.9500000000000028</v>
      </c>
    </row>
    <row r="53" spans="1:5">
      <c r="A53" s="23">
        <v>39965</v>
      </c>
      <c r="B53" s="24">
        <v>1.2</v>
      </c>
      <c r="C53" s="24">
        <v>1.8</v>
      </c>
      <c r="D53" s="21">
        <v>4</v>
      </c>
      <c r="E53" s="24">
        <v>5.8599999999999994</v>
      </c>
    </row>
    <row r="54" spans="1:5">
      <c r="A54" s="23">
        <v>39995</v>
      </c>
      <c r="B54" s="24">
        <v>0.3</v>
      </c>
      <c r="C54" s="24">
        <v>1.6</v>
      </c>
      <c r="D54" s="21">
        <v>4.0999999999999996</v>
      </c>
      <c r="E54" s="24">
        <v>5.0600000000000023</v>
      </c>
    </row>
    <row r="55" spans="1:5">
      <c r="A55" s="23">
        <v>40026</v>
      </c>
      <c r="B55" s="24">
        <v>0.2</v>
      </c>
      <c r="C55" s="24">
        <v>1.3</v>
      </c>
      <c r="D55" s="21">
        <v>4.0999999999999996</v>
      </c>
      <c r="E55" s="24">
        <v>4.9599999999999937</v>
      </c>
    </row>
    <row r="56" spans="1:5">
      <c r="A56" s="23">
        <v>40057</v>
      </c>
      <c r="B56" s="24">
        <v>0</v>
      </c>
      <c r="C56" s="24">
        <v>0.7</v>
      </c>
      <c r="D56" s="21">
        <v>3.8</v>
      </c>
      <c r="E56" s="24">
        <v>4.9399999999999977</v>
      </c>
    </row>
    <row r="57" spans="1:5">
      <c r="A57" s="23">
        <v>40087</v>
      </c>
      <c r="B57" s="24">
        <v>-0.2</v>
      </c>
      <c r="C57" s="24">
        <v>0.4</v>
      </c>
      <c r="D57" s="21">
        <v>3.5</v>
      </c>
      <c r="E57" s="24">
        <v>4.2999999999999972</v>
      </c>
    </row>
    <row r="58" spans="1:5">
      <c r="A58" s="23">
        <v>40118</v>
      </c>
      <c r="B58" s="24">
        <v>0.5</v>
      </c>
      <c r="C58" s="24">
        <v>0.4</v>
      </c>
      <c r="D58" s="21">
        <v>3.6</v>
      </c>
      <c r="E58" s="24">
        <v>4.6500000000000057</v>
      </c>
    </row>
    <row r="59" spans="1:5">
      <c r="A59" s="23">
        <v>40148</v>
      </c>
      <c r="B59" s="24">
        <v>1</v>
      </c>
      <c r="C59" s="24">
        <v>0.5</v>
      </c>
      <c r="D59" s="21">
        <v>3.7</v>
      </c>
      <c r="E59" s="24">
        <v>4.7399999999999949</v>
      </c>
    </row>
    <row r="60" spans="1:5">
      <c r="A60" s="23">
        <v>40179</v>
      </c>
      <c r="B60" s="24">
        <v>0.7</v>
      </c>
      <c r="C60" s="24">
        <v>0.4</v>
      </c>
      <c r="D60" s="21">
        <v>3.9</v>
      </c>
      <c r="E60" s="24">
        <v>5.2000000000000028</v>
      </c>
    </row>
    <row r="61" spans="1:5">
      <c r="A61" s="23">
        <v>40210</v>
      </c>
      <c r="B61" s="24">
        <v>0.6</v>
      </c>
      <c r="C61" s="24">
        <v>0.4</v>
      </c>
      <c r="D61" s="21">
        <v>3.1</v>
      </c>
      <c r="E61" s="24">
        <v>4.4899999999999949</v>
      </c>
    </row>
    <row r="62" spans="1:5">
      <c r="A62" s="23">
        <v>40238</v>
      </c>
      <c r="B62" s="24">
        <v>0.7</v>
      </c>
      <c r="C62" s="24">
        <v>0.8</v>
      </c>
      <c r="D62" s="21">
        <v>2.6</v>
      </c>
      <c r="E62" s="24">
        <v>4.2000000000000028</v>
      </c>
    </row>
    <row r="63" spans="1:5">
      <c r="A63" s="23">
        <v>40269</v>
      </c>
      <c r="B63" s="24">
        <v>1.1000000000000001</v>
      </c>
      <c r="C63" s="24">
        <v>1.2</v>
      </c>
      <c r="D63" s="21">
        <v>2.2999999999999998</v>
      </c>
      <c r="E63" s="24">
        <v>4.2800000000000011</v>
      </c>
    </row>
    <row r="64" spans="1:5">
      <c r="A64" s="23">
        <v>40299</v>
      </c>
      <c r="B64" s="24">
        <v>1.2</v>
      </c>
      <c r="C64" s="24">
        <v>1.2</v>
      </c>
      <c r="D64" s="21">
        <v>2.1</v>
      </c>
      <c r="E64" s="24">
        <v>4.4200000000000017</v>
      </c>
    </row>
    <row r="65" spans="1:5">
      <c r="A65" s="23">
        <v>40330</v>
      </c>
      <c r="B65" s="24">
        <v>1.2</v>
      </c>
      <c r="C65" s="24">
        <v>0.9</v>
      </c>
      <c r="D65" s="21">
        <v>2.2000000000000002</v>
      </c>
      <c r="E65" s="24">
        <v>4.3799999999999955</v>
      </c>
    </row>
    <row r="66" spans="1:5">
      <c r="A66" s="23">
        <v>40360</v>
      </c>
      <c r="B66" s="24">
        <v>1.9</v>
      </c>
      <c r="C66" s="24">
        <v>1.1000000000000001</v>
      </c>
      <c r="D66" s="21">
        <v>1.9</v>
      </c>
      <c r="E66" s="24">
        <v>7.1400000000000006</v>
      </c>
    </row>
    <row r="67" spans="1:5">
      <c r="A67" s="23">
        <v>40391</v>
      </c>
      <c r="B67" s="24">
        <v>1.9</v>
      </c>
      <c r="C67" s="24">
        <v>1.1000000000000001</v>
      </c>
      <c r="D67" s="21">
        <v>1.8</v>
      </c>
      <c r="E67" s="24">
        <v>7.5799999999999983</v>
      </c>
    </row>
    <row r="68" spans="1:5">
      <c r="A68" s="23">
        <v>40422</v>
      </c>
      <c r="B68" s="24">
        <v>2</v>
      </c>
      <c r="C68" s="24">
        <v>1.1000000000000001</v>
      </c>
      <c r="D68" s="21">
        <v>2.4</v>
      </c>
      <c r="E68" s="24">
        <v>7.769999999999996</v>
      </c>
    </row>
    <row r="69" spans="1:5">
      <c r="A69" s="23">
        <v>40452</v>
      </c>
      <c r="B69" s="24">
        <v>2</v>
      </c>
      <c r="C69" s="24">
        <v>0.9</v>
      </c>
      <c r="D69" s="21">
        <v>2.9</v>
      </c>
      <c r="E69" s="24">
        <v>7.8799999999999955</v>
      </c>
    </row>
    <row r="70" spans="1:5">
      <c r="A70" s="23">
        <v>40483</v>
      </c>
      <c r="B70" s="24">
        <v>2</v>
      </c>
      <c r="C70" s="24">
        <v>1</v>
      </c>
      <c r="D70" s="21">
        <v>2.7</v>
      </c>
      <c r="E70" s="24">
        <v>7.730000000000004</v>
      </c>
    </row>
    <row r="71" spans="1:5">
      <c r="A71" s="23">
        <v>40513</v>
      </c>
      <c r="B71" s="24">
        <v>2.2999999999999998</v>
      </c>
      <c r="C71" s="24">
        <v>1.3</v>
      </c>
      <c r="D71" s="21">
        <v>3.1</v>
      </c>
      <c r="E71" s="24">
        <v>7.9599999999999937</v>
      </c>
    </row>
    <row r="72" spans="1:5">
      <c r="A72" s="23">
        <v>40544</v>
      </c>
      <c r="B72" s="24">
        <v>1.7</v>
      </c>
      <c r="C72" s="24">
        <v>3</v>
      </c>
      <c r="D72" s="21">
        <v>3.7</v>
      </c>
      <c r="E72" s="24">
        <v>6.9899999999999949</v>
      </c>
    </row>
    <row r="73" spans="1:5">
      <c r="A73" s="23">
        <v>40575</v>
      </c>
      <c r="B73" s="24">
        <v>1.8</v>
      </c>
      <c r="C73" s="24">
        <v>3.3</v>
      </c>
      <c r="D73" s="21">
        <v>3.7</v>
      </c>
      <c r="E73" s="24">
        <v>7.5999999999999943</v>
      </c>
    </row>
    <row r="74" spans="1:5">
      <c r="A74" s="23">
        <v>40603</v>
      </c>
      <c r="B74" s="24">
        <v>1.7</v>
      </c>
      <c r="C74" s="24">
        <v>3.6</v>
      </c>
      <c r="D74" s="21">
        <v>4.4000000000000004</v>
      </c>
      <c r="E74" s="24">
        <v>8.0100000000000051</v>
      </c>
    </row>
    <row r="75" spans="1:5">
      <c r="A75" s="23">
        <v>40634</v>
      </c>
      <c r="B75" s="24">
        <v>1.6</v>
      </c>
      <c r="C75" s="24">
        <v>3.7</v>
      </c>
      <c r="D75" s="21">
        <v>4.5</v>
      </c>
      <c r="E75" s="24">
        <v>8.3400000000000034</v>
      </c>
    </row>
    <row r="76" spans="1:5">
      <c r="A76" s="23">
        <v>40664</v>
      </c>
      <c r="B76" s="24">
        <v>2</v>
      </c>
      <c r="C76" s="24">
        <v>4</v>
      </c>
      <c r="D76" s="21">
        <v>4.8</v>
      </c>
      <c r="E76" s="24">
        <v>8.4099999999999966</v>
      </c>
    </row>
    <row r="77" spans="1:5">
      <c r="A77" s="23">
        <v>40695</v>
      </c>
      <c r="B77" s="24">
        <v>1.8</v>
      </c>
      <c r="C77" s="24">
        <v>3.9</v>
      </c>
      <c r="D77" s="21">
        <v>4.0999999999999996</v>
      </c>
      <c r="E77" s="24">
        <v>7.9300000000000068</v>
      </c>
    </row>
    <row r="78" spans="1:5">
      <c r="A78" s="23">
        <v>40725</v>
      </c>
      <c r="B78" s="24">
        <v>1.7</v>
      </c>
      <c r="C78" s="24">
        <v>3.7</v>
      </c>
      <c r="D78" s="21">
        <v>4</v>
      </c>
      <c r="E78" s="24">
        <v>4.8499999999999943</v>
      </c>
    </row>
    <row r="79" spans="1:5">
      <c r="A79" s="23">
        <v>40756</v>
      </c>
      <c r="B79" s="24">
        <v>1.7</v>
      </c>
      <c r="C79" s="24">
        <v>3.9</v>
      </c>
      <c r="D79" s="21">
        <v>4.4000000000000004</v>
      </c>
      <c r="E79" s="24">
        <v>4.25</v>
      </c>
    </row>
    <row r="80" spans="1:5">
      <c r="A80" s="23">
        <v>40787</v>
      </c>
      <c r="B80" s="24">
        <v>1.8</v>
      </c>
      <c r="C80" s="24">
        <v>4.3</v>
      </c>
      <c r="D80" s="21">
        <v>3.9</v>
      </c>
      <c r="E80" s="24">
        <v>3.4500000000000028</v>
      </c>
    </row>
    <row r="81" spans="1:5">
      <c r="A81" s="23">
        <v>40817</v>
      </c>
      <c r="B81" s="24">
        <v>2.2999999999999998</v>
      </c>
      <c r="C81" s="24">
        <v>4.5</v>
      </c>
      <c r="D81" s="21">
        <v>4</v>
      </c>
      <c r="E81" s="24">
        <v>3.5499999999999972</v>
      </c>
    </row>
    <row r="82" spans="1:5">
      <c r="A82" s="23">
        <v>40848</v>
      </c>
      <c r="B82" s="24">
        <v>2.5</v>
      </c>
      <c r="C82" s="24">
        <v>4.5999999999999996</v>
      </c>
      <c r="D82" s="21">
        <v>4.5999999999999996</v>
      </c>
      <c r="E82" s="24">
        <v>3.4399999999999977</v>
      </c>
    </row>
    <row r="83" spans="1:5">
      <c r="A83" s="23">
        <v>40878</v>
      </c>
      <c r="B83" s="24">
        <v>2.4</v>
      </c>
      <c r="C83" s="24">
        <v>4.4000000000000004</v>
      </c>
      <c r="D83" s="21">
        <v>4.5999999999999996</v>
      </c>
      <c r="E83" s="24">
        <v>3.1400000000000006</v>
      </c>
    </row>
    <row r="84" spans="1:5">
      <c r="A84" s="23">
        <v>40909</v>
      </c>
      <c r="B84" s="24">
        <v>3.5</v>
      </c>
      <c r="C84" s="24">
        <v>3.9</v>
      </c>
      <c r="D84" s="21">
        <v>4</v>
      </c>
      <c r="E84" s="24">
        <v>2.7199999999999989</v>
      </c>
    </row>
    <row r="85" spans="1:5">
      <c r="A85" s="23">
        <v>40940</v>
      </c>
      <c r="B85" s="24">
        <v>3.7</v>
      </c>
      <c r="C85" s="24">
        <v>3.8</v>
      </c>
      <c r="D85" s="21">
        <v>4.3</v>
      </c>
      <c r="E85" s="24">
        <v>2.5900000000000034</v>
      </c>
    </row>
    <row r="86" spans="1:5">
      <c r="A86" s="23">
        <v>40969</v>
      </c>
      <c r="B86" s="24">
        <v>3.8</v>
      </c>
      <c r="C86" s="24">
        <v>3.7</v>
      </c>
      <c r="D86" s="21">
        <v>3.8</v>
      </c>
      <c r="E86" s="24">
        <v>2.4000000000000057</v>
      </c>
    </row>
    <row r="87" spans="1:5">
      <c r="A87" s="23">
        <v>41000</v>
      </c>
      <c r="B87" s="24">
        <v>3.5</v>
      </c>
      <c r="C87" s="24">
        <v>3.6</v>
      </c>
      <c r="D87" s="21">
        <v>3.9</v>
      </c>
      <c r="E87" s="24">
        <v>1.7999999999999972</v>
      </c>
    </row>
    <row r="88" spans="1:5">
      <c r="A88" s="23">
        <v>41030</v>
      </c>
      <c r="B88" s="24">
        <v>3.2</v>
      </c>
      <c r="C88" s="24">
        <v>3.3</v>
      </c>
      <c r="D88" s="21">
        <v>3.4</v>
      </c>
      <c r="E88" s="24">
        <v>1.7900000000000063</v>
      </c>
    </row>
    <row r="89" spans="1:5">
      <c r="A89" s="23">
        <v>41061</v>
      </c>
      <c r="B89" s="24">
        <v>3.5</v>
      </c>
      <c r="C89" s="24">
        <v>3.6</v>
      </c>
      <c r="D89" s="21">
        <v>4</v>
      </c>
      <c r="E89" s="24">
        <v>2.0400000000000063</v>
      </c>
    </row>
    <row r="90" spans="1:5">
      <c r="A90" s="23">
        <v>41091</v>
      </c>
      <c r="B90" s="24">
        <v>3.1</v>
      </c>
      <c r="C90" s="24">
        <v>3.6</v>
      </c>
      <c r="D90" s="21">
        <v>3.9</v>
      </c>
      <c r="E90" s="24">
        <v>3</v>
      </c>
    </row>
    <row r="91" spans="1:5">
      <c r="A91" s="23">
        <v>41122</v>
      </c>
      <c r="B91" s="24">
        <v>3.3</v>
      </c>
      <c r="C91" s="24">
        <v>3.6</v>
      </c>
      <c r="D91" s="21">
        <v>3.6</v>
      </c>
      <c r="E91" s="24">
        <v>3.8799999999999955</v>
      </c>
    </row>
    <row r="92" spans="1:5">
      <c r="A92" s="23">
        <v>41153</v>
      </c>
      <c r="B92" s="24">
        <v>3.4</v>
      </c>
      <c r="C92" s="24">
        <v>3.6</v>
      </c>
      <c r="D92" s="21">
        <v>3.6</v>
      </c>
      <c r="E92" s="24">
        <v>5.3299999999999983</v>
      </c>
    </row>
    <row r="93" spans="1:5">
      <c r="A93" s="23">
        <v>41183</v>
      </c>
      <c r="B93" s="24">
        <v>3.4</v>
      </c>
      <c r="C93" s="24">
        <v>3.8</v>
      </c>
      <c r="D93" s="21">
        <v>3.3</v>
      </c>
      <c r="E93" s="24">
        <v>4.9599999999999937</v>
      </c>
    </row>
    <row r="94" spans="1:5">
      <c r="A94" s="23">
        <v>41214</v>
      </c>
      <c r="B94" s="24">
        <v>2.7</v>
      </c>
      <c r="C94" s="24">
        <v>3.4</v>
      </c>
      <c r="D94" s="21">
        <v>2.7</v>
      </c>
      <c r="E94" s="24">
        <v>4.5600000000000023</v>
      </c>
    </row>
    <row r="95" spans="1:5">
      <c r="A95" s="23">
        <v>41244</v>
      </c>
      <c r="B95" s="24">
        <v>2.4</v>
      </c>
      <c r="C95" s="24">
        <v>3.2</v>
      </c>
      <c r="D95" s="21">
        <v>2.2999999999999998</v>
      </c>
      <c r="E95" s="24">
        <v>4.9500000000000028</v>
      </c>
    </row>
    <row r="96" spans="1:5">
      <c r="A96" s="23">
        <v>41275</v>
      </c>
      <c r="B96" s="24">
        <v>1.9</v>
      </c>
      <c r="C96" s="24">
        <v>2.4</v>
      </c>
      <c r="D96" s="21">
        <v>1.7</v>
      </c>
      <c r="E96" s="24">
        <v>5.9699999999999989</v>
      </c>
    </row>
    <row r="97" spans="1:5">
      <c r="A97" s="23">
        <v>41306</v>
      </c>
      <c r="B97" s="24">
        <v>1.7</v>
      </c>
      <c r="C97" s="24">
        <v>2.2000000000000002</v>
      </c>
      <c r="D97" s="21">
        <v>1.3</v>
      </c>
      <c r="E97" s="24">
        <v>5.6500000000000057</v>
      </c>
    </row>
    <row r="98" spans="1:5">
      <c r="A98" s="23">
        <v>41334</v>
      </c>
      <c r="B98" s="24">
        <v>1.7</v>
      </c>
      <c r="C98" s="24">
        <v>1.9</v>
      </c>
      <c r="D98" s="21">
        <v>1</v>
      </c>
      <c r="E98" s="24">
        <v>5.25</v>
      </c>
    </row>
    <row r="99" spans="1:5">
      <c r="A99" s="23">
        <v>41365</v>
      </c>
      <c r="B99" s="24">
        <v>1.7</v>
      </c>
      <c r="C99" s="24">
        <v>1.6</v>
      </c>
      <c r="D99" s="21">
        <v>0.8</v>
      </c>
      <c r="E99" s="24">
        <v>5.2900000000000063</v>
      </c>
    </row>
    <row r="100" spans="1:5">
      <c r="A100" s="23">
        <v>41395</v>
      </c>
      <c r="B100" s="24">
        <v>1.3</v>
      </c>
      <c r="C100" s="24">
        <v>1.7</v>
      </c>
      <c r="D100" s="21">
        <v>0.6</v>
      </c>
      <c r="E100" s="24">
        <v>5.3199999999999932</v>
      </c>
    </row>
    <row r="101" spans="1:5">
      <c r="A101" s="23">
        <v>41426</v>
      </c>
      <c r="B101" s="24">
        <v>1.6</v>
      </c>
      <c r="C101" s="24">
        <v>1.6</v>
      </c>
      <c r="D101" s="21">
        <v>0.4</v>
      </c>
      <c r="E101" s="24">
        <v>5.3700000000000045</v>
      </c>
    </row>
    <row r="102" spans="1:5">
      <c r="A102" s="23">
        <v>41456</v>
      </c>
      <c r="B102" s="24">
        <v>1.4</v>
      </c>
      <c r="C102" s="24">
        <v>1.5</v>
      </c>
      <c r="D102" s="21">
        <v>1.2</v>
      </c>
      <c r="E102" s="24">
        <v>4.4099999999999966</v>
      </c>
    </row>
    <row r="103" spans="1:5">
      <c r="A103" s="23">
        <v>41487</v>
      </c>
      <c r="B103" s="24">
        <v>1.3</v>
      </c>
      <c r="C103" s="24">
        <v>1.4</v>
      </c>
      <c r="D103" s="21">
        <v>1.2</v>
      </c>
      <c r="E103" s="24">
        <v>3.6700000000000017</v>
      </c>
    </row>
    <row r="104" spans="1:5">
      <c r="A104" s="23">
        <v>41518</v>
      </c>
      <c r="B104" s="24">
        <v>1</v>
      </c>
      <c r="C104" s="24">
        <v>1</v>
      </c>
      <c r="D104" s="21">
        <v>1.2</v>
      </c>
      <c r="E104" s="24">
        <v>1.8799999999999955</v>
      </c>
    </row>
    <row r="105" spans="1:5">
      <c r="A105" s="23">
        <v>41548</v>
      </c>
      <c r="B105" s="24">
        <v>0.9</v>
      </c>
      <c r="C105" s="24">
        <v>0.6</v>
      </c>
      <c r="D105" s="21">
        <v>1</v>
      </c>
      <c r="E105" s="24">
        <v>1.8799999999999955</v>
      </c>
    </row>
    <row r="106" spans="1:5">
      <c r="A106" s="23">
        <v>41579</v>
      </c>
      <c r="B106" s="24">
        <v>1.1000000000000001</v>
      </c>
      <c r="C106" s="24">
        <v>0.5</v>
      </c>
      <c r="D106" s="21">
        <v>0.7</v>
      </c>
      <c r="E106" s="24">
        <v>1.8299999999999983</v>
      </c>
    </row>
    <row r="107" spans="1:5">
      <c r="A107" s="23">
        <v>41609</v>
      </c>
      <c r="B107" s="24">
        <v>1.4</v>
      </c>
      <c r="C107" s="24">
        <v>0.4</v>
      </c>
      <c r="D107" s="21">
        <v>0.7</v>
      </c>
      <c r="E107" s="24">
        <v>1.5499999999999972</v>
      </c>
    </row>
    <row r="108" spans="1:5">
      <c r="A108" s="23">
        <v>41640</v>
      </c>
      <c r="B108" s="24">
        <v>0.2</v>
      </c>
      <c r="C108" s="24">
        <v>0</v>
      </c>
      <c r="D108" s="21">
        <v>0.7</v>
      </c>
      <c r="E108" s="24">
        <v>1.0600000000000023</v>
      </c>
    </row>
    <row r="109" spans="1:5">
      <c r="A109" s="23">
        <v>41671</v>
      </c>
      <c r="B109" s="24">
        <v>0.2</v>
      </c>
      <c r="C109" s="24">
        <v>-0.1</v>
      </c>
      <c r="D109" s="21">
        <v>0.8</v>
      </c>
      <c r="E109" s="24">
        <v>1.0499999999999972</v>
      </c>
    </row>
    <row r="110" spans="1:5">
      <c r="A110" s="23">
        <v>41699</v>
      </c>
      <c r="B110" s="24">
        <v>0.2</v>
      </c>
      <c r="C110" s="24">
        <v>-0.2</v>
      </c>
      <c r="D110" s="21">
        <v>0.7</v>
      </c>
      <c r="E110" s="24">
        <v>1.0400000000000063</v>
      </c>
    </row>
    <row r="111" spans="1:5">
      <c r="A111" s="23">
        <v>41730</v>
      </c>
      <c r="B111" s="24">
        <v>0.1</v>
      </c>
      <c r="C111" s="24">
        <v>-0.1</v>
      </c>
      <c r="D111" s="21">
        <v>0.3</v>
      </c>
      <c r="E111" s="24">
        <v>1.2099999999999937</v>
      </c>
    </row>
    <row r="112" spans="1:5">
      <c r="A112" s="23">
        <v>41760</v>
      </c>
      <c r="B112" s="24">
        <v>0.4</v>
      </c>
      <c r="C112" s="24">
        <v>0</v>
      </c>
      <c r="D112" s="21">
        <v>0.3</v>
      </c>
      <c r="E112" s="24">
        <v>0.93999999999999773</v>
      </c>
    </row>
    <row r="113" spans="1:5">
      <c r="A113" s="23">
        <v>41791</v>
      </c>
      <c r="B113" s="24">
        <v>0</v>
      </c>
      <c r="C113" s="24">
        <v>-0.1</v>
      </c>
      <c r="D113" s="21">
        <v>0.3</v>
      </c>
      <c r="E113" s="24">
        <v>0.65999999999999659</v>
      </c>
    </row>
    <row r="114" spans="1:5">
      <c r="A114" s="23">
        <v>41821</v>
      </c>
      <c r="B114" s="24">
        <v>0.5</v>
      </c>
      <c r="C114" s="24">
        <v>-0.1</v>
      </c>
      <c r="D114" s="21">
        <v>-0.2</v>
      </c>
      <c r="E114" s="24">
        <v>0.95000000000000284</v>
      </c>
    </row>
    <row r="115" spans="1:5">
      <c r="A115" s="23">
        <v>41852</v>
      </c>
      <c r="B115" s="24">
        <v>0.6</v>
      </c>
      <c r="C115" s="24">
        <v>-0.2</v>
      </c>
      <c r="D115" s="21">
        <v>-0.2</v>
      </c>
      <c r="E115" s="24">
        <v>0.84000000000000341</v>
      </c>
    </row>
    <row r="116" spans="1:5">
      <c r="A116" s="23">
        <v>41883</v>
      </c>
      <c r="B116" s="24">
        <v>0.7</v>
      </c>
      <c r="C116" s="24">
        <v>-0.1</v>
      </c>
      <c r="D116" s="21">
        <v>-0.3</v>
      </c>
      <c r="E116" s="24">
        <v>1.5400000000000063</v>
      </c>
    </row>
    <row r="117" spans="1:5">
      <c r="A117" s="23">
        <v>41913</v>
      </c>
      <c r="B117" s="24">
        <v>0.7</v>
      </c>
      <c r="C117" s="24">
        <v>0</v>
      </c>
      <c r="D117" s="21">
        <v>-0.5</v>
      </c>
      <c r="E117" s="24">
        <v>1.4399999999999977</v>
      </c>
    </row>
    <row r="118" spans="1:5">
      <c r="A118" s="23">
        <v>41944</v>
      </c>
      <c r="B118" s="21">
        <v>0.6</v>
      </c>
      <c r="C118" s="21">
        <v>0</v>
      </c>
      <c r="D118" s="21">
        <v>-0.5</v>
      </c>
      <c r="E118" s="24">
        <v>1.2600000000000051</v>
      </c>
    </row>
    <row r="119" spans="1:5">
      <c r="A119" s="23">
        <v>41974</v>
      </c>
      <c r="B119" s="21">
        <v>0.1</v>
      </c>
      <c r="C119" s="21">
        <v>-0.1</v>
      </c>
      <c r="D119" s="21">
        <v>-0.9</v>
      </c>
      <c r="E119" s="24">
        <v>0.82999999999999829</v>
      </c>
    </row>
    <row r="120" spans="1:5">
      <c r="A120" s="23">
        <v>42005</v>
      </c>
      <c r="B120" s="21">
        <v>0.1</v>
      </c>
      <c r="C120" s="21">
        <v>-0.4</v>
      </c>
      <c r="D120" s="21">
        <v>-1.1000000000000001</v>
      </c>
      <c r="E120" s="21">
        <v>0.4</v>
      </c>
    </row>
    <row r="121" spans="1:5">
      <c r="A121" s="23">
        <v>42036</v>
      </c>
      <c r="B121" s="21">
        <v>0.1</v>
      </c>
      <c r="C121" s="21">
        <v>-0.5</v>
      </c>
      <c r="D121" s="21">
        <v>-1.3</v>
      </c>
      <c r="E121" s="21">
        <v>0.4</v>
      </c>
    </row>
    <row r="122" spans="1:5">
      <c r="A122" s="23">
        <v>42064</v>
      </c>
      <c r="B122" s="21">
        <v>0.2</v>
      </c>
      <c r="C122" s="21">
        <v>-0.3</v>
      </c>
      <c r="D122" s="21">
        <v>-1.2</v>
      </c>
      <c r="E122" s="24">
        <v>0.79</v>
      </c>
    </row>
    <row r="123" spans="1:5">
      <c r="A123" s="23">
        <v>42095</v>
      </c>
      <c r="B123" s="21">
        <v>0.5</v>
      </c>
      <c r="C123" s="21">
        <v>-0.2</v>
      </c>
      <c r="D123" s="21">
        <v>-0.8</v>
      </c>
      <c r="E123" s="24">
        <v>0.65</v>
      </c>
    </row>
    <row r="124" spans="1:5">
      <c r="A124" s="23">
        <v>42125</v>
      </c>
      <c r="B124" s="21">
        <v>0.7</v>
      </c>
      <c r="C124" s="21">
        <v>-0.1</v>
      </c>
      <c r="D124" s="21">
        <v>-0.7</v>
      </c>
      <c r="E124" s="21">
        <v>1.2</v>
      </c>
    </row>
    <row r="125" spans="1:5">
      <c r="A125" s="23">
        <v>42156</v>
      </c>
      <c r="B125" s="21">
        <v>0.8</v>
      </c>
      <c r="C125" s="21">
        <v>-0.1</v>
      </c>
      <c r="D125" s="21">
        <v>-0.7</v>
      </c>
      <c r="E125" s="21">
        <v>-1.6</v>
      </c>
    </row>
    <row r="126" spans="1:5">
      <c r="A126" s="23">
        <v>42186</v>
      </c>
      <c r="B126" s="21">
        <v>0.5</v>
      </c>
      <c r="C126" s="21">
        <v>-0.2</v>
      </c>
      <c r="D126" s="21">
        <v>-0.6</v>
      </c>
      <c r="E126" s="21">
        <v>-1.7</v>
      </c>
    </row>
    <row r="127" spans="1:5">
      <c r="A127" s="23">
        <v>42217</v>
      </c>
      <c r="B127" s="21">
        <v>0.3</v>
      </c>
      <c r="C127" s="21">
        <v>-0.2</v>
      </c>
      <c r="D127" s="21">
        <v>-0.6</v>
      </c>
      <c r="E127" s="21">
        <v>-1.9</v>
      </c>
    </row>
    <row r="128" spans="1:5">
      <c r="A128" s="23">
        <v>42248</v>
      </c>
      <c r="B128" s="21">
        <v>0.4</v>
      </c>
      <c r="C128" s="21">
        <v>-0.55000000000000004</v>
      </c>
      <c r="D128" s="21">
        <v>-1</v>
      </c>
      <c r="E128" s="21">
        <v>-1.7</v>
      </c>
    </row>
    <row r="129" spans="1:5">
      <c r="A129" s="23">
        <v>42278</v>
      </c>
      <c r="B129" s="21">
        <v>0.2</v>
      </c>
      <c r="C129" s="21">
        <v>-0.55000000000000004</v>
      </c>
      <c r="D129" s="21">
        <v>-0.9</v>
      </c>
      <c r="E129" s="21">
        <v>-1.6</v>
      </c>
    </row>
    <row r="130" spans="1:5">
      <c r="A130" s="23"/>
    </row>
    <row r="131" spans="1:5">
      <c r="A131" s="2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43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"/>
  <cols>
    <col min="1" max="1" width="13.42578125" style="4" customWidth="1"/>
    <col min="2" max="2" width="9" style="4"/>
    <col min="3" max="3" width="12.85546875" style="4" bestFit="1" customWidth="1"/>
    <col min="4" max="4" width="9.7109375" style="4" bestFit="1" customWidth="1"/>
    <col min="5" max="5" width="12" style="4" bestFit="1" customWidth="1"/>
    <col min="6" max="6" width="9.7109375" style="4" bestFit="1" customWidth="1"/>
    <col min="7" max="16384" width="9" style="4"/>
  </cols>
  <sheetData>
    <row r="1" spans="1:7">
      <c r="A1" s="85"/>
      <c r="B1" s="3"/>
    </row>
    <row r="2" spans="1:7">
      <c r="A2" s="85" t="s">
        <v>0</v>
      </c>
      <c r="B2" s="34" t="s">
        <v>266</v>
      </c>
      <c r="E2" s="18"/>
      <c r="F2" s="18"/>
    </row>
    <row r="3" spans="1:7">
      <c r="A3" s="85" t="s">
        <v>15</v>
      </c>
      <c r="B3" s="34" t="s">
        <v>268</v>
      </c>
      <c r="E3" s="18"/>
      <c r="F3" s="18"/>
    </row>
    <row r="4" spans="1:7">
      <c r="A4" s="85" t="s">
        <v>19</v>
      </c>
      <c r="B4" s="4" t="s">
        <v>397</v>
      </c>
    </row>
    <row r="5" spans="1:7">
      <c r="A5" s="85" t="s">
        <v>87</v>
      </c>
      <c r="B5" s="4" t="s">
        <v>304</v>
      </c>
    </row>
    <row r="6" spans="1:7">
      <c r="A6" s="85" t="s">
        <v>13</v>
      </c>
      <c r="B6" s="6" t="s">
        <v>390</v>
      </c>
    </row>
    <row r="7" spans="1:7">
      <c r="A7" s="85" t="s">
        <v>40</v>
      </c>
      <c r="B7" s="6" t="s">
        <v>390</v>
      </c>
    </row>
    <row r="8" spans="1:7">
      <c r="A8" s="5"/>
      <c r="B8" s="105" t="s">
        <v>113</v>
      </c>
    </row>
    <row r="9" spans="1:7">
      <c r="A9" s="7"/>
      <c r="B9" s="7"/>
    </row>
    <row r="10" spans="1:7">
      <c r="A10" s="7"/>
      <c r="B10" s="7"/>
      <c r="C10" s="4" t="s">
        <v>207</v>
      </c>
      <c r="D10" s="4" t="s">
        <v>4</v>
      </c>
      <c r="E10" s="18" t="s">
        <v>8</v>
      </c>
      <c r="F10" s="18" t="s">
        <v>110</v>
      </c>
    </row>
    <row r="11" spans="1:7">
      <c r="C11" s="4" t="s">
        <v>3</v>
      </c>
      <c r="D11" s="4" t="s">
        <v>4</v>
      </c>
      <c r="E11" s="18" t="s">
        <v>6</v>
      </c>
      <c r="F11" s="18" t="s">
        <v>89</v>
      </c>
    </row>
    <row r="12" spans="1:7">
      <c r="A12" s="4">
        <v>2012</v>
      </c>
      <c r="B12" s="4">
        <v>2012</v>
      </c>
      <c r="C12" s="9">
        <v>-1.7839642622393332</v>
      </c>
      <c r="D12" s="9">
        <v>-1.8555077301213363</v>
      </c>
      <c r="E12" s="9">
        <v>0.21330613316349703</v>
      </c>
      <c r="F12" s="9">
        <v>-2.0591863605949898</v>
      </c>
      <c r="G12" s="9"/>
    </row>
    <row r="13" spans="1:7">
      <c r="A13" s="4">
        <v>2013</v>
      </c>
      <c r="B13" s="4">
        <v>2013</v>
      </c>
      <c r="C13" s="9">
        <v>-1.3816538163854808</v>
      </c>
      <c r="D13" s="9">
        <v>-1.652567781207124</v>
      </c>
      <c r="E13" s="9">
        <v>-1.0486475017338699</v>
      </c>
      <c r="F13" s="9">
        <v>-2.2161389929184807</v>
      </c>
      <c r="G13" s="9"/>
    </row>
    <row r="14" spans="1:7">
      <c r="A14" s="4">
        <v>2014</v>
      </c>
      <c r="B14" s="4">
        <v>2014</v>
      </c>
      <c r="C14" s="9">
        <v>-0.87529204750324541</v>
      </c>
      <c r="D14" s="9">
        <v>-1.6388723941437868</v>
      </c>
      <c r="E14" s="9">
        <v>-2.0203665194929461</v>
      </c>
      <c r="F14" s="9">
        <v>-1.4598771393344994</v>
      </c>
      <c r="G14" s="9"/>
    </row>
    <row r="15" spans="1:7">
      <c r="A15" s="4">
        <v>2015</v>
      </c>
      <c r="B15" s="4">
        <v>2015</v>
      </c>
      <c r="C15" s="9">
        <v>-0.81472288334237808</v>
      </c>
      <c r="D15" s="9">
        <v>-0.86057330885391403</v>
      </c>
      <c r="E15" s="9">
        <v>-0.87115987861285826</v>
      </c>
      <c r="F15" s="9">
        <v>-0.52173122215094725</v>
      </c>
      <c r="G15" s="9"/>
    </row>
    <row r="16" spans="1:7">
      <c r="A16" s="4" t="s">
        <v>267</v>
      </c>
      <c r="B16" s="4" t="s">
        <v>396</v>
      </c>
      <c r="C16" s="9">
        <v>-1.3001626322860504</v>
      </c>
      <c r="D16" s="9">
        <v>-1.0982512072764794</v>
      </c>
      <c r="E16" s="9">
        <v>-0.80461073318215393</v>
      </c>
      <c r="F16" s="9">
        <v>-0.68967626576322827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7">
      <c r="G33" s="9"/>
    </row>
    <row r="34" spans="7:7">
      <c r="G34" s="9"/>
    </row>
    <row r="35" spans="7:7">
      <c r="G35" s="9"/>
    </row>
    <row r="36" spans="7:7">
      <c r="G36" s="9"/>
    </row>
    <row r="37" spans="7:7">
      <c r="G37" s="9"/>
    </row>
    <row r="38" spans="7:7">
      <c r="G38" s="9"/>
    </row>
    <row r="39" spans="7:7">
      <c r="G39" s="9"/>
    </row>
    <row r="40" spans="7:7">
      <c r="G40" s="9"/>
    </row>
    <row r="41" spans="7:7">
      <c r="G41" s="9"/>
    </row>
    <row r="42" spans="7:7">
      <c r="G42" s="9"/>
    </row>
    <row r="43" spans="7:7">
      <c r="G43" s="9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F2361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4" width="13.85546875" style="32" customWidth="1"/>
    <col min="5" max="220" width="8" style="33"/>
    <col min="221" max="221" width="10.5703125" style="33" customWidth="1"/>
    <col min="222" max="223" width="8" style="33" customWidth="1"/>
    <col min="224" max="224" width="14.85546875" style="33" customWidth="1"/>
    <col min="225" max="225" width="7" style="33" customWidth="1"/>
    <col min="226" max="226" width="7.42578125" style="33" bestFit="1" customWidth="1"/>
    <col min="227" max="227" width="5.7109375" style="33" bestFit="1" customWidth="1"/>
    <col min="228" max="228" width="13.85546875" style="33" customWidth="1"/>
    <col min="229" max="229" width="10.42578125" style="33" bestFit="1" customWidth="1"/>
    <col min="230" max="230" width="10" style="33" customWidth="1"/>
    <col min="231" max="232" width="8" style="33" customWidth="1"/>
    <col min="233" max="233" width="13.7109375" style="33" bestFit="1" customWidth="1"/>
    <col min="234" max="234" width="24.7109375" style="33" bestFit="1" customWidth="1"/>
    <col min="235" max="235" width="11.42578125" style="33" bestFit="1" customWidth="1"/>
    <col min="236" max="236" width="10.85546875" style="33" bestFit="1" customWidth="1"/>
    <col min="237" max="237" width="8.5703125" style="33" bestFit="1" customWidth="1"/>
    <col min="238" max="238" width="9.140625" style="33" customWidth="1"/>
    <col min="239" max="239" width="6.85546875" style="33" customWidth="1"/>
    <col min="240" max="240" width="7.28515625" style="33" customWidth="1"/>
    <col min="241" max="16384" width="8" style="33"/>
  </cols>
  <sheetData>
    <row r="1" spans="1:6">
      <c r="A1" s="85"/>
      <c r="B1" s="31"/>
    </row>
    <row r="2" spans="1:6">
      <c r="A2" s="85" t="s">
        <v>0</v>
      </c>
      <c r="B2" s="34" t="s">
        <v>248</v>
      </c>
    </row>
    <row r="3" spans="1:6">
      <c r="A3" s="85" t="s">
        <v>15</v>
      </c>
      <c r="B3" s="34" t="s">
        <v>258</v>
      </c>
    </row>
    <row r="4" spans="1:6">
      <c r="A4" s="85" t="s">
        <v>19</v>
      </c>
    </row>
    <row r="5" spans="1:6">
      <c r="A5" s="85" t="s">
        <v>87</v>
      </c>
      <c r="B5" s="34"/>
    </row>
    <row r="6" spans="1:6">
      <c r="A6" s="85" t="s">
        <v>13</v>
      </c>
      <c r="B6" s="34" t="s">
        <v>179</v>
      </c>
    </row>
    <row r="7" spans="1:6">
      <c r="A7" s="85" t="s">
        <v>40</v>
      </c>
      <c r="B7" s="34" t="s">
        <v>180</v>
      </c>
    </row>
    <row r="8" spans="1:6">
      <c r="A8" s="85"/>
      <c r="B8" s="102" t="s">
        <v>113</v>
      </c>
    </row>
    <row r="9" spans="1:6">
      <c r="A9" s="30" t="s">
        <v>1</v>
      </c>
      <c r="B9" s="115" t="s">
        <v>2</v>
      </c>
    </row>
    <row r="10" spans="1:6">
      <c r="A10" s="30"/>
      <c r="B10" s="31" t="s">
        <v>18</v>
      </c>
    </row>
    <row r="11" spans="1:6">
      <c r="A11" s="35"/>
    </row>
    <row r="12" spans="1:6">
      <c r="A12" s="35"/>
      <c r="B12" s="34" t="s">
        <v>174</v>
      </c>
      <c r="C12" s="34" t="s">
        <v>176</v>
      </c>
      <c r="D12" s="34"/>
      <c r="E12" s="33" t="s">
        <v>177</v>
      </c>
    </row>
    <row r="13" spans="1:6">
      <c r="A13" s="36"/>
      <c r="B13" s="34" t="s">
        <v>175</v>
      </c>
      <c r="C13" s="34" t="s">
        <v>176</v>
      </c>
      <c r="D13" s="34"/>
      <c r="E13" s="33" t="s">
        <v>177</v>
      </c>
    </row>
    <row r="14" spans="1:6">
      <c r="A14" s="168">
        <v>40184</v>
      </c>
      <c r="B14" s="147">
        <v>19.70199473800065</v>
      </c>
      <c r="C14" s="147">
        <v>14.937478281788779</v>
      </c>
      <c r="D14" s="146">
        <v>40179</v>
      </c>
      <c r="E14" s="147">
        <v>25.381044660648229</v>
      </c>
      <c r="F14" s="147"/>
    </row>
    <row r="15" spans="1:6">
      <c r="A15" s="168">
        <v>40191</v>
      </c>
      <c r="B15" s="147">
        <v>19.607823817360405</v>
      </c>
      <c r="C15" s="147">
        <v>15.314346047953812</v>
      </c>
      <c r="D15" s="146">
        <v>40210</v>
      </c>
      <c r="E15" s="147">
        <v>26.279353146577712</v>
      </c>
      <c r="F15" s="147"/>
    </row>
    <row r="16" spans="1:6">
      <c r="A16" s="168">
        <v>40198</v>
      </c>
      <c r="B16" s="147">
        <v>19.605056550769909</v>
      </c>
      <c r="C16" s="147">
        <v>15.047753334580738</v>
      </c>
      <c r="D16" s="146">
        <v>40238</v>
      </c>
      <c r="E16" s="147">
        <v>25.254568763003114</v>
      </c>
      <c r="F16" s="147"/>
    </row>
    <row r="17" spans="1:6">
      <c r="A17" s="168">
        <v>40205</v>
      </c>
      <c r="B17" s="147">
        <v>19.681711931740757</v>
      </c>
      <c r="C17" s="147">
        <v>15.014875304054955</v>
      </c>
      <c r="D17" s="146">
        <v>40269</v>
      </c>
      <c r="E17" s="147">
        <v>23.674335239696806</v>
      </c>
      <c r="F17" s="147"/>
    </row>
    <row r="18" spans="1:6">
      <c r="A18" s="168">
        <v>40212</v>
      </c>
      <c r="B18" s="147">
        <v>19.648640999570237</v>
      </c>
      <c r="C18" s="147">
        <v>15.031133891101547</v>
      </c>
      <c r="D18" s="146">
        <v>40299</v>
      </c>
      <c r="E18" s="147">
        <v>25.075147537938626</v>
      </c>
      <c r="F18" s="147"/>
    </row>
    <row r="19" spans="1:6">
      <c r="A19" s="168">
        <v>40219</v>
      </c>
      <c r="B19" s="147">
        <v>19.650601146738502</v>
      </c>
      <c r="C19" s="147">
        <v>15.080317286359627</v>
      </c>
      <c r="D19" s="146">
        <v>40330</v>
      </c>
      <c r="E19" s="147">
        <v>23.473727591522444</v>
      </c>
      <c r="F19" s="147"/>
    </row>
    <row r="20" spans="1:6">
      <c r="A20" s="168">
        <v>40226</v>
      </c>
      <c r="B20" s="147">
        <v>19.715422270206812</v>
      </c>
      <c r="C20" s="147">
        <v>15.219948678196252</v>
      </c>
      <c r="D20" s="146">
        <v>40360</v>
      </c>
      <c r="E20" s="147">
        <v>24.332088682801515</v>
      </c>
      <c r="F20" s="147"/>
    </row>
    <row r="21" spans="1:6">
      <c r="A21" s="168">
        <v>40233</v>
      </c>
      <c r="B21" s="147">
        <v>19.800809215836313</v>
      </c>
      <c r="C21" s="147">
        <v>15.27710432760418</v>
      </c>
      <c r="D21" s="146">
        <v>40391</v>
      </c>
      <c r="E21" s="147">
        <v>25.506919377989835</v>
      </c>
      <c r="F21" s="147"/>
    </row>
    <row r="22" spans="1:6">
      <c r="A22" s="168">
        <v>40240</v>
      </c>
      <c r="B22" s="147">
        <v>19.814373014957916</v>
      </c>
      <c r="C22" s="147">
        <v>15.237142818956992</v>
      </c>
      <c r="D22" s="146">
        <v>40422</v>
      </c>
      <c r="E22" s="147">
        <v>24.945188940604215</v>
      </c>
      <c r="F22" s="147"/>
    </row>
    <row r="23" spans="1:6">
      <c r="A23" s="168">
        <v>40247</v>
      </c>
      <c r="B23" s="147">
        <v>19.776490812465276</v>
      </c>
      <c r="C23" s="147">
        <v>15.252693058191442</v>
      </c>
      <c r="D23" s="146">
        <v>40452</v>
      </c>
      <c r="E23" s="147">
        <v>25.170196216958924</v>
      </c>
      <c r="F23" s="147"/>
    </row>
    <row r="24" spans="1:6">
      <c r="A24" s="168">
        <v>40254</v>
      </c>
      <c r="B24" s="147">
        <v>19.808094254777203</v>
      </c>
      <c r="C24" s="147">
        <v>15.423251182807196</v>
      </c>
      <c r="D24" s="146">
        <v>40483</v>
      </c>
      <c r="E24" s="147">
        <v>26.337024995003983</v>
      </c>
      <c r="F24" s="147"/>
    </row>
    <row r="25" spans="1:6">
      <c r="A25" s="168">
        <v>40261</v>
      </c>
      <c r="B25" s="147">
        <v>19.862454271967799</v>
      </c>
      <c r="C25" s="147">
        <v>15.457679559487852</v>
      </c>
      <c r="D25" s="146">
        <v>40513</v>
      </c>
      <c r="E25" s="147">
        <v>26.682123219573434</v>
      </c>
      <c r="F25" s="147"/>
    </row>
    <row r="26" spans="1:6">
      <c r="A26" s="168">
        <v>40268</v>
      </c>
      <c r="B26" s="147">
        <v>20.36192492741166</v>
      </c>
      <c r="C26" s="147">
        <v>15.417591082836598</v>
      </c>
      <c r="D26" s="146">
        <v>40544</v>
      </c>
      <c r="E26" s="147">
        <v>27.158214918902772</v>
      </c>
      <c r="F26" s="147"/>
    </row>
    <row r="27" spans="1:6">
      <c r="A27" s="168">
        <v>40275</v>
      </c>
      <c r="B27" s="147">
        <v>20.300143604364735</v>
      </c>
      <c r="C27" s="147">
        <v>15.420431156611691</v>
      </c>
      <c r="D27" s="146">
        <v>40575</v>
      </c>
      <c r="E27" s="147">
        <v>27.607705997825637</v>
      </c>
      <c r="F27" s="147"/>
    </row>
    <row r="28" spans="1:6">
      <c r="A28" s="168">
        <v>40282</v>
      </c>
      <c r="B28" s="147">
        <v>20.335101309210597</v>
      </c>
      <c r="C28" s="147">
        <v>15.632735024458047</v>
      </c>
      <c r="D28" s="146">
        <v>40603</v>
      </c>
      <c r="E28" s="147">
        <v>30.205779286195011</v>
      </c>
      <c r="F28" s="147"/>
    </row>
    <row r="29" spans="1:6">
      <c r="A29" s="168">
        <v>40289</v>
      </c>
      <c r="B29" s="147">
        <v>20.369388161549669</v>
      </c>
      <c r="C29" s="147">
        <v>15.620779984496538</v>
      </c>
      <c r="D29" s="146">
        <v>40634</v>
      </c>
      <c r="E29" s="147">
        <v>28.563168932262954</v>
      </c>
      <c r="F29" s="147"/>
    </row>
    <row r="30" spans="1:6">
      <c r="A30" s="168">
        <v>40296</v>
      </c>
      <c r="B30" s="147">
        <v>20.511514554354775</v>
      </c>
      <c r="C30" s="147">
        <v>15.573440966560636</v>
      </c>
      <c r="D30" s="146">
        <v>40664</v>
      </c>
      <c r="E30" s="147">
        <v>28.66898021432991</v>
      </c>
      <c r="F30" s="147"/>
    </row>
    <row r="31" spans="1:6">
      <c r="A31" s="168">
        <v>40303</v>
      </c>
      <c r="B31" s="147">
        <v>20.788471818953681</v>
      </c>
      <c r="C31" s="147">
        <v>15.544652642270989</v>
      </c>
      <c r="D31" s="146">
        <v>40695</v>
      </c>
      <c r="E31" s="147">
        <v>27.494468618160244</v>
      </c>
      <c r="F31" s="147"/>
    </row>
    <row r="32" spans="1:6">
      <c r="A32" s="168">
        <v>40310</v>
      </c>
      <c r="B32" s="147">
        <v>21.623913795452879</v>
      </c>
      <c r="C32" s="147">
        <v>15.611070273448984</v>
      </c>
      <c r="D32" s="146">
        <v>40725</v>
      </c>
      <c r="E32" s="147">
        <v>28.531852017819237</v>
      </c>
      <c r="F32" s="147"/>
    </row>
    <row r="33" spans="1:6">
      <c r="A33" s="168">
        <v>40317</v>
      </c>
      <c r="B33" s="147">
        <v>21.697550340143184</v>
      </c>
      <c r="C33" s="147">
        <v>15.70988479324263</v>
      </c>
      <c r="D33" s="146">
        <v>40756</v>
      </c>
      <c r="E33" s="147">
        <v>30.019023540305039</v>
      </c>
      <c r="F33" s="147"/>
    </row>
    <row r="34" spans="1:6">
      <c r="A34" s="168">
        <v>40324</v>
      </c>
      <c r="B34" s="147">
        <v>21.891279965618811</v>
      </c>
      <c r="C34" s="147">
        <v>15.597290903744888</v>
      </c>
      <c r="D34" s="146">
        <v>40787</v>
      </c>
      <c r="E34" s="147">
        <v>29.214055778055588</v>
      </c>
      <c r="F34" s="147"/>
    </row>
    <row r="35" spans="1:6">
      <c r="A35" s="168">
        <v>40331</v>
      </c>
      <c r="B35" s="147">
        <v>21.996708629888577</v>
      </c>
      <c r="C35" s="147">
        <v>15.611825398946833</v>
      </c>
      <c r="D35" s="146">
        <v>40817</v>
      </c>
      <c r="E35" s="147">
        <v>28.216158000198593</v>
      </c>
      <c r="F35" s="147"/>
    </row>
    <row r="36" spans="1:6">
      <c r="A36" s="168">
        <v>40338</v>
      </c>
      <c r="B36" s="147">
        <v>22.08704311275563</v>
      </c>
      <c r="C36" s="147">
        <v>15.580504397102457</v>
      </c>
      <c r="D36" s="146">
        <v>40848</v>
      </c>
      <c r="E36" s="147">
        <v>30.384536064100377</v>
      </c>
      <c r="F36" s="147"/>
    </row>
    <row r="37" spans="1:6">
      <c r="A37" s="168">
        <v>40345</v>
      </c>
      <c r="B37" s="147">
        <v>22.271674301107954</v>
      </c>
      <c r="C37" s="147">
        <v>15.66595386383684</v>
      </c>
      <c r="D37" s="146">
        <v>40878</v>
      </c>
      <c r="E37" s="147">
        <v>30.345559660419408</v>
      </c>
      <c r="F37" s="147"/>
    </row>
    <row r="38" spans="1:6">
      <c r="A38" s="168">
        <v>40352</v>
      </c>
      <c r="B38" s="147">
        <v>22.580947788807247</v>
      </c>
      <c r="C38" s="147">
        <v>15.667163401138703</v>
      </c>
      <c r="D38" s="146">
        <v>40909</v>
      </c>
      <c r="E38" s="147">
        <v>28.815708689119134</v>
      </c>
      <c r="F38" s="147"/>
    </row>
    <row r="39" spans="1:6">
      <c r="A39" s="168">
        <v>40359</v>
      </c>
      <c r="B39" s="147">
        <v>21.48626324671649</v>
      </c>
      <c r="C39" s="147">
        <v>15.575973644115368</v>
      </c>
      <c r="D39" s="146">
        <v>40940</v>
      </c>
      <c r="E39" s="147">
        <v>30.360171101321104</v>
      </c>
      <c r="F39" s="147"/>
    </row>
    <row r="40" spans="1:6">
      <c r="A40" s="168">
        <v>40366</v>
      </c>
      <c r="B40" s="147">
        <v>21.013899225374995</v>
      </c>
      <c r="C40" s="147">
        <v>15.583765470048917</v>
      </c>
      <c r="D40" s="146">
        <v>40969</v>
      </c>
      <c r="E40" s="147">
        <v>29.352531401655575</v>
      </c>
      <c r="F40" s="147"/>
    </row>
    <row r="41" spans="1:6">
      <c r="A41" s="168">
        <v>40373</v>
      </c>
      <c r="B41" s="147">
        <v>20.827758618882402</v>
      </c>
      <c r="C41" s="147">
        <v>15.641903450856701</v>
      </c>
      <c r="D41" s="146">
        <v>41000</v>
      </c>
      <c r="E41" s="147">
        <v>29.720782731925617</v>
      </c>
      <c r="F41" s="147"/>
    </row>
    <row r="42" spans="1:6">
      <c r="A42" s="168">
        <v>40380</v>
      </c>
      <c r="B42" s="147">
        <v>20.897181371264452</v>
      </c>
      <c r="C42" s="147">
        <v>15.585803640640453</v>
      </c>
      <c r="D42" s="146">
        <v>41030</v>
      </c>
      <c r="E42" s="147">
        <v>30.056325867908988</v>
      </c>
      <c r="F42" s="147"/>
    </row>
    <row r="43" spans="1:6">
      <c r="A43" s="168">
        <v>40387</v>
      </c>
      <c r="B43" s="147">
        <v>20.981541073992936</v>
      </c>
      <c r="C43" s="147">
        <v>15.538865574296329</v>
      </c>
      <c r="D43" s="146">
        <v>41061</v>
      </c>
      <c r="E43" s="147">
        <v>30.230138138449114</v>
      </c>
      <c r="F43" s="147"/>
    </row>
    <row r="44" spans="1:6">
      <c r="A44" s="168">
        <v>40394</v>
      </c>
      <c r="B44" s="147">
        <v>20.596283057829581</v>
      </c>
      <c r="C44" s="147">
        <v>15.546757638127822</v>
      </c>
      <c r="D44" s="146">
        <v>41091</v>
      </c>
      <c r="E44" s="147">
        <v>30.623499427396123</v>
      </c>
      <c r="F44" s="147"/>
    </row>
    <row r="45" spans="1:6">
      <c r="A45" s="168">
        <v>40401</v>
      </c>
      <c r="B45" s="147">
        <v>20.472384985482332</v>
      </c>
      <c r="C45" s="147">
        <v>15.553801021090052</v>
      </c>
      <c r="D45" s="146">
        <v>41122</v>
      </c>
      <c r="E45" s="147">
        <v>31.564712446772887</v>
      </c>
      <c r="F45" s="147"/>
    </row>
    <row r="46" spans="1:6">
      <c r="A46" s="168">
        <v>40408</v>
      </c>
      <c r="B46" s="147">
        <v>20.503600591188771</v>
      </c>
      <c r="C46" s="147">
        <v>15.461107695597551</v>
      </c>
      <c r="D46" s="146">
        <v>41153</v>
      </c>
      <c r="E46" s="147">
        <v>31.554946293523837</v>
      </c>
      <c r="F46" s="147"/>
    </row>
    <row r="47" spans="1:6">
      <c r="A47" s="168">
        <v>40415</v>
      </c>
      <c r="B47" s="147">
        <v>20.523118206308112</v>
      </c>
      <c r="C47" s="147">
        <v>15.376593782577316</v>
      </c>
      <c r="D47" s="146">
        <v>41183</v>
      </c>
      <c r="E47" s="147">
        <v>32.357033724589847</v>
      </c>
      <c r="F47" s="147"/>
    </row>
    <row r="48" spans="1:6">
      <c r="A48" s="168">
        <v>40422</v>
      </c>
      <c r="B48" s="147">
        <v>20.578641733315166</v>
      </c>
      <c r="C48" s="147">
        <v>15.383149341102884</v>
      </c>
      <c r="D48" s="146">
        <v>41214</v>
      </c>
      <c r="E48" s="147">
        <v>32.909810627132266</v>
      </c>
      <c r="F48" s="147"/>
    </row>
    <row r="49" spans="1:6">
      <c r="A49" s="168">
        <v>40429</v>
      </c>
      <c r="B49" s="147">
        <v>20.683797863754052</v>
      </c>
      <c r="C49" s="147">
        <v>15.408583037074658</v>
      </c>
      <c r="D49" s="146">
        <v>41244</v>
      </c>
      <c r="E49" s="147">
        <v>33.331775800272062</v>
      </c>
      <c r="F49" s="147"/>
    </row>
    <row r="50" spans="1:6">
      <c r="A50" s="168">
        <v>40436</v>
      </c>
      <c r="B50" s="147">
        <v>20.654731082483412</v>
      </c>
      <c r="C50" s="147">
        <v>15.343608831627062</v>
      </c>
      <c r="D50" s="146">
        <v>41275</v>
      </c>
      <c r="E50" s="147">
        <v>33.28076402943298</v>
      </c>
      <c r="F50" s="147"/>
    </row>
    <row r="51" spans="1:6">
      <c r="A51" s="168">
        <v>40443</v>
      </c>
      <c r="B51" s="147">
        <v>20.663892412029224</v>
      </c>
      <c r="C51" s="147">
        <v>15.417731415893721</v>
      </c>
      <c r="D51" s="146">
        <v>41306</v>
      </c>
      <c r="E51" s="147">
        <v>34.060181022522947</v>
      </c>
      <c r="F51" s="147"/>
    </row>
    <row r="52" spans="1:6">
      <c r="A52" s="168">
        <v>40450</v>
      </c>
      <c r="B52" s="147">
        <v>19.558337962914436</v>
      </c>
      <c r="C52" s="147">
        <v>15.361063590922456</v>
      </c>
      <c r="D52" s="146">
        <v>41334</v>
      </c>
      <c r="E52" s="147">
        <v>34.326818197060327</v>
      </c>
      <c r="F52" s="147"/>
    </row>
    <row r="53" spans="1:6">
      <c r="A53" s="168">
        <v>40457</v>
      </c>
      <c r="B53" s="147">
        <v>19.580004402469577</v>
      </c>
      <c r="C53" s="147">
        <v>15.42388602282751</v>
      </c>
      <c r="D53" s="146">
        <v>41365</v>
      </c>
      <c r="E53" s="147">
        <v>36.384310770396482</v>
      </c>
      <c r="F53" s="147"/>
    </row>
    <row r="54" spans="1:6">
      <c r="A54" s="168">
        <v>40464</v>
      </c>
      <c r="B54" s="147">
        <v>19.674280143814009</v>
      </c>
      <c r="C54" s="147">
        <v>15.435867792895138</v>
      </c>
      <c r="D54" s="146">
        <v>41395</v>
      </c>
      <c r="E54" s="147">
        <v>38.382694118507118</v>
      </c>
      <c r="F54" s="147"/>
    </row>
    <row r="55" spans="1:6">
      <c r="A55" s="168">
        <v>40471</v>
      </c>
      <c r="B55" s="147">
        <v>19.684940409429672</v>
      </c>
      <c r="C55" s="147">
        <v>15.40474058432012</v>
      </c>
      <c r="D55" s="146">
        <v>41426</v>
      </c>
      <c r="E55" s="147">
        <v>38.962185300131367</v>
      </c>
      <c r="F55" s="147"/>
    </row>
    <row r="56" spans="1:6">
      <c r="A56" s="168">
        <v>40478</v>
      </c>
      <c r="B56" s="147">
        <v>19.870640768964687</v>
      </c>
      <c r="C56" s="147">
        <v>15.339017935901206</v>
      </c>
      <c r="D56" s="146">
        <v>41456</v>
      </c>
      <c r="E56" s="147">
        <v>40.980334206641942</v>
      </c>
      <c r="F56" s="147"/>
    </row>
    <row r="57" spans="1:6">
      <c r="A57" s="168">
        <v>40485</v>
      </c>
      <c r="B57" s="147">
        <v>19.772884980241297</v>
      </c>
      <c r="C57" s="147">
        <v>15.372169950014703</v>
      </c>
      <c r="D57" s="146">
        <v>41487</v>
      </c>
      <c r="E57" s="147">
        <v>42.841025134750495</v>
      </c>
      <c r="F57" s="147"/>
    </row>
    <row r="58" spans="1:6">
      <c r="A58" s="168">
        <v>40492</v>
      </c>
      <c r="B58" s="147">
        <v>19.695590192974915</v>
      </c>
      <c r="C58" s="147">
        <v>15.455133516880062</v>
      </c>
      <c r="D58" s="146">
        <v>41518</v>
      </c>
      <c r="E58" s="147">
        <v>43.501411394167519</v>
      </c>
      <c r="F58" s="147"/>
    </row>
    <row r="59" spans="1:6">
      <c r="A59" s="168">
        <v>40499</v>
      </c>
      <c r="B59" s="147">
        <v>19.794215993543045</v>
      </c>
      <c r="C59" s="147">
        <v>15.468425062147498</v>
      </c>
      <c r="D59" s="146">
        <v>41548</v>
      </c>
      <c r="E59" s="147">
        <v>44.886812498581108</v>
      </c>
      <c r="F59" s="147"/>
    </row>
    <row r="60" spans="1:6">
      <c r="A60" s="168">
        <v>40506</v>
      </c>
      <c r="B60" s="147">
        <v>20.083238121193698</v>
      </c>
      <c r="C60" s="147">
        <v>15.677213921039264</v>
      </c>
      <c r="D60" s="146">
        <v>41579</v>
      </c>
      <c r="E60" s="147">
        <v>46.672710886948707</v>
      </c>
      <c r="F60" s="147"/>
    </row>
    <row r="61" spans="1:6">
      <c r="A61" s="168">
        <v>40513</v>
      </c>
      <c r="B61" s="147">
        <v>20.168866154442824</v>
      </c>
      <c r="C61" s="147">
        <v>15.683355162919996</v>
      </c>
      <c r="D61" s="146">
        <v>41609</v>
      </c>
      <c r="E61" s="147">
        <v>46.693726111843901</v>
      </c>
      <c r="F61" s="147"/>
    </row>
    <row r="62" spans="1:6">
      <c r="A62" s="168">
        <v>40520</v>
      </c>
      <c r="B62" s="147">
        <v>20.457448035135901</v>
      </c>
      <c r="C62" s="147">
        <v>15.919742856379141</v>
      </c>
      <c r="D62" s="146">
        <v>41640</v>
      </c>
      <c r="E62" s="147">
        <v>47.588936921876446</v>
      </c>
      <c r="F62" s="147"/>
    </row>
    <row r="63" spans="1:6">
      <c r="A63" s="168">
        <v>40527</v>
      </c>
      <c r="B63" s="147">
        <v>20.390058804415048</v>
      </c>
      <c r="C63" s="147">
        <v>15.942864398171661</v>
      </c>
      <c r="D63" s="146">
        <v>41671</v>
      </c>
      <c r="E63" s="147">
        <v>49.284468815531945</v>
      </c>
      <c r="F63" s="147"/>
    </row>
    <row r="64" spans="1:6">
      <c r="A64" s="168">
        <v>40534</v>
      </c>
      <c r="B64" s="147">
        <v>20.190081864969969</v>
      </c>
      <c r="C64" s="147">
        <v>16.22464649434658</v>
      </c>
      <c r="D64" s="146">
        <v>41699</v>
      </c>
      <c r="E64" s="147">
        <v>49.516000068049202</v>
      </c>
      <c r="F64" s="147"/>
    </row>
    <row r="65" spans="1:6">
      <c r="A65" s="168">
        <v>40541</v>
      </c>
      <c r="B65" s="147">
        <v>21.010597373193153</v>
      </c>
      <c r="C65" s="147">
        <v>16.175523241827268</v>
      </c>
      <c r="D65" s="146">
        <v>41730</v>
      </c>
      <c r="E65" s="147">
        <v>50.458153534161823</v>
      </c>
      <c r="F65" s="147"/>
    </row>
    <row r="66" spans="1:6">
      <c r="A66" s="168">
        <v>40548</v>
      </c>
      <c r="B66" s="147">
        <v>20.061176590642379</v>
      </c>
      <c r="C66" s="147">
        <v>15.698387509928036</v>
      </c>
      <c r="D66" s="146">
        <v>41760</v>
      </c>
      <c r="E66" s="147">
        <v>52.056202899756762</v>
      </c>
      <c r="F66" s="147"/>
    </row>
    <row r="67" spans="1:6">
      <c r="A67" s="168">
        <v>40555</v>
      </c>
      <c r="B67" s="147">
        <v>19.971896525332923</v>
      </c>
      <c r="C67" s="147">
        <v>15.905032406072333</v>
      </c>
      <c r="D67" s="146">
        <v>41791</v>
      </c>
      <c r="E67" s="147">
        <v>52.832681161009532</v>
      </c>
      <c r="F67" s="147"/>
    </row>
    <row r="68" spans="1:6">
      <c r="A68" s="168">
        <v>40562</v>
      </c>
      <c r="B68" s="147">
        <v>20.012470023980818</v>
      </c>
      <c r="C68" s="147">
        <v>15.628146160005285</v>
      </c>
      <c r="D68" s="146">
        <v>41821</v>
      </c>
      <c r="E68" s="147">
        <v>55.129608104249741</v>
      </c>
      <c r="F68" s="147"/>
    </row>
    <row r="69" spans="1:6">
      <c r="A69" s="168">
        <v>40569</v>
      </c>
      <c r="B69" s="147">
        <v>20.057839685698251</v>
      </c>
      <c r="C69" s="147">
        <v>15.746480280063215</v>
      </c>
      <c r="D69" s="146">
        <v>41852</v>
      </c>
      <c r="E69" s="147">
        <v>56.549602229882076</v>
      </c>
      <c r="F69" s="147"/>
    </row>
    <row r="70" spans="1:6">
      <c r="A70" s="168">
        <v>40576</v>
      </c>
      <c r="B70" s="147">
        <v>20.568386142150111</v>
      </c>
      <c r="C70" s="147">
        <v>15.913332484852194</v>
      </c>
      <c r="D70" s="146">
        <v>41883</v>
      </c>
      <c r="E70" s="147">
        <v>56.796362565315448</v>
      </c>
      <c r="F70" s="147"/>
    </row>
    <row r="71" spans="1:6">
      <c r="A71" s="168">
        <v>40583</v>
      </c>
      <c r="B71" s="147">
        <v>19.961661309250474</v>
      </c>
      <c r="C71" s="147">
        <v>16.113500999650405</v>
      </c>
      <c r="D71" s="146">
        <v>41913</v>
      </c>
      <c r="E71" s="147">
        <v>58.792458754908715</v>
      </c>
      <c r="F71" s="147"/>
    </row>
    <row r="72" spans="1:6">
      <c r="A72" s="168">
        <v>40590</v>
      </c>
      <c r="B72" s="147">
        <v>19.985621715393641</v>
      </c>
      <c r="C72" s="147">
        <v>16.167548174127663</v>
      </c>
      <c r="D72" s="146">
        <v>41944</v>
      </c>
      <c r="E72" s="147">
        <v>60.952139481182243</v>
      </c>
      <c r="F72" s="147"/>
    </row>
    <row r="73" spans="1:6">
      <c r="A73" s="168">
        <v>40597</v>
      </c>
      <c r="B73" s="147">
        <v>19.922220521455174</v>
      </c>
      <c r="C73" s="147">
        <v>16.324482815840391</v>
      </c>
      <c r="D73" s="146">
        <v>41974</v>
      </c>
      <c r="E73" s="147">
        <v>61.533632189567037</v>
      </c>
      <c r="F73" s="147"/>
    </row>
    <row r="74" spans="1:6">
      <c r="A74" s="168">
        <v>40604</v>
      </c>
      <c r="B74" s="147">
        <v>19.78895862033777</v>
      </c>
      <c r="C74" s="147">
        <v>16.401155437985427</v>
      </c>
      <c r="D74" s="146">
        <v>42005</v>
      </c>
      <c r="E74" s="147">
        <v>62.143033472981458</v>
      </c>
      <c r="F74" s="147"/>
    </row>
    <row r="75" spans="1:6">
      <c r="A75" s="168">
        <v>40611</v>
      </c>
      <c r="B75" s="147">
        <v>19.929771927139139</v>
      </c>
      <c r="C75" s="147">
        <v>16.607091476469954</v>
      </c>
      <c r="D75" s="146">
        <v>42036</v>
      </c>
      <c r="E75" s="147">
        <v>63.994045447830892</v>
      </c>
      <c r="F75" s="147"/>
    </row>
    <row r="76" spans="1:6">
      <c r="A76" s="168">
        <v>40618</v>
      </c>
      <c r="B76" s="147">
        <v>19.800785754375223</v>
      </c>
      <c r="C76" s="147">
        <v>16.64556311491388</v>
      </c>
      <c r="D76" s="146">
        <v>42064</v>
      </c>
      <c r="E76" s="147">
        <v>64.418579768300319</v>
      </c>
      <c r="F76" s="147"/>
    </row>
    <row r="77" spans="1:6">
      <c r="A77" s="168">
        <v>40625</v>
      </c>
      <c r="B77" s="147">
        <v>19.675034440532681</v>
      </c>
      <c r="C77" s="147">
        <v>16.763459032054865</v>
      </c>
      <c r="D77" s="146">
        <v>42095</v>
      </c>
      <c r="E77" s="147">
        <v>66.46576262611012</v>
      </c>
      <c r="F77" s="147"/>
    </row>
    <row r="78" spans="1:6">
      <c r="A78" s="168">
        <v>40632</v>
      </c>
      <c r="B78" s="147">
        <v>19.271350579111179</v>
      </c>
      <c r="C78" s="147">
        <v>16.899959240684563</v>
      </c>
      <c r="D78" s="146">
        <v>42125</v>
      </c>
      <c r="E78" s="147">
        <v>68.527044704460465</v>
      </c>
      <c r="F78" s="147"/>
    </row>
    <row r="79" spans="1:6">
      <c r="A79" s="168">
        <v>40639</v>
      </c>
      <c r="B79" s="147">
        <v>19.114352773100666</v>
      </c>
      <c r="C79" s="147">
        <v>17.068493371375361</v>
      </c>
      <c r="D79" s="146">
        <v>42156</v>
      </c>
      <c r="E79" s="147">
        <v>68.986227959261186</v>
      </c>
      <c r="F79" s="147"/>
    </row>
    <row r="80" spans="1:6">
      <c r="A80" s="168">
        <v>40646</v>
      </c>
      <c r="B80" s="147">
        <v>19.235848767794277</v>
      </c>
      <c r="C80" s="147">
        <v>17.176317065587053</v>
      </c>
      <c r="D80" s="146">
        <v>42186</v>
      </c>
      <c r="E80" s="147">
        <v>70.754541814764309</v>
      </c>
      <c r="F80" s="147"/>
    </row>
    <row r="81" spans="1:6">
      <c r="A81" s="168">
        <v>40653</v>
      </c>
      <c r="B81" s="147">
        <v>19.265084953313945</v>
      </c>
      <c r="C81" s="147">
        <v>17.307610392497708</v>
      </c>
      <c r="D81" s="146">
        <v>42217</v>
      </c>
      <c r="E81" s="147">
        <v>72.185432964526015</v>
      </c>
      <c r="F81" s="147"/>
    </row>
    <row r="82" spans="1:6">
      <c r="A82" s="168">
        <v>40660</v>
      </c>
      <c r="B82" s="147">
        <v>19.328547374866066</v>
      </c>
      <c r="C82" s="147">
        <v>17.34113935980487</v>
      </c>
      <c r="D82" s="146">
        <v>42248</v>
      </c>
      <c r="E82" s="147">
        <v>72.970975230762946</v>
      </c>
      <c r="F82" s="147"/>
    </row>
    <row r="83" spans="1:6">
      <c r="A83" s="168">
        <v>40667</v>
      </c>
      <c r="B83" s="147">
        <v>19.407622837899893</v>
      </c>
      <c r="C83" s="147">
        <v>17.520106586415388</v>
      </c>
      <c r="D83" s="146">
        <v>42278</v>
      </c>
      <c r="E83" s="147">
        <v>74.600793201777634</v>
      </c>
      <c r="F83" s="147"/>
    </row>
    <row r="84" spans="1:6">
      <c r="A84" s="168">
        <v>40674</v>
      </c>
      <c r="B84" s="147">
        <v>19.375121179652023</v>
      </c>
      <c r="C84" s="147">
        <v>17.685985722962315</v>
      </c>
      <c r="D84" s="146">
        <v>42309</v>
      </c>
      <c r="E84" s="147">
        <v>76.138626739633878</v>
      </c>
      <c r="F84" s="147"/>
    </row>
    <row r="85" spans="1:6">
      <c r="A85" s="168">
        <v>40681</v>
      </c>
      <c r="B85" s="147">
        <v>19.346599316291648</v>
      </c>
      <c r="C85" s="147">
        <v>17.77305277606381</v>
      </c>
      <c r="D85" s="146"/>
      <c r="E85" s="147"/>
      <c r="F85" s="147"/>
    </row>
    <row r="86" spans="1:6">
      <c r="A86" s="168">
        <v>40688</v>
      </c>
      <c r="B86" s="147">
        <v>19.394969131078117</v>
      </c>
      <c r="C86" s="147">
        <v>17.882519731214064</v>
      </c>
      <c r="D86" s="146"/>
      <c r="E86" s="147"/>
      <c r="F86" s="147"/>
    </row>
    <row r="87" spans="1:6">
      <c r="A87" s="168">
        <v>40695</v>
      </c>
      <c r="B87" s="147">
        <v>19.378427470789326</v>
      </c>
      <c r="C87" s="147">
        <v>17.970978722992925</v>
      </c>
      <c r="D87" s="146"/>
      <c r="E87" s="147"/>
      <c r="F87" s="147"/>
    </row>
    <row r="88" spans="1:6">
      <c r="A88" s="168">
        <v>40702</v>
      </c>
      <c r="B88" s="147">
        <v>19.31301597020256</v>
      </c>
      <c r="C88" s="147">
        <v>18.115862784489551</v>
      </c>
      <c r="D88" s="146"/>
      <c r="E88" s="147"/>
      <c r="F88" s="147"/>
    </row>
    <row r="89" spans="1:6">
      <c r="A89" s="168">
        <v>40709</v>
      </c>
      <c r="B89" s="147">
        <v>19.537098831573037</v>
      </c>
      <c r="C89" s="147">
        <v>18.221179700249873</v>
      </c>
      <c r="D89" s="146"/>
      <c r="E89" s="147"/>
      <c r="F89" s="147"/>
    </row>
    <row r="90" spans="1:6">
      <c r="A90" s="168">
        <v>40716</v>
      </c>
      <c r="B90" s="147">
        <v>20.125251288331036</v>
      </c>
      <c r="C90" s="147">
        <v>18.407119508568318</v>
      </c>
      <c r="D90" s="146"/>
      <c r="E90" s="147"/>
      <c r="F90" s="147"/>
    </row>
    <row r="91" spans="1:6">
      <c r="A91" s="168">
        <v>40723</v>
      </c>
      <c r="B91" s="147">
        <v>19.843696106944229</v>
      </c>
      <c r="C91" s="147">
        <v>18.464137441056071</v>
      </c>
      <c r="D91" s="146"/>
      <c r="E91" s="147"/>
      <c r="F91" s="147"/>
    </row>
    <row r="92" spans="1:6">
      <c r="A92" s="168">
        <v>40730</v>
      </c>
      <c r="B92" s="147">
        <v>19.587744272666974</v>
      </c>
      <c r="C92" s="147">
        <v>18.495404508012509</v>
      </c>
      <c r="D92" s="146"/>
      <c r="E92" s="147"/>
      <c r="F92" s="147"/>
    </row>
    <row r="93" spans="1:6">
      <c r="A93" s="168">
        <v>40737</v>
      </c>
      <c r="B93" s="147">
        <v>19.972386346242153</v>
      </c>
      <c r="C93" s="147">
        <v>18.546770911703721</v>
      </c>
      <c r="D93" s="146"/>
      <c r="E93" s="147"/>
      <c r="F93" s="147"/>
    </row>
    <row r="94" spans="1:6">
      <c r="A94" s="168">
        <v>40744</v>
      </c>
      <c r="B94" s="147">
        <v>20.471054645645186</v>
      </c>
      <c r="C94" s="147">
        <v>18.503124612343466</v>
      </c>
      <c r="D94" s="146"/>
      <c r="E94" s="147"/>
      <c r="F94" s="147"/>
    </row>
    <row r="95" spans="1:6">
      <c r="A95" s="168">
        <v>40751</v>
      </c>
      <c r="B95" s="147">
        <v>20.414010918924436</v>
      </c>
      <c r="C95" s="147">
        <v>18.453343472145921</v>
      </c>
      <c r="D95" s="146"/>
      <c r="E95" s="147"/>
      <c r="F95" s="147"/>
    </row>
    <row r="96" spans="1:6">
      <c r="A96" s="168">
        <v>40758</v>
      </c>
      <c r="B96" s="147">
        <v>20.452982295015051</v>
      </c>
      <c r="C96" s="147">
        <v>18.476793772363251</v>
      </c>
      <c r="D96" s="146"/>
      <c r="E96" s="147"/>
      <c r="F96" s="147"/>
    </row>
    <row r="97" spans="1:6">
      <c r="A97" s="168">
        <v>40765</v>
      </c>
      <c r="B97" s="147">
        <v>21.154405837032503</v>
      </c>
      <c r="C97" s="147">
        <v>18.51035496047313</v>
      </c>
      <c r="D97" s="146"/>
      <c r="E97" s="147"/>
      <c r="F97" s="147"/>
    </row>
    <row r="98" spans="1:6">
      <c r="A98" s="168">
        <v>40772</v>
      </c>
      <c r="B98" s="147">
        <v>21.191356701872543</v>
      </c>
      <c r="C98" s="147">
        <v>18.416805081865004</v>
      </c>
      <c r="D98" s="146"/>
      <c r="E98" s="147"/>
      <c r="F98" s="147"/>
    </row>
    <row r="99" spans="1:6">
      <c r="A99" s="168">
        <v>40779</v>
      </c>
      <c r="B99" s="147">
        <v>21.140190826062554</v>
      </c>
      <c r="C99" s="147">
        <v>18.426645315014735</v>
      </c>
      <c r="D99" s="146"/>
      <c r="E99" s="147"/>
      <c r="F99" s="147"/>
    </row>
    <row r="100" spans="1:6">
      <c r="A100" s="168">
        <v>40786</v>
      </c>
      <c r="B100" s="147">
        <v>21.15538547885096</v>
      </c>
      <c r="C100" s="147">
        <v>18.390912444801739</v>
      </c>
      <c r="D100" s="146"/>
      <c r="E100" s="147"/>
      <c r="F100" s="147"/>
    </row>
    <row r="101" spans="1:6">
      <c r="A101" s="168">
        <v>40793</v>
      </c>
      <c r="B101" s="147">
        <v>21.290514822184807</v>
      </c>
      <c r="C101" s="147">
        <v>18.421663978914708</v>
      </c>
      <c r="D101" s="146"/>
      <c r="E101" s="147"/>
      <c r="F101" s="147"/>
    </row>
    <row r="102" spans="1:6">
      <c r="A102" s="168">
        <v>40800</v>
      </c>
      <c r="B102" s="147">
        <v>21.783978774427268</v>
      </c>
      <c r="C102" s="147">
        <v>18.45311148236636</v>
      </c>
      <c r="D102" s="146"/>
      <c r="E102" s="147"/>
      <c r="F102" s="147"/>
    </row>
    <row r="103" spans="1:6">
      <c r="A103" s="168">
        <v>40807</v>
      </c>
      <c r="B103" s="147">
        <v>22.246798306036023</v>
      </c>
      <c r="C103" s="147">
        <v>18.415780460338606</v>
      </c>
      <c r="D103" s="146"/>
      <c r="E103" s="147"/>
      <c r="F103" s="147"/>
    </row>
    <row r="104" spans="1:6">
      <c r="A104" s="168">
        <v>40814</v>
      </c>
      <c r="B104" s="147">
        <v>23.353956834532376</v>
      </c>
      <c r="C104" s="147">
        <v>18.371792620469556</v>
      </c>
      <c r="D104" s="146"/>
      <c r="E104" s="147"/>
      <c r="F104" s="147"/>
    </row>
    <row r="105" spans="1:6">
      <c r="A105" s="168">
        <v>40821</v>
      </c>
      <c r="B105" s="147">
        <v>23.426980968416757</v>
      </c>
      <c r="C105" s="147">
        <v>18.428372350040355</v>
      </c>
      <c r="D105" s="146"/>
      <c r="E105" s="147"/>
      <c r="F105" s="147"/>
    </row>
    <row r="106" spans="1:6">
      <c r="A106" s="168">
        <v>40828</v>
      </c>
      <c r="B106" s="147">
        <v>23.58137660084698</v>
      </c>
      <c r="C106" s="147">
        <v>18.435596254009475</v>
      </c>
      <c r="D106" s="146"/>
      <c r="E106" s="147"/>
      <c r="F106" s="147"/>
    </row>
    <row r="107" spans="1:6">
      <c r="A107" s="168">
        <v>40835</v>
      </c>
      <c r="B107" s="147">
        <v>23.605030868921883</v>
      </c>
      <c r="C107" s="147">
        <v>18.381259092307765</v>
      </c>
      <c r="D107" s="146"/>
      <c r="E107" s="147"/>
      <c r="F107" s="147"/>
    </row>
    <row r="108" spans="1:6">
      <c r="A108" s="168">
        <v>40842</v>
      </c>
      <c r="B108" s="147">
        <v>23.811143425684982</v>
      </c>
      <c r="C108" s="147">
        <v>18.33805099586446</v>
      </c>
      <c r="D108" s="146"/>
      <c r="E108" s="147"/>
      <c r="F108" s="147"/>
    </row>
    <row r="109" spans="1:6">
      <c r="A109" s="168">
        <v>40849</v>
      </c>
      <c r="B109" s="147">
        <v>23.761957242716463</v>
      </c>
      <c r="C109" s="147">
        <v>18.185640154853179</v>
      </c>
      <c r="D109" s="146"/>
      <c r="E109" s="147"/>
      <c r="F109" s="147"/>
    </row>
    <row r="110" spans="1:6">
      <c r="A110" s="168">
        <v>40856</v>
      </c>
      <c r="B110" s="147">
        <v>23.914965049237207</v>
      </c>
      <c r="C110" s="147">
        <v>18.300036892819112</v>
      </c>
      <c r="D110" s="146"/>
      <c r="E110" s="147"/>
      <c r="F110" s="147"/>
    </row>
    <row r="111" spans="1:6">
      <c r="A111" s="168">
        <v>40863</v>
      </c>
      <c r="B111" s="147">
        <v>24.423184856370224</v>
      </c>
      <c r="C111" s="147">
        <v>18.24713033475803</v>
      </c>
      <c r="D111" s="146"/>
      <c r="E111" s="147"/>
      <c r="F111" s="147"/>
    </row>
    <row r="112" spans="1:6">
      <c r="A112" s="168">
        <v>40870</v>
      </c>
      <c r="B112" s="147">
        <v>24.690525026787078</v>
      </c>
      <c r="C112" s="147">
        <v>18.185292170183835</v>
      </c>
      <c r="D112" s="146"/>
      <c r="E112" s="147"/>
      <c r="F112" s="147"/>
    </row>
    <row r="113" spans="1:6">
      <c r="A113" s="168">
        <v>40877</v>
      </c>
      <c r="B113" s="147">
        <v>24.85522730751569</v>
      </c>
      <c r="C113" s="147">
        <v>18.135382146775424</v>
      </c>
      <c r="D113" s="146"/>
      <c r="E113" s="147"/>
      <c r="F113" s="147"/>
    </row>
    <row r="114" spans="1:6">
      <c r="A114" s="168">
        <v>40884</v>
      </c>
      <c r="B114" s="147">
        <v>25.111617939690799</v>
      </c>
      <c r="C114" s="147">
        <v>18.176985647243431</v>
      </c>
      <c r="D114" s="146"/>
      <c r="E114" s="147"/>
      <c r="F114" s="147"/>
    </row>
    <row r="115" spans="1:6">
      <c r="A115" s="168">
        <v>40891</v>
      </c>
      <c r="B115" s="147">
        <v>25.448298382570538</v>
      </c>
      <c r="C115" s="147">
        <v>18.704098647209598</v>
      </c>
      <c r="D115" s="146"/>
      <c r="E115" s="147"/>
      <c r="F115" s="147"/>
    </row>
    <row r="116" spans="1:6">
      <c r="A116" s="168">
        <v>40898</v>
      </c>
      <c r="B116" s="147">
        <v>27.891576100821467</v>
      </c>
      <c r="C116" s="147">
        <v>18.791719898117822</v>
      </c>
      <c r="D116" s="146"/>
      <c r="E116" s="147"/>
      <c r="F116" s="147"/>
    </row>
    <row r="117" spans="1:6">
      <c r="A117" s="168">
        <v>40905</v>
      </c>
      <c r="B117" s="147">
        <v>27.915995714067044</v>
      </c>
      <c r="C117" s="147">
        <v>18.856225945156972</v>
      </c>
      <c r="D117" s="146"/>
      <c r="E117" s="147"/>
      <c r="F117" s="147"/>
    </row>
    <row r="118" spans="1:6">
      <c r="A118" s="168">
        <v>40912</v>
      </c>
      <c r="B118" s="147">
        <v>27.303830643113276</v>
      </c>
      <c r="C118" s="147">
        <v>18.051487488515544</v>
      </c>
      <c r="D118" s="146"/>
      <c r="E118" s="147"/>
      <c r="F118" s="147"/>
    </row>
    <row r="119" spans="1:6">
      <c r="A119" s="168">
        <v>40919</v>
      </c>
      <c r="B119" s="147">
        <v>27.19326920146684</v>
      </c>
      <c r="C119" s="147">
        <v>17.936782124771472</v>
      </c>
      <c r="D119" s="146"/>
      <c r="E119" s="147"/>
      <c r="F119" s="147"/>
    </row>
    <row r="120" spans="1:6">
      <c r="A120" s="168">
        <v>40926</v>
      </c>
      <c r="B120" s="147">
        <v>27.48998913076603</v>
      </c>
      <c r="C120" s="147">
        <v>18.062215595351152</v>
      </c>
      <c r="D120" s="146"/>
      <c r="E120" s="147"/>
      <c r="F120" s="147"/>
    </row>
    <row r="121" spans="1:6">
      <c r="A121" s="168">
        <v>40933</v>
      </c>
      <c r="B121" s="147">
        <v>27.250043172191013</v>
      </c>
      <c r="C121" s="147">
        <v>18.062970398715596</v>
      </c>
      <c r="D121" s="146"/>
      <c r="E121" s="147"/>
      <c r="F121" s="147"/>
    </row>
    <row r="122" spans="1:6">
      <c r="A122" s="168">
        <v>40940</v>
      </c>
      <c r="B122" s="147">
        <v>27.042308747193804</v>
      </c>
      <c r="C122" s="147">
        <v>18.096392101787089</v>
      </c>
      <c r="D122" s="146"/>
      <c r="E122" s="147"/>
      <c r="F122" s="147"/>
    </row>
    <row r="123" spans="1:6">
      <c r="A123" s="168">
        <v>40947</v>
      </c>
      <c r="B123" s="147">
        <v>26.977885680038195</v>
      </c>
      <c r="C123" s="147">
        <v>18.116982147663048</v>
      </c>
      <c r="D123" s="146"/>
      <c r="E123" s="147"/>
      <c r="F123" s="147"/>
    </row>
    <row r="124" spans="1:6">
      <c r="A124" s="168">
        <v>40954</v>
      </c>
      <c r="B124" s="147">
        <v>27.053838261735219</v>
      </c>
      <c r="C124" s="147">
        <v>18.176487875197594</v>
      </c>
      <c r="D124" s="146"/>
      <c r="E124" s="147"/>
      <c r="F124" s="147"/>
    </row>
    <row r="125" spans="1:6">
      <c r="A125" s="168">
        <v>40961</v>
      </c>
      <c r="B125" s="147">
        <v>27.351848277683533</v>
      </c>
      <c r="C125" s="147">
        <v>18.145058358055206</v>
      </c>
      <c r="D125" s="146"/>
      <c r="E125" s="147"/>
      <c r="F125" s="147"/>
    </row>
    <row r="126" spans="1:6">
      <c r="A126" s="168">
        <v>40968</v>
      </c>
      <c r="B126" s="147">
        <v>30.709740662109038</v>
      </c>
      <c r="C126" s="147">
        <v>18.101186959225153</v>
      </c>
      <c r="D126" s="146"/>
      <c r="E126" s="147"/>
      <c r="F126" s="147"/>
    </row>
    <row r="127" spans="1:6">
      <c r="A127" s="168">
        <v>40975</v>
      </c>
      <c r="B127" s="147">
        <v>30.533222270755665</v>
      </c>
      <c r="C127" s="147">
        <v>17.847678206290237</v>
      </c>
      <c r="D127" s="146"/>
      <c r="E127" s="147"/>
      <c r="F127" s="147"/>
    </row>
    <row r="128" spans="1:6">
      <c r="A128" s="168">
        <v>40982</v>
      </c>
      <c r="B128" s="147">
        <v>30.335259998171534</v>
      </c>
      <c r="C128" s="147">
        <v>17.902203469002021</v>
      </c>
      <c r="D128" s="146"/>
      <c r="E128" s="147"/>
      <c r="F128" s="147"/>
    </row>
    <row r="129" spans="1:6">
      <c r="A129" s="168">
        <v>40989</v>
      </c>
      <c r="B129" s="147">
        <v>30.300265128043641</v>
      </c>
      <c r="C129" s="147">
        <v>17.896548630681519</v>
      </c>
      <c r="D129" s="146"/>
      <c r="E129" s="147"/>
      <c r="F129" s="147"/>
    </row>
    <row r="130" spans="1:6">
      <c r="A130" s="168">
        <v>40996</v>
      </c>
      <c r="B130" s="147">
        <v>30.113131456782099</v>
      </c>
      <c r="C130" s="147">
        <v>17.806782712528189</v>
      </c>
      <c r="D130" s="146"/>
      <c r="E130" s="147"/>
      <c r="F130" s="147"/>
    </row>
    <row r="131" spans="1:6">
      <c r="A131" s="168">
        <v>41003</v>
      </c>
      <c r="B131" s="147">
        <v>30.12233475209004</v>
      </c>
      <c r="C131" s="147">
        <v>17.728462583097972</v>
      </c>
      <c r="D131" s="146"/>
      <c r="E131" s="147"/>
      <c r="F131" s="147"/>
    </row>
    <row r="132" spans="1:6">
      <c r="A132" s="168">
        <v>41010</v>
      </c>
      <c r="B132" s="147">
        <v>30.219101408937149</v>
      </c>
      <c r="C132" s="147">
        <v>17.739116446979704</v>
      </c>
      <c r="D132" s="146"/>
      <c r="E132" s="147"/>
      <c r="F132" s="147"/>
    </row>
    <row r="133" spans="1:6">
      <c r="A133" s="168">
        <v>41017</v>
      </c>
      <c r="B133" s="147">
        <v>30.140375648852636</v>
      </c>
      <c r="C133" s="147">
        <v>17.790282216028437</v>
      </c>
      <c r="D133" s="146"/>
      <c r="E133" s="147"/>
      <c r="F133" s="147"/>
    </row>
    <row r="134" spans="1:6">
      <c r="A134" s="168">
        <v>41024</v>
      </c>
      <c r="B134" s="147">
        <v>30.089523886919334</v>
      </c>
      <c r="C134" s="147">
        <v>17.735163009685611</v>
      </c>
      <c r="D134" s="146"/>
      <c r="E134" s="147"/>
      <c r="F134" s="147"/>
    </row>
    <row r="135" spans="1:6">
      <c r="A135" s="168">
        <v>41031</v>
      </c>
      <c r="B135" s="147">
        <v>30.071381408530822</v>
      </c>
      <c r="C135" s="147">
        <v>17.721050661535653</v>
      </c>
      <c r="D135" s="146"/>
      <c r="E135" s="147"/>
      <c r="F135" s="147"/>
    </row>
    <row r="136" spans="1:6">
      <c r="A136" s="168">
        <v>41038</v>
      </c>
      <c r="B136" s="147">
        <v>30.185132513231004</v>
      </c>
      <c r="C136" s="147">
        <v>17.720246362868625</v>
      </c>
      <c r="D136" s="146"/>
      <c r="E136" s="147"/>
      <c r="F136" s="147"/>
    </row>
    <row r="137" spans="1:6">
      <c r="A137" s="168">
        <v>41045</v>
      </c>
      <c r="B137" s="147">
        <v>30.223184990298957</v>
      </c>
      <c r="C137" s="147">
        <v>17.638789468636993</v>
      </c>
      <c r="D137" s="146"/>
      <c r="E137" s="147"/>
      <c r="F137" s="147"/>
    </row>
    <row r="138" spans="1:6">
      <c r="A138" s="168">
        <v>41052</v>
      </c>
      <c r="B138" s="147">
        <v>30.274473553223689</v>
      </c>
      <c r="C138" s="147">
        <v>17.691446283676139</v>
      </c>
      <c r="D138" s="146"/>
      <c r="E138" s="147"/>
      <c r="F138" s="147"/>
    </row>
    <row r="139" spans="1:6">
      <c r="A139" s="168">
        <v>41059</v>
      </c>
      <c r="B139" s="147">
        <v>30.500827890251209</v>
      </c>
      <c r="C139" s="147">
        <v>17.587252484818862</v>
      </c>
      <c r="D139" s="146"/>
      <c r="E139" s="147"/>
      <c r="F139" s="147"/>
    </row>
    <row r="140" spans="1:6">
      <c r="A140" s="168">
        <v>41066</v>
      </c>
      <c r="B140" s="147">
        <v>30.572859421187896</v>
      </c>
      <c r="C140" s="147">
        <v>17.645186736496292</v>
      </c>
      <c r="D140" s="146"/>
      <c r="E140" s="147"/>
      <c r="F140" s="147"/>
    </row>
    <row r="141" spans="1:6">
      <c r="A141" s="168">
        <v>41073</v>
      </c>
      <c r="B141" s="147">
        <v>30.751856404213605</v>
      </c>
      <c r="C141" s="147">
        <v>17.750692160872109</v>
      </c>
      <c r="D141" s="146"/>
      <c r="E141" s="147"/>
      <c r="F141" s="147"/>
    </row>
    <row r="142" spans="1:6">
      <c r="A142" s="168">
        <v>41080</v>
      </c>
      <c r="B142" s="147">
        <v>31.062564123401359</v>
      </c>
      <c r="C142" s="147">
        <v>17.761673931133473</v>
      </c>
      <c r="D142" s="146"/>
      <c r="E142" s="147"/>
      <c r="F142" s="147"/>
    </row>
    <row r="143" spans="1:6">
      <c r="A143" s="168">
        <v>41087</v>
      </c>
      <c r="B143" s="147">
        <v>31.51292626189775</v>
      </c>
      <c r="C143" s="147">
        <v>17.716515654436172</v>
      </c>
      <c r="D143" s="146"/>
      <c r="E143" s="147"/>
      <c r="F143" s="147"/>
    </row>
    <row r="144" spans="1:6">
      <c r="A144" s="168">
        <v>41094</v>
      </c>
      <c r="B144" s="147">
        <v>31.337992543908662</v>
      </c>
      <c r="C144" s="147">
        <v>17.730813609970827</v>
      </c>
      <c r="D144" s="146"/>
      <c r="E144" s="147"/>
      <c r="F144" s="147"/>
    </row>
    <row r="145" spans="1:6">
      <c r="A145" s="168">
        <v>41101</v>
      </c>
      <c r="B145" s="147">
        <v>31.486708044248957</v>
      </c>
      <c r="C145" s="147">
        <v>17.733418300269442</v>
      </c>
      <c r="D145" s="146"/>
      <c r="E145" s="147"/>
      <c r="F145" s="147"/>
    </row>
    <row r="146" spans="1:6">
      <c r="A146" s="168">
        <v>41108</v>
      </c>
      <c r="B146" s="147">
        <v>31.284591083164877</v>
      </c>
      <c r="C146" s="147">
        <v>17.668628949183791</v>
      </c>
      <c r="D146" s="146"/>
      <c r="E146" s="147"/>
      <c r="F146" s="147"/>
    </row>
    <row r="147" spans="1:6">
      <c r="A147" s="168">
        <v>41115</v>
      </c>
      <c r="B147" s="147">
        <v>31.430817833670243</v>
      </c>
      <c r="C147" s="147">
        <v>17.612637388132882</v>
      </c>
      <c r="D147" s="146"/>
      <c r="E147" s="147"/>
      <c r="F147" s="147"/>
    </row>
    <row r="148" spans="1:6">
      <c r="A148" s="168">
        <v>41122</v>
      </c>
      <c r="B148" s="147">
        <v>31.340105441727701</v>
      </c>
      <c r="C148" s="147">
        <v>17.639618514955316</v>
      </c>
      <c r="D148" s="146"/>
      <c r="E148" s="147"/>
      <c r="F148" s="147"/>
    </row>
    <row r="149" spans="1:6">
      <c r="A149" s="168">
        <v>41129</v>
      </c>
      <c r="B149" s="147">
        <v>31.356439767174916</v>
      </c>
      <c r="C149" s="147">
        <v>17.670942854579707</v>
      </c>
      <c r="D149" s="146"/>
      <c r="E149" s="147"/>
      <c r="F149" s="147"/>
    </row>
    <row r="150" spans="1:6">
      <c r="A150" s="168">
        <v>41136</v>
      </c>
      <c r="B150" s="147">
        <v>31.346515242322969</v>
      </c>
      <c r="C150" s="147">
        <v>17.529485279787664</v>
      </c>
      <c r="D150" s="146"/>
      <c r="E150" s="147"/>
      <c r="F150" s="147"/>
    </row>
    <row r="151" spans="1:6">
      <c r="A151" s="168">
        <v>41143</v>
      </c>
      <c r="B151" s="147">
        <v>31.291732271466739</v>
      </c>
      <c r="C151" s="147">
        <v>17.482118275212443</v>
      </c>
      <c r="D151" s="146"/>
      <c r="E151" s="147"/>
      <c r="F151" s="147"/>
    </row>
    <row r="152" spans="1:6">
      <c r="A152" s="168">
        <v>41150</v>
      </c>
      <c r="B152" s="147">
        <v>31.335585059374459</v>
      </c>
      <c r="C152" s="147">
        <v>17.40258551086886</v>
      </c>
      <c r="D152" s="146"/>
      <c r="E152" s="147"/>
      <c r="F152" s="147"/>
    </row>
    <row r="153" spans="1:6">
      <c r="A153" s="168">
        <v>41157</v>
      </c>
      <c r="B153" s="147">
        <v>31.221051776154731</v>
      </c>
      <c r="C153" s="147">
        <v>17.460513575633463</v>
      </c>
      <c r="D153" s="146"/>
      <c r="E153" s="147"/>
      <c r="F153" s="147"/>
    </row>
    <row r="154" spans="1:6">
      <c r="A154" s="168">
        <v>41164</v>
      </c>
      <c r="B154" s="147">
        <v>31.094257590686997</v>
      </c>
      <c r="C154" s="147">
        <v>17.468426637134467</v>
      </c>
      <c r="D154" s="146"/>
      <c r="E154" s="147"/>
      <c r="F154" s="147"/>
    </row>
    <row r="155" spans="1:6">
      <c r="A155" s="168">
        <v>41171</v>
      </c>
      <c r="B155" s="147">
        <v>30.977712991274135</v>
      </c>
      <c r="C155" s="147">
        <v>17.456832362503597</v>
      </c>
      <c r="D155" s="146"/>
      <c r="E155" s="147"/>
      <c r="F155" s="147"/>
    </row>
    <row r="156" spans="1:6">
      <c r="A156" s="168">
        <v>41178</v>
      </c>
      <c r="B156" s="147">
        <v>31.311845433398005</v>
      </c>
      <c r="C156" s="147">
        <v>17.350930975707087</v>
      </c>
      <c r="D156" s="146"/>
      <c r="E156" s="147"/>
      <c r="F156" s="147"/>
    </row>
    <row r="157" spans="1:6">
      <c r="A157" s="168">
        <v>41185</v>
      </c>
      <c r="B157" s="147">
        <v>31.110277013093874</v>
      </c>
      <c r="C157" s="147">
        <v>17.376018907205587</v>
      </c>
      <c r="D157" s="146"/>
      <c r="E157" s="147"/>
      <c r="F157" s="147"/>
    </row>
    <row r="158" spans="1:6">
      <c r="A158" s="168">
        <v>41192</v>
      </c>
      <c r="B158" s="147">
        <v>31.01938177422468</v>
      </c>
      <c r="C158" s="147">
        <v>17.395266392998892</v>
      </c>
      <c r="D158" s="146"/>
      <c r="E158" s="147"/>
      <c r="F158" s="147"/>
    </row>
    <row r="159" spans="1:6">
      <c r="A159" s="168">
        <v>41199</v>
      </c>
      <c r="B159" s="147">
        <v>30.947543248377237</v>
      </c>
      <c r="C159" s="147">
        <v>17.613645854923082</v>
      </c>
      <c r="D159" s="146"/>
      <c r="E159" s="147"/>
      <c r="F159" s="147"/>
    </row>
    <row r="160" spans="1:6">
      <c r="A160" s="168">
        <v>41206</v>
      </c>
      <c r="B160" s="147">
        <v>30.947279136149852</v>
      </c>
      <c r="C160" s="147">
        <v>17.576796602147475</v>
      </c>
      <c r="D160" s="146"/>
      <c r="E160" s="147"/>
      <c r="F160" s="147"/>
    </row>
    <row r="161" spans="1:6">
      <c r="A161" s="168">
        <v>41213</v>
      </c>
      <c r="B161" s="147">
        <v>30.887853884989287</v>
      </c>
      <c r="C161" s="147">
        <v>17.466502507246421</v>
      </c>
      <c r="D161" s="146"/>
      <c r="E161" s="147"/>
      <c r="F161" s="147"/>
    </row>
    <row r="162" spans="1:6">
      <c r="A162" s="168">
        <v>41220</v>
      </c>
      <c r="B162" s="147">
        <v>30.869345712747474</v>
      </c>
      <c r="C162" s="147">
        <v>17.513857137995998</v>
      </c>
      <c r="D162" s="146"/>
      <c r="E162" s="147"/>
      <c r="F162" s="147"/>
    </row>
    <row r="163" spans="1:6">
      <c r="A163" s="168">
        <v>41227</v>
      </c>
      <c r="B163" s="147">
        <v>30.894070680495311</v>
      </c>
      <c r="C163" s="147">
        <v>17.801257799376977</v>
      </c>
      <c r="D163" s="146"/>
      <c r="E163" s="147"/>
      <c r="F163" s="147"/>
    </row>
    <row r="164" spans="1:6">
      <c r="A164" s="168">
        <v>41234</v>
      </c>
      <c r="B164" s="147">
        <v>30.832867750881221</v>
      </c>
      <c r="C164" s="147">
        <v>17.763622808672814</v>
      </c>
      <c r="D164" s="146"/>
      <c r="E164" s="147"/>
      <c r="F164" s="147"/>
    </row>
    <row r="165" spans="1:6">
      <c r="A165" s="168">
        <v>41241</v>
      </c>
      <c r="B165" s="147">
        <v>30.812693639974402</v>
      </c>
      <c r="C165" s="147">
        <v>17.641128121684201</v>
      </c>
      <c r="D165" s="146"/>
      <c r="E165" s="147"/>
      <c r="F165" s="147"/>
    </row>
    <row r="166" spans="1:6">
      <c r="A166" s="168">
        <v>41248</v>
      </c>
      <c r="B166" s="147">
        <v>30.783519397011467</v>
      </c>
      <c r="C166" s="147">
        <v>17.693376600477013</v>
      </c>
      <c r="D166" s="146"/>
      <c r="E166" s="147"/>
      <c r="F166" s="147"/>
    </row>
    <row r="167" spans="1:6">
      <c r="A167" s="168">
        <v>41255</v>
      </c>
      <c r="B167" s="147">
        <v>30.726532104872874</v>
      </c>
      <c r="C167" s="147">
        <v>18.048833302914346</v>
      </c>
      <c r="D167" s="146"/>
      <c r="E167" s="147"/>
      <c r="F167" s="147"/>
    </row>
    <row r="168" spans="1:6">
      <c r="A168" s="168">
        <v>41262</v>
      </c>
      <c r="B168" s="147">
        <v>30.588259195676688</v>
      </c>
      <c r="C168" s="147">
        <v>18.067214620912385</v>
      </c>
      <c r="D168" s="146"/>
      <c r="E168" s="147"/>
      <c r="F168" s="147"/>
    </row>
    <row r="169" spans="1:6">
      <c r="A169" s="168">
        <v>41269</v>
      </c>
      <c r="B169" s="147">
        <v>30.659346017492357</v>
      </c>
      <c r="C169" s="147">
        <v>17.987211651194229</v>
      </c>
      <c r="D169" s="146"/>
      <c r="E169" s="147"/>
      <c r="F169" s="147"/>
    </row>
    <row r="170" spans="1:6">
      <c r="A170" s="168">
        <v>41276</v>
      </c>
      <c r="B170" s="147">
        <v>29.773638304729676</v>
      </c>
      <c r="C170" s="147">
        <v>17.397306186467716</v>
      </c>
      <c r="D170" s="146"/>
      <c r="E170" s="147"/>
      <c r="F170" s="147"/>
    </row>
    <row r="171" spans="1:6">
      <c r="A171" s="168">
        <v>41283</v>
      </c>
      <c r="B171" s="147">
        <v>29.737047780194985</v>
      </c>
      <c r="C171" s="147">
        <v>17.466121582414175</v>
      </c>
      <c r="D171" s="146"/>
      <c r="E171" s="147"/>
      <c r="F171" s="147"/>
    </row>
    <row r="172" spans="1:6">
      <c r="A172" s="168">
        <v>41290</v>
      </c>
      <c r="B172" s="147">
        <v>29.633097655305779</v>
      </c>
      <c r="C172" s="147">
        <v>17.675352828742756</v>
      </c>
      <c r="D172" s="146"/>
      <c r="E172" s="147"/>
      <c r="F172" s="147"/>
    </row>
    <row r="173" spans="1:6">
      <c r="A173" s="168">
        <v>41297</v>
      </c>
      <c r="B173" s="147">
        <v>29.497834582225448</v>
      </c>
      <c r="C173" s="147">
        <v>17.960925689033608</v>
      </c>
      <c r="D173" s="146"/>
      <c r="E173" s="147"/>
      <c r="F173" s="147"/>
    </row>
    <row r="174" spans="1:6">
      <c r="A174" s="168">
        <v>41304</v>
      </c>
      <c r="B174" s="147">
        <v>27.895566433002983</v>
      </c>
      <c r="C174" s="147">
        <v>17.943076267067429</v>
      </c>
      <c r="D174" s="146"/>
      <c r="E174" s="147"/>
      <c r="F174" s="147"/>
    </row>
    <row r="175" spans="1:6">
      <c r="A175" s="168">
        <v>41311</v>
      </c>
      <c r="B175" s="147">
        <v>27.874174119732498</v>
      </c>
      <c r="C175" s="147">
        <v>17.980474771962154</v>
      </c>
      <c r="D175" s="146"/>
      <c r="E175" s="147"/>
      <c r="F175" s="147"/>
    </row>
    <row r="176" spans="1:6">
      <c r="A176" s="168">
        <v>41318</v>
      </c>
      <c r="B176" s="147">
        <v>27.754864636209813</v>
      </c>
      <c r="C176" s="147">
        <v>18.33382534045402</v>
      </c>
      <c r="D176" s="146"/>
      <c r="E176" s="147"/>
      <c r="F176" s="147"/>
    </row>
    <row r="177" spans="1:6">
      <c r="A177" s="168">
        <v>41325</v>
      </c>
      <c r="B177" s="147">
        <v>27.685349689791316</v>
      </c>
      <c r="C177" s="147">
        <v>18.458616237427727</v>
      </c>
      <c r="D177" s="146"/>
      <c r="E177" s="147"/>
      <c r="F177" s="147"/>
    </row>
    <row r="178" spans="1:6">
      <c r="A178" s="168">
        <v>41332</v>
      </c>
      <c r="B178" s="147">
        <v>26.998418741439046</v>
      </c>
      <c r="C178" s="147">
        <v>18.431481299256621</v>
      </c>
      <c r="D178" s="146"/>
      <c r="E178" s="147"/>
      <c r="F178" s="147"/>
    </row>
    <row r="179" spans="1:6">
      <c r="A179" s="168">
        <v>41339</v>
      </c>
      <c r="B179" s="147">
        <v>26.850646603819193</v>
      </c>
      <c r="C179" s="147">
        <v>18.540050870554417</v>
      </c>
      <c r="D179" s="146"/>
      <c r="E179" s="147"/>
      <c r="F179" s="147"/>
    </row>
    <row r="180" spans="1:6">
      <c r="A180" s="168">
        <v>41346</v>
      </c>
      <c r="B180" s="147">
        <v>26.668318427201676</v>
      </c>
      <c r="C180" s="147">
        <v>18.877543900453542</v>
      </c>
      <c r="D180" s="146"/>
      <c r="E180" s="147"/>
      <c r="F180" s="147"/>
    </row>
    <row r="181" spans="1:6">
      <c r="A181" s="168">
        <v>41353</v>
      </c>
      <c r="B181" s="147">
        <v>26.616509547981632</v>
      </c>
      <c r="C181" s="147">
        <v>19.124990681683322</v>
      </c>
      <c r="D181" s="146"/>
      <c r="E181" s="147"/>
      <c r="F181" s="147"/>
    </row>
    <row r="182" spans="1:6">
      <c r="A182" s="168">
        <v>41360</v>
      </c>
      <c r="B182" s="147">
        <v>26.671158649585045</v>
      </c>
      <c r="C182" s="147">
        <v>19.097366718252868</v>
      </c>
      <c r="D182" s="146"/>
      <c r="E182" s="147"/>
      <c r="F182" s="147"/>
    </row>
    <row r="183" spans="1:6">
      <c r="A183" s="168">
        <v>41367</v>
      </c>
      <c r="B183" s="147">
        <v>26.660794859398923</v>
      </c>
      <c r="C183" s="147">
        <v>19.175944728218248</v>
      </c>
      <c r="D183" s="146"/>
      <c r="E183" s="147"/>
      <c r="F183" s="147"/>
    </row>
    <row r="184" spans="1:6">
      <c r="A184" s="168">
        <v>41374</v>
      </c>
      <c r="B184" s="147">
        <v>26.533458222544514</v>
      </c>
      <c r="C184" s="147">
        <v>19.249477428800606</v>
      </c>
      <c r="D184" s="146"/>
      <c r="E184" s="147"/>
      <c r="F184" s="147"/>
    </row>
    <row r="185" spans="1:6">
      <c r="A185" s="168">
        <v>41381</v>
      </c>
      <c r="B185" s="147">
        <v>26.360315445975345</v>
      </c>
      <c r="C185" s="147">
        <v>19.651116259791689</v>
      </c>
      <c r="D185" s="146"/>
      <c r="E185" s="147"/>
      <c r="F185" s="147"/>
    </row>
    <row r="186" spans="1:6">
      <c r="A186" s="168">
        <v>41388</v>
      </c>
      <c r="B186" s="147">
        <v>26.299774393683023</v>
      </c>
      <c r="C186" s="147">
        <v>19.791502291560437</v>
      </c>
      <c r="D186" s="146"/>
      <c r="E186" s="147"/>
      <c r="F186" s="147"/>
    </row>
    <row r="187" spans="1:6">
      <c r="A187" s="168">
        <v>41395</v>
      </c>
      <c r="B187" s="147">
        <v>26.268229796148578</v>
      </c>
      <c r="C187" s="147">
        <v>19.782825075068359</v>
      </c>
      <c r="D187" s="146"/>
      <c r="E187" s="147"/>
      <c r="F187" s="147"/>
    </row>
    <row r="188" spans="1:6">
      <c r="A188" s="168">
        <v>41402</v>
      </c>
      <c r="B188" s="147">
        <v>26.249667633550882</v>
      </c>
      <c r="C188" s="147">
        <v>19.827081861039296</v>
      </c>
      <c r="D188" s="146"/>
      <c r="E188" s="147"/>
      <c r="F188" s="147"/>
    </row>
    <row r="189" spans="1:6">
      <c r="A189" s="168">
        <v>41409</v>
      </c>
      <c r="B189" s="147">
        <v>25.958887277415194</v>
      </c>
      <c r="C189" s="147">
        <v>20.003930093242804</v>
      </c>
      <c r="D189" s="146"/>
      <c r="E189" s="147"/>
      <c r="F189" s="147"/>
    </row>
    <row r="190" spans="1:6">
      <c r="A190" s="168">
        <v>41416</v>
      </c>
      <c r="B190" s="147">
        <v>25.78561356860849</v>
      </c>
      <c r="C190" s="147">
        <v>20.268981783809089</v>
      </c>
      <c r="D190" s="146"/>
      <c r="E190" s="147"/>
      <c r="F190" s="147"/>
    </row>
    <row r="191" spans="1:6">
      <c r="A191" s="168">
        <v>41423</v>
      </c>
      <c r="B191" s="147">
        <v>25.677312464749015</v>
      </c>
      <c r="C191" s="147">
        <v>20.187964611269646</v>
      </c>
      <c r="D191" s="146"/>
      <c r="E191" s="147"/>
      <c r="F191" s="147"/>
    </row>
    <row r="192" spans="1:6">
      <c r="A192" s="168">
        <v>41430</v>
      </c>
      <c r="B192" s="147">
        <v>25.648618161308516</v>
      </c>
      <c r="C192" s="147">
        <v>20.276657094891775</v>
      </c>
      <c r="D192" s="146"/>
      <c r="E192" s="147"/>
      <c r="F192" s="147"/>
    </row>
    <row r="193" spans="1:6">
      <c r="A193" s="168">
        <v>41437</v>
      </c>
      <c r="B193" s="147">
        <v>25.689751027314479</v>
      </c>
      <c r="C193" s="147">
        <v>20.342258044316424</v>
      </c>
      <c r="D193" s="146"/>
      <c r="E193" s="147"/>
      <c r="F193" s="147"/>
    </row>
    <row r="194" spans="1:6">
      <c r="A194" s="168">
        <v>41444</v>
      </c>
      <c r="B194" s="147">
        <v>25.635736443477558</v>
      </c>
      <c r="C194" s="147">
        <v>20.700081404814512</v>
      </c>
      <c r="D194" s="146"/>
      <c r="E194" s="147"/>
      <c r="F194" s="147"/>
    </row>
    <row r="195" spans="1:6">
      <c r="A195" s="168">
        <v>41451</v>
      </c>
      <c r="B195" s="147">
        <v>24.4785170413343</v>
      </c>
      <c r="C195" s="147">
        <v>20.747791186214258</v>
      </c>
      <c r="D195" s="146"/>
      <c r="E195" s="147"/>
      <c r="F195" s="147"/>
    </row>
    <row r="196" spans="1:6">
      <c r="A196" s="168">
        <v>41458</v>
      </c>
      <c r="B196" s="147">
        <v>24.377034485537024</v>
      </c>
      <c r="C196" s="147">
        <v>20.831283303663813</v>
      </c>
      <c r="D196" s="146"/>
      <c r="E196" s="147"/>
      <c r="F196" s="147"/>
    </row>
    <row r="197" spans="1:6">
      <c r="A197" s="168">
        <v>41465</v>
      </c>
      <c r="B197" s="147">
        <v>24.205674401740389</v>
      </c>
      <c r="C197" s="147">
        <v>20.896884253088462</v>
      </c>
      <c r="D197" s="146"/>
      <c r="E197" s="147"/>
      <c r="F197" s="147"/>
    </row>
    <row r="198" spans="1:6">
      <c r="A198" s="168">
        <v>41472</v>
      </c>
      <c r="B198" s="147">
        <v>24.161620739666425</v>
      </c>
      <c r="C198" s="147">
        <v>21.099650824037379</v>
      </c>
      <c r="D198" s="146"/>
      <c r="E198" s="147"/>
      <c r="F198" s="147"/>
    </row>
    <row r="199" spans="1:6">
      <c r="A199" s="168">
        <v>41479</v>
      </c>
      <c r="B199" s="147">
        <v>24.13364152767706</v>
      </c>
      <c r="C199" s="147">
        <v>21.302417394986296</v>
      </c>
      <c r="D199" s="146"/>
      <c r="E199" s="147"/>
      <c r="F199" s="147"/>
    </row>
    <row r="200" spans="1:6">
      <c r="A200" s="168">
        <v>41486</v>
      </c>
      <c r="B200" s="147">
        <v>24.082366449117718</v>
      </c>
      <c r="C200" s="147">
        <v>21.320308563011203</v>
      </c>
      <c r="D200" s="146"/>
      <c r="E200" s="147"/>
      <c r="F200" s="147"/>
    </row>
    <row r="201" spans="1:6">
      <c r="A201" s="168">
        <v>41493</v>
      </c>
      <c r="B201" s="147">
        <v>23.963842559020225</v>
      </c>
      <c r="C201" s="147">
        <v>21.379945789760885</v>
      </c>
      <c r="D201" s="146"/>
      <c r="E201" s="147"/>
      <c r="F201" s="147"/>
    </row>
    <row r="202" spans="1:6">
      <c r="A202" s="168">
        <v>41500</v>
      </c>
      <c r="B202" s="147">
        <v>23.855058013052936</v>
      </c>
      <c r="C202" s="147">
        <v>21.731805427584007</v>
      </c>
      <c r="D202" s="146"/>
      <c r="E202" s="147"/>
      <c r="F202" s="147"/>
    </row>
    <row r="203" spans="1:6">
      <c r="A203" s="168">
        <v>41507</v>
      </c>
      <c r="B203" s="147">
        <v>23.777616630408506</v>
      </c>
      <c r="C203" s="147">
        <v>21.743732872933943</v>
      </c>
      <c r="D203" s="146"/>
      <c r="E203" s="147"/>
      <c r="F203" s="147"/>
    </row>
    <row r="204" spans="1:6">
      <c r="A204" s="168">
        <v>41514</v>
      </c>
      <c r="B204" s="147">
        <v>23.7756727902667</v>
      </c>
      <c r="C204" s="147">
        <v>21.743732872933943</v>
      </c>
      <c r="D204" s="146"/>
      <c r="E204" s="147"/>
      <c r="F204" s="147"/>
    </row>
    <row r="205" spans="1:6">
      <c r="A205" s="168">
        <v>41521</v>
      </c>
      <c r="B205" s="147">
        <v>23.735748529530255</v>
      </c>
      <c r="C205" s="147">
        <v>21.791442654333686</v>
      </c>
      <c r="D205" s="146"/>
      <c r="E205" s="147"/>
      <c r="F205" s="147"/>
    </row>
    <row r="206" spans="1:6">
      <c r="A206" s="168">
        <v>41528</v>
      </c>
      <c r="B206" s="147">
        <v>23.669798968656835</v>
      </c>
      <c r="C206" s="147">
        <v>21.839152435733432</v>
      </c>
      <c r="D206" s="146"/>
      <c r="E206" s="147"/>
      <c r="F206" s="147"/>
    </row>
    <row r="207" spans="1:6">
      <c r="A207" s="168">
        <v>41535</v>
      </c>
      <c r="B207" s="147">
        <v>23.634185400048345</v>
      </c>
      <c r="C207" s="147">
        <v>22.196975796231524</v>
      </c>
      <c r="D207" s="146"/>
      <c r="E207" s="147"/>
      <c r="F207" s="147"/>
    </row>
    <row r="208" spans="1:6">
      <c r="A208" s="168">
        <v>41542</v>
      </c>
      <c r="B208" s="147">
        <v>23.548102489726855</v>
      </c>
      <c r="C208" s="147">
        <v>22.268540468331143</v>
      </c>
      <c r="D208" s="146"/>
      <c r="E208" s="147"/>
      <c r="F208" s="147"/>
    </row>
    <row r="209" spans="1:6">
      <c r="A209" s="168">
        <v>41549</v>
      </c>
      <c r="B209" s="147">
        <v>23.67436145354927</v>
      </c>
      <c r="C209" s="147">
        <v>22.348376823780942</v>
      </c>
      <c r="D209" s="146"/>
      <c r="E209" s="147"/>
      <c r="F209" s="147"/>
    </row>
    <row r="210" spans="1:6">
      <c r="A210" s="168">
        <v>41556</v>
      </c>
      <c r="B210" s="147">
        <v>23.572042945773912</v>
      </c>
      <c r="C210" s="147">
        <v>22.41562376066388</v>
      </c>
      <c r="D210" s="146"/>
      <c r="E210" s="147"/>
      <c r="F210" s="147"/>
    </row>
    <row r="211" spans="1:6">
      <c r="A211" s="168">
        <v>41563</v>
      </c>
      <c r="B211" s="147">
        <v>23.446559503666105</v>
      </c>
      <c r="C211" s="147">
        <v>22.743246829535931</v>
      </c>
      <c r="D211" s="146"/>
      <c r="E211" s="147"/>
      <c r="F211" s="147"/>
    </row>
    <row r="212" spans="1:6">
      <c r="A212" s="168">
        <v>41570</v>
      </c>
      <c r="B212" s="147">
        <v>23.353718475545886</v>
      </c>
      <c r="C212" s="147">
        <v>22.894928152051072</v>
      </c>
      <c r="D212" s="146"/>
      <c r="E212" s="147"/>
      <c r="F212" s="147"/>
    </row>
    <row r="213" spans="1:6">
      <c r="A213" s="168">
        <v>41577</v>
      </c>
      <c r="B213" s="147">
        <v>23.309896462815242</v>
      </c>
      <c r="C213" s="147">
        <v>22.920947874081961</v>
      </c>
      <c r="D213" s="146"/>
      <c r="E213" s="147"/>
      <c r="F213" s="147"/>
    </row>
    <row r="214" spans="1:6">
      <c r="A214" s="168">
        <v>41584</v>
      </c>
      <c r="B214" s="147">
        <v>23.219633792603336</v>
      </c>
      <c r="C214" s="147">
        <v>22.97001142052892</v>
      </c>
      <c r="D214" s="146"/>
      <c r="E214" s="147"/>
      <c r="F214" s="147"/>
    </row>
    <row r="215" spans="1:6">
      <c r="A215" s="168">
        <v>41591</v>
      </c>
      <c r="B215" s="147">
        <v>23.155033840947546</v>
      </c>
      <c r="C215" s="147">
        <v>23.302793109514823</v>
      </c>
      <c r="D215" s="146"/>
      <c r="E215" s="147"/>
      <c r="F215" s="147"/>
    </row>
    <row r="216" spans="1:6">
      <c r="A216" s="168">
        <v>41598</v>
      </c>
      <c r="B216" s="147">
        <v>23.100485456449924</v>
      </c>
      <c r="C216" s="147">
        <v>23.297998276484147</v>
      </c>
      <c r="D216" s="146"/>
      <c r="E216" s="147"/>
      <c r="F216" s="147"/>
    </row>
    <row r="217" spans="1:6">
      <c r="A217" s="168">
        <v>41605</v>
      </c>
      <c r="B217" s="147">
        <v>23.073845781967609</v>
      </c>
      <c r="C217" s="147">
        <v>23.412835720313335</v>
      </c>
      <c r="D217" s="146"/>
      <c r="E217" s="147"/>
      <c r="F217" s="147"/>
    </row>
    <row r="218" spans="1:6">
      <c r="A218" s="168">
        <v>41612</v>
      </c>
      <c r="B218" s="147">
        <v>22.971497059060511</v>
      </c>
      <c r="C218" s="147">
        <v>23.453090848369367</v>
      </c>
      <c r="D218" s="146"/>
      <c r="E218" s="147"/>
      <c r="F218" s="147"/>
    </row>
    <row r="219" spans="1:6">
      <c r="A219" s="168">
        <v>41619</v>
      </c>
      <c r="B219" s="147">
        <v>22.993916686810088</v>
      </c>
      <c r="C219" s="147">
        <v>23.589323147295005</v>
      </c>
      <c r="D219" s="146"/>
      <c r="E219" s="147"/>
      <c r="F219" s="147"/>
    </row>
    <row r="220" spans="1:6">
      <c r="A220" s="168">
        <v>41626</v>
      </c>
      <c r="B220" s="147">
        <v>23.039350173233423</v>
      </c>
      <c r="C220" s="147">
        <v>23.725555446220639</v>
      </c>
      <c r="D220" s="146"/>
      <c r="E220" s="147"/>
      <c r="F220" s="147"/>
    </row>
    <row r="221" spans="1:6">
      <c r="A221" s="168">
        <v>41633</v>
      </c>
      <c r="B221" s="147">
        <v>23.017877286278303</v>
      </c>
      <c r="C221" s="147">
        <v>23.861787745146277</v>
      </c>
      <c r="D221" s="146"/>
      <c r="E221" s="147"/>
      <c r="F221" s="147"/>
    </row>
    <row r="222" spans="1:6">
      <c r="A222" s="168">
        <v>41640</v>
      </c>
      <c r="B222" s="147">
        <v>22.530108568829473</v>
      </c>
      <c r="C222" s="147">
        <v>23.101310786974512</v>
      </c>
      <c r="D222" s="146"/>
      <c r="E222" s="147"/>
      <c r="F222" s="147"/>
    </row>
    <row r="223" spans="1:6">
      <c r="A223" s="168">
        <v>41647</v>
      </c>
      <c r="B223" s="147">
        <v>21.95608796250519</v>
      </c>
      <c r="C223" s="147">
        <v>23.124274316583833</v>
      </c>
      <c r="D223" s="146"/>
      <c r="E223" s="147"/>
      <c r="F223" s="147"/>
    </row>
    <row r="224" spans="1:6">
      <c r="A224" s="168">
        <v>41654</v>
      </c>
      <c r="B224" s="147">
        <v>21.732157335811895</v>
      </c>
      <c r="C224" s="147">
        <v>23.376873142286335</v>
      </c>
      <c r="D224" s="146"/>
      <c r="E224" s="147"/>
      <c r="F224" s="147"/>
    </row>
    <row r="225" spans="1:6">
      <c r="A225" s="168">
        <v>41661</v>
      </c>
      <c r="B225" s="147">
        <v>21.963889493147708</v>
      </c>
      <c r="C225" s="147">
        <v>23.526136084746906</v>
      </c>
      <c r="D225" s="146"/>
      <c r="E225" s="147"/>
      <c r="F225" s="147"/>
    </row>
    <row r="226" spans="1:6">
      <c r="A226" s="168">
        <v>41668</v>
      </c>
      <c r="B226" s="147">
        <v>21.922014357189472</v>
      </c>
      <c r="C226" s="147">
        <v>23.549099614356226</v>
      </c>
      <c r="D226" s="146"/>
      <c r="E226" s="147"/>
      <c r="F226" s="147"/>
    </row>
    <row r="227" spans="1:6">
      <c r="A227" s="168">
        <v>41675</v>
      </c>
      <c r="B227" s="147">
        <v>21.657780766112285</v>
      </c>
      <c r="C227" s="147">
        <v>23.589285791172532</v>
      </c>
      <c r="D227" s="146"/>
      <c r="E227" s="147"/>
      <c r="F227" s="147"/>
    </row>
    <row r="228" spans="1:6">
      <c r="A228" s="168">
        <v>41682</v>
      </c>
      <c r="B228" s="147">
        <v>21.655417564814996</v>
      </c>
      <c r="C228" s="147">
        <v>23.64669461519583</v>
      </c>
      <c r="D228" s="146"/>
      <c r="E228" s="147"/>
      <c r="F228" s="147"/>
    </row>
    <row r="229" spans="1:6">
      <c r="A229" s="168">
        <v>41689</v>
      </c>
      <c r="B229" s="147">
        <v>21.603496351375405</v>
      </c>
      <c r="C229" s="147">
        <v>23.818921087265718</v>
      </c>
      <c r="D229" s="146"/>
      <c r="E229" s="147"/>
      <c r="F229" s="147"/>
    </row>
    <row r="230" spans="1:6">
      <c r="A230" s="168">
        <v>41696</v>
      </c>
      <c r="B230" s="147">
        <v>21.566228963553304</v>
      </c>
      <c r="C230" s="147">
        <v>23.882070793691344</v>
      </c>
      <c r="D230" s="146"/>
      <c r="E230" s="147"/>
      <c r="F230" s="147"/>
    </row>
    <row r="231" spans="1:6">
      <c r="A231" s="168">
        <v>41703</v>
      </c>
      <c r="B231" s="147">
        <v>21.479660648248856</v>
      </c>
      <c r="C231" s="147">
        <v>23.950961382519299</v>
      </c>
      <c r="D231" s="146"/>
      <c r="E231" s="147"/>
      <c r="F231" s="147"/>
    </row>
    <row r="232" spans="1:6">
      <c r="A232" s="168">
        <v>41710</v>
      </c>
      <c r="B232" s="147">
        <v>21.43464116914193</v>
      </c>
      <c r="C232" s="147">
        <v>24.002629324140269</v>
      </c>
      <c r="D232" s="146"/>
      <c r="E232" s="147"/>
      <c r="F232" s="147"/>
    </row>
    <row r="233" spans="1:6">
      <c r="A233" s="168">
        <v>41717</v>
      </c>
      <c r="B233" s="147">
        <v>21.417920778373247</v>
      </c>
      <c r="C233" s="147">
        <v>24.226523737831123</v>
      </c>
      <c r="D233" s="146"/>
      <c r="E233" s="147"/>
      <c r="F233" s="147"/>
    </row>
    <row r="234" spans="1:6">
      <c r="A234" s="168">
        <v>41724</v>
      </c>
      <c r="B234" s="147">
        <v>21.27971799790377</v>
      </c>
      <c r="C234" s="147">
        <v>24.266709914647429</v>
      </c>
      <c r="D234" s="146"/>
      <c r="E234" s="147"/>
      <c r="F234" s="147"/>
    </row>
    <row r="235" spans="1:6">
      <c r="A235" s="168">
        <v>41731</v>
      </c>
      <c r="B235" s="147">
        <v>21.367561848636463</v>
      </c>
      <c r="C235" s="147">
        <v>24.318377856268398</v>
      </c>
      <c r="D235" s="146"/>
      <c r="E235" s="147"/>
      <c r="F235" s="147"/>
    </row>
    <row r="236" spans="1:6">
      <c r="A236" s="168">
        <v>41738</v>
      </c>
      <c r="B236" s="147">
        <v>21.447594280855103</v>
      </c>
      <c r="C236" s="147">
        <v>24.364304915487033</v>
      </c>
      <c r="D236" s="146"/>
      <c r="E236" s="147"/>
      <c r="F236" s="147"/>
    </row>
    <row r="237" spans="1:6">
      <c r="A237" s="168">
        <v>41745</v>
      </c>
      <c r="B237" s="147">
        <v>21.434937805288033</v>
      </c>
      <c r="C237" s="147">
        <v>24.593940211580222</v>
      </c>
      <c r="D237" s="146"/>
      <c r="E237" s="147"/>
      <c r="F237" s="147"/>
    </row>
    <row r="238" spans="1:6">
      <c r="A238" s="168">
        <v>41752</v>
      </c>
      <c r="B238" s="147">
        <v>21.447396523424366</v>
      </c>
      <c r="C238" s="147">
        <v>24.662830800408177</v>
      </c>
      <c r="D238" s="146"/>
      <c r="E238" s="147"/>
      <c r="F238" s="147"/>
    </row>
    <row r="239" spans="1:6">
      <c r="A239" s="168">
        <v>41759</v>
      </c>
      <c r="B239" s="147">
        <v>21.922676844582433</v>
      </c>
      <c r="C239" s="147">
        <v>24.662830800408177</v>
      </c>
      <c r="D239" s="146"/>
      <c r="E239" s="147"/>
      <c r="F239" s="147"/>
    </row>
    <row r="240" spans="1:6">
      <c r="A240" s="168">
        <v>41766</v>
      </c>
      <c r="B240" s="147">
        <v>21.434117111950481</v>
      </c>
      <c r="C240" s="147">
        <v>24.703016977224486</v>
      </c>
      <c r="D240" s="146"/>
      <c r="E240" s="147"/>
      <c r="F240" s="147"/>
    </row>
    <row r="241" spans="1:6">
      <c r="A241" s="168">
        <v>41773</v>
      </c>
      <c r="B241" s="147">
        <v>21.605088298692824</v>
      </c>
      <c r="C241" s="147">
        <v>24.898206978903691</v>
      </c>
      <c r="D241" s="146"/>
      <c r="E241" s="147"/>
      <c r="F241" s="147"/>
    </row>
    <row r="242" spans="1:6">
      <c r="A242" s="168">
        <v>41780</v>
      </c>
      <c r="B242" s="147">
        <v>21.39465461664722</v>
      </c>
      <c r="C242" s="147">
        <v>24.846539037282724</v>
      </c>
      <c r="D242" s="146"/>
      <c r="E242" s="147"/>
      <c r="F242" s="147"/>
    </row>
    <row r="243" spans="1:6">
      <c r="A243" s="168">
        <v>41787</v>
      </c>
      <c r="B243" s="147">
        <v>21.724593114086264</v>
      </c>
      <c r="C243" s="147">
        <v>24.817834625271075</v>
      </c>
      <c r="D243" s="146"/>
      <c r="E243" s="147"/>
      <c r="F243" s="147"/>
    </row>
    <row r="244" spans="1:6">
      <c r="A244" s="168">
        <v>41794</v>
      </c>
      <c r="B244" s="147">
        <v>21.479581545276563</v>
      </c>
      <c r="C244" s="147">
        <v>24.863761684489717</v>
      </c>
      <c r="D244" s="146"/>
      <c r="E244" s="147"/>
      <c r="F244" s="147"/>
    </row>
    <row r="245" spans="1:6">
      <c r="A245" s="168">
        <v>41801</v>
      </c>
      <c r="B245" s="147">
        <v>21.004617636007673</v>
      </c>
      <c r="C245" s="147">
        <v>24.921170508513011</v>
      </c>
      <c r="D245" s="146"/>
      <c r="E245" s="147"/>
      <c r="F245" s="147"/>
    </row>
    <row r="246" spans="1:6">
      <c r="A246" s="168">
        <v>41808</v>
      </c>
      <c r="B246" s="147">
        <v>20.566525599699411</v>
      </c>
      <c r="C246" s="147">
        <v>25.07617433337591</v>
      </c>
      <c r="D246" s="146"/>
      <c r="E246" s="147"/>
      <c r="F246" s="147"/>
    </row>
    <row r="247" spans="1:6">
      <c r="A247" s="168">
        <v>41815</v>
      </c>
      <c r="B247" s="147">
        <v>20.646854668064151</v>
      </c>
      <c r="C247" s="147">
        <v>25.07617433337591</v>
      </c>
      <c r="D247" s="146"/>
      <c r="E247" s="147"/>
      <c r="F247" s="147"/>
    </row>
    <row r="248" spans="1:6">
      <c r="A248" s="168">
        <v>41822</v>
      </c>
      <c r="B248" s="147">
        <v>20.470791227480372</v>
      </c>
      <c r="C248" s="147">
        <v>25.12784227499688</v>
      </c>
      <c r="D248" s="146"/>
      <c r="E248" s="147"/>
      <c r="F248" s="147"/>
    </row>
    <row r="249" spans="1:6">
      <c r="A249" s="168">
        <v>41829</v>
      </c>
      <c r="B249" s="147">
        <v>20.340172444479602</v>
      </c>
      <c r="C249" s="147">
        <v>25.162287569410857</v>
      </c>
      <c r="D249" s="146"/>
      <c r="E249" s="147"/>
      <c r="F249" s="147"/>
    </row>
    <row r="250" spans="1:6">
      <c r="A250" s="168">
        <v>41836</v>
      </c>
      <c r="B250" s="147">
        <v>20.393477959934344</v>
      </c>
      <c r="C250" s="147">
        <v>25.248400805445804</v>
      </c>
      <c r="D250" s="146"/>
      <c r="E250" s="147"/>
      <c r="F250" s="147"/>
    </row>
    <row r="251" spans="1:6">
      <c r="A251" s="168">
        <v>41843</v>
      </c>
      <c r="B251" s="147">
        <v>20.213894437083475</v>
      </c>
      <c r="C251" s="147">
        <v>25.323032276676088</v>
      </c>
      <c r="D251" s="146"/>
      <c r="E251" s="147"/>
      <c r="F251" s="147"/>
    </row>
    <row r="252" spans="1:6">
      <c r="A252" s="168">
        <v>41850</v>
      </c>
      <c r="B252" s="147">
        <v>20.365880910475212</v>
      </c>
      <c r="C252" s="147">
        <v>25.300068747066767</v>
      </c>
      <c r="D252" s="146"/>
      <c r="E252" s="147"/>
      <c r="F252" s="147"/>
    </row>
    <row r="253" spans="1:6">
      <c r="A253" s="168">
        <v>41857</v>
      </c>
      <c r="B253" s="147">
        <v>20.025490932821803</v>
      </c>
      <c r="C253" s="147">
        <v>25.317291394273756</v>
      </c>
      <c r="D253" s="146"/>
      <c r="E253" s="147"/>
      <c r="F253" s="147"/>
    </row>
    <row r="254" spans="1:6">
      <c r="A254" s="168">
        <v>41864</v>
      </c>
      <c r="B254" s="147">
        <v>20.004904384282241</v>
      </c>
      <c r="C254" s="147">
        <v>25.443590807125009</v>
      </c>
      <c r="D254" s="146"/>
      <c r="E254" s="147"/>
      <c r="F254" s="147"/>
    </row>
    <row r="255" spans="1:6">
      <c r="A255" s="168">
        <v>41871</v>
      </c>
      <c r="B255" s="147">
        <v>19.904473273083237</v>
      </c>
      <c r="C255" s="147">
        <v>25.334514041480745</v>
      </c>
      <c r="D255" s="146"/>
      <c r="E255" s="147"/>
      <c r="F255" s="147"/>
    </row>
    <row r="256" spans="1:6">
      <c r="A256" s="168">
        <v>41878</v>
      </c>
      <c r="B256" s="147">
        <v>20.158561907963694</v>
      </c>
      <c r="C256" s="147">
        <v>25.340254923883077</v>
      </c>
      <c r="D256" s="146"/>
      <c r="E256" s="147"/>
      <c r="F256" s="147"/>
    </row>
    <row r="257" spans="1:6">
      <c r="A257" s="168">
        <v>41885</v>
      </c>
      <c r="B257" s="147">
        <v>19.895682955287043</v>
      </c>
      <c r="C257" s="147">
        <v>25.351736688687737</v>
      </c>
      <c r="D257" s="146"/>
      <c r="E257" s="147"/>
      <c r="F257" s="147"/>
    </row>
    <row r="258" spans="1:6">
      <c r="A258" s="168">
        <v>41892</v>
      </c>
      <c r="B258" s="147">
        <v>19.813336761128799</v>
      </c>
      <c r="C258" s="147">
        <v>25.380441100699386</v>
      </c>
      <c r="D258" s="146"/>
      <c r="E258" s="147"/>
      <c r="F258" s="147"/>
    </row>
    <row r="259" spans="1:6">
      <c r="A259" s="168">
        <v>41899</v>
      </c>
      <c r="B259" s="147">
        <v>19.658601459449841</v>
      </c>
      <c r="C259" s="147">
        <v>25.546926690366945</v>
      </c>
      <c r="D259" s="146"/>
      <c r="E259" s="147"/>
      <c r="F259" s="147"/>
    </row>
    <row r="260" spans="1:6">
      <c r="A260" s="168">
        <v>41906</v>
      </c>
      <c r="B260" s="147">
        <v>20.153805841754505</v>
      </c>
      <c r="C260" s="147">
        <v>25.598594631987908</v>
      </c>
      <c r="D260" s="146"/>
      <c r="E260" s="147"/>
      <c r="F260" s="147"/>
    </row>
    <row r="261" spans="1:6">
      <c r="A261" s="168">
        <v>41913</v>
      </c>
      <c r="B261" s="147">
        <v>20.306405363181522</v>
      </c>
      <c r="C261" s="147">
        <v>25.546926690366945</v>
      </c>
      <c r="D261" s="146"/>
      <c r="E261" s="147"/>
      <c r="F261" s="147"/>
    </row>
    <row r="262" spans="1:6">
      <c r="A262" s="168">
        <v>41920</v>
      </c>
      <c r="B262" s="147">
        <v>20.197806870093142</v>
      </c>
      <c r="C262" s="147">
        <v>25.575631102378594</v>
      </c>
      <c r="D262" s="146"/>
      <c r="E262" s="147"/>
      <c r="F262" s="147"/>
    </row>
    <row r="263" spans="1:6">
      <c r="A263" s="168">
        <v>41927</v>
      </c>
      <c r="B263" s="147">
        <v>20.069660054976566</v>
      </c>
      <c r="C263" s="147">
        <v>25.684707868022855</v>
      </c>
      <c r="D263" s="146"/>
      <c r="E263" s="147"/>
      <c r="F263" s="147"/>
    </row>
    <row r="264" spans="1:6">
      <c r="A264" s="168">
        <v>41934</v>
      </c>
      <c r="B264" s="147">
        <v>20.099897166136017</v>
      </c>
      <c r="C264" s="147">
        <v>25.730634927241493</v>
      </c>
      <c r="D264" s="146"/>
      <c r="E264" s="147"/>
      <c r="F264" s="147"/>
    </row>
    <row r="265" spans="1:6">
      <c r="A265" s="168">
        <v>41941</v>
      </c>
      <c r="B265" s="147">
        <v>20.290604544465758</v>
      </c>
      <c r="C265" s="147">
        <v>25.759339339253138</v>
      </c>
      <c r="D265" s="146"/>
      <c r="E265" s="147"/>
      <c r="F265" s="147"/>
    </row>
    <row r="266" spans="1:6">
      <c r="A266" s="168">
        <v>41948</v>
      </c>
      <c r="B266" s="147">
        <v>20.069778709435006</v>
      </c>
      <c r="C266" s="147">
        <v>25.759339339253138</v>
      </c>
      <c r="D266" s="146"/>
      <c r="E266" s="147"/>
      <c r="F266" s="147"/>
    </row>
    <row r="267" spans="1:6">
      <c r="A267" s="168">
        <v>41955</v>
      </c>
      <c r="B267" s="147">
        <v>20.054145984535367</v>
      </c>
      <c r="C267" s="147">
        <v>25.770821104057802</v>
      </c>
      <c r="D267" s="146"/>
      <c r="E267" s="147"/>
      <c r="F267" s="147"/>
    </row>
    <row r="268" spans="1:6">
      <c r="A268" s="168">
        <v>41962</v>
      </c>
      <c r="B268" s="147">
        <v>20.103674333063065</v>
      </c>
      <c r="C268" s="147">
        <v>25.793784633667116</v>
      </c>
      <c r="D268" s="146"/>
      <c r="E268" s="147"/>
      <c r="F268" s="147"/>
    </row>
    <row r="269" spans="1:6">
      <c r="A269" s="168">
        <v>41969</v>
      </c>
      <c r="B269" s="147">
        <v>20.308620246405759</v>
      </c>
      <c r="C269" s="147">
        <v>25.753598456850813</v>
      </c>
      <c r="D269" s="146"/>
      <c r="E269" s="147"/>
      <c r="F269" s="147"/>
    </row>
    <row r="270" spans="1:6">
      <c r="A270" s="168">
        <v>41976</v>
      </c>
      <c r="B270" s="147">
        <v>20.152381988253211</v>
      </c>
      <c r="C270" s="147">
        <v>25.753598456850813</v>
      </c>
      <c r="D270" s="146"/>
      <c r="E270" s="147"/>
      <c r="F270" s="147"/>
    </row>
    <row r="271" spans="1:6">
      <c r="A271" s="168">
        <v>41983</v>
      </c>
      <c r="B271" s="147">
        <v>20.119307057962704</v>
      </c>
      <c r="C271" s="147">
        <v>25.770821104057802</v>
      </c>
      <c r="D271" s="146"/>
      <c r="E271" s="147"/>
      <c r="F271" s="147"/>
    </row>
    <row r="272" spans="1:6">
      <c r="A272" s="168">
        <v>41990</v>
      </c>
      <c r="B272" s="147">
        <v>21.108647932446061</v>
      </c>
      <c r="C272" s="147">
        <v>25.845452575288085</v>
      </c>
      <c r="D272" s="147"/>
      <c r="E272" s="147"/>
      <c r="F272" s="147"/>
    </row>
    <row r="273" spans="1:6">
      <c r="A273" s="168">
        <v>41997</v>
      </c>
      <c r="B273" s="147">
        <v>21.261366108331519</v>
      </c>
      <c r="C273" s="147">
        <v>25.885638752104391</v>
      </c>
      <c r="D273" s="147"/>
      <c r="E273" s="147"/>
      <c r="F273" s="147"/>
    </row>
    <row r="274" spans="1:6">
      <c r="A274" s="168">
        <v>42004</v>
      </c>
      <c r="B274" s="147">
        <v>21.911473886131272</v>
      </c>
      <c r="C274" s="147">
        <v>25.822489045678765</v>
      </c>
      <c r="D274" s="147"/>
      <c r="E274" s="147"/>
      <c r="F274" s="147"/>
    </row>
    <row r="275" spans="1:6">
      <c r="A275" s="168">
        <v>42011</v>
      </c>
      <c r="B275" s="147">
        <v>20.9301210167725</v>
      </c>
      <c r="C275" s="147">
        <v>24.827954687989575</v>
      </c>
      <c r="D275" s="147"/>
      <c r="E275" s="147"/>
      <c r="F275" s="147"/>
    </row>
    <row r="276" spans="1:6">
      <c r="A276" s="168">
        <v>42018</v>
      </c>
      <c r="B276" s="147">
        <v>20.827835787767075</v>
      </c>
      <c r="C276" s="147">
        <v>24.916231860213539</v>
      </c>
      <c r="D276" s="147"/>
      <c r="E276" s="147"/>
      <c r="F276" s="147"/>
    </row>
    <row r="277" spans="1:6">
      <c r="A277" s="168">
        <v>42025</v>
      </c>
      <c r="B277" s="147">
        <v>20.843025612321707</v>
      </c>
      <c r="C277" s="147">
        <v>24.899679890421549</v>
      </c>
      <c r="D277" s="147"/>
      <c r="E277" s="147"/>
      <c r="F277" s="147"/>
    </row>
    <row r="278" spans="1:6">
      <c r="A278" s="168">
        <v>42032</v>
      </c>
      <c r="B278" s="147">
        <v>21.056860512246434</v>
      </c>
      <c r="C278" s="147">
        <v>24.827954687989575</v>
      </c>
      <c r="D278" s="147"/>
      <c r="E278" s="147"/>
      <c r="F278" s="147"/>
    </row>
    <row r="279" spans="1:6">
      <c r="A279" s="168">
        <v>42039</v>
      </c>
      <c r="B279" s="147">
        <v>20.750535600548144</v>
      </c>
      <c r="C279" s="147">
        <v>24.827954687989575</v>
      </c>
      <c r="D279" s="147"/>
      <c r="E279" s="147"/>
      <c r="F279" s="147"/>
    </row>
    <row r="280" spans="1:6">
      <c r="A280" s="168">
        <v>42046</v>
      </c>
      <c r="B280" s="147">
        <v>20.778647391480572</v>
      </c>
      <c r="C280" s="147">
        <v>24.838989334517571</v>
      </c>
      <c r="D280" s="147"/>
      <c r="E280" s="147"/>
      <c r="F280" s="147"/>
    </row>
    <row r="281" spans="1:6">
      <c r="A281" s="168">
        <v>42053</v>
      </c>
      <c r="B281" s="147">
        <v>20.920209994016716</v>
      </c>
      <c r="C281" s="147">
        <v>24.811402718197584</v>
      </c>
      <c r="D281" s="147"/>
      <c r="E281" s="147"/>
      <c r="F281" s="147"/>
    </row>
    <row r="282" spans="1:6">
      <c r="A282" s="168">
        <v>42060</v>
      </c>
      <c r="B282" s="147">
        <v>20.804809789426955</v>
      </c>
      <c r="C282" s="147">
        <v>24.756229485557608</v>
      </c>
      <c r="D282" s="147"/>
      <c r="E282" s="147"/>
      <c r="F282" s="147"/>
    </row>
    <row r="283" spans="1:6">
      <c r="A283" s="168">
        <v>42067</v>
      </c>
      <c r="B283" s="147">
        <v>20.601986064735289</v>
      </c>
      <c r="C283" s="147">
        <v>24.761746808821606</v>
      </c>
      <c r="D283" s="147"/>
      <c r="E283" s="147"/>
      <c r="F283" s="147"/>
    </row>
    <row r="284" spans="1:6">
      <c r="A284" s="168">
        <v>42074</v>
      </c>
      <c r="B284" s="147">
        <v>20.672405473741097</v>
      </c>
      <c r="C284" s="147">
        <v>24.7672641320856</v>
      </c>
      <c r="D284" s="147"/>
      <c r="E284" s="147"/>
      <c r="F284" s="147"/>
    </row>
    <row r="285" spans="1:6">
      <c r="A285" s="168">
        <v>42081</v>
      </c>
      <c r="B285" s="147">
        <v>21.721265754376486</v>
      </c>
      <c r="C285" s="147">
        <v>24.805885394933586</v>
      </c>
      <c r="D285" s="147"/>
      <c r="E285" s="147"/>
      <c r="F285" s="147"/>
    </row>
    <row r="286" spans="1:6">
      <c r="A286" s="168">
        <v>42088</v>
      </c>
      <c r="B286" s="147">
        <v>22.525390361120227</v>
      </c>
      <c r="C286" s="147">
        <v>24.72312554597362</v>
      </c>
      <c r="D286" s="147"/>
      <c r="E286" s="147"/>
      <c r="F286" s="147"/>
    </row>
    <row r="287" spans="1:6">
      <c r="A287" s="168">
        <v>42095</v>
      </c>
      <c r="B287" s="147">
        <v>22.668574240991298</v>
      </c>
      <c r="C287" s="147">
        <v>24.728642869237618</v>
      </c>
      <c r="D287" s="147"/>
      <c r="E287" s="147"/>
      <c r="F287" s="147"/>
    </row>
    <row r="288" spans="1:6">
      <c r="A288" s="168">
        <v>42102</v>
      </c>
      <c r="B288" s="147">
        <v>22.621277334928877</v>
      </c>
      <c r="C288" s="147">
        <v>24.734160192501616</v>
      </c>
      <c r="D288" s="147"/>
      <c r="E288" s="147"/>
      <c r="F288" s="147"/>
    </row>
    <row r="289" spans="1:6">
      <c r="A289" s="168">
        <v>42109</v>
      </c>
      <c r="B289" s="147">
        <v>22.782710235278223</v>
      </c>
      <c r="C289" s="147">
        <v>24.745194839029612</v>
      </c>
      <c r="D289" s="147"/>
      <c r="E289" s="147"/>
      <c r="F289" s="147"/>
    </row>
    <row r="290" spans="1:6">
      <c r="A290" s="168">
        <v>42116</v>
      </c>
      <c r="B290" s="147">
        <v>22.896228600104223</v>
      </c>
      <c r="C290" s="147">
        <v>24.772781455349598</v>
      </c>
      <c r="D290" s="147"/>
      <c r="E290" s="147"/>
      <c r="F290" s="147"/>
    </row>
    <row r="291" spans="1:6">
      <c r="A291" s="168">
        <v>42123</v>
      </c>
      <c r="B291" s="147">
        <v>22.947385690297427</v>
      </c>
      <c r="C291" s="147">
        <v>24.667952313333643</v>
      </c>
      <c r="D291" s="147"/>
      <c r="E291" s="147"/>
      <c r="F291" s="147"/>
    </row>
    <row r="292" spans="1:6">
      <c r="A292" s="168">
        <v>42130</v>
      </c>
      <c r="B292" s="147">
        <v>23.051350099399741</v>
      </c>
      <c r="C292" s="147">
        <v>24.678986959861639</v>
      </c>
      <c r="D292" s="147"/>
      <c r="E292" s="147"/>
      <c r="F292" s="147"/>
    </row>
    <row r="293" spans="1:6">
      <c r="A293" s="168">
        <v>42137</v>
      </c>
      <c r="B293" s="147">
        <v>23.185742409912951</v>
      </c>
      <c r="C293" s="147">
        <v>24.833472011253573</v>
      </c>
      <c r="D293" s="147"/>
      <c r="E293" s="147"/>
      <c r="F293" s="147"/>
    </row>
    <row r="294" spans="1:6">
      <c r="A294" s="168">
        <v>42144</v>
      </c>
      <c r="B294" s="147">
        <v>23.321939356507304</v>
      </c>
      <c r="C294" s="147">
        <v>24.717608222709622</v>
      </c>
      <c r="D294" s="147"/>
      <c r="E294" s="147"/>
      <c r="F294" s="147"/>
    </row>
    <row r="295" spans="1:6">
      <c r="A295" s="168">
        <v>42151</v>
      </c>
      <c r="B295" s="147">
        <v>23.434463723919631</v>
      </c>
      <c r="C295" s="147">
        <v>24.629331050485661</v>
      </c>
      <c r="D295" s="147"/>
      <c r="E295" s="147"/>
      <c r="F295" s="147"/>
    </row>
    <row r="296" spans="1:6">
      <c r="A296" s="168">
        <v>42158</v>
      </c>
      <c r="B296" s="147">
        <v>23.567369863542492</v>
      </c>
      <c r="C296" s="147">
        <v>24.634848373749659</v>
      </c>
      <c r="D296" s="147"/>
      <c r="E296" s="147"/>
      <c r="F296" s="147"/>
    </row>
    <row r="297" spans="1:6">
      <c r="A297" s="168">
        <v>42165</v>
      </c>
      <c r="B297" s="147">
        <v>23.662417247302699</v>
      </c>
      <c r="C297" s="147">
        <v>24.651400343541649</v>
      </c>
      <c r="D297" s="147"/>
      <c r="E297" s="147"/>
      <c r="F297" s="147"/>
    </row>
    <row r="298" spans="1:6">
      <c r="A298" s="146">
        <v>42172</v>
      </c>
      <c r="B298" s="147">
        <v>24.507768620563201</v>
      </c>
      <c r="C298" s="147">
        <v>24.761746808821606</v>
      </c>
      <c r="D298" s="147"/>
      <c r="E298" s="147"/>
      <c r="F298" s="147"/>
    </row>
    <row r="299" spans="1:6">
      <c r="A299" s="146">
        <v>42179</v>
      </c>
      <c r="B299" s="147">
        <v>24.097228387794097</v>
      </c>
      <c r="C299" s="147">
        <v>24.800368071669588</v>
      </c>
      <c r="D299" s="147"/>
      <c r="E299" s="147"/>
      <c r="F299" s="147"/>
    </row>
    <row r="300" spans="1:6">
      <c r="A300" s="146">
        <v>42186</v>
      </c>
      <c r="B300" s="147">
        <v>24.205236339773407</v>
      </c>
      <c r="C300" s="147">
        <v>24.712090899445624</v>
      </c>
      <c r="D300" s="147"/>
      <c r="E300" s="147"/>
      <c r="F300" s="147"/>
    </row>
    <row r="301" spans="1:6">
      <c r="A301" s="146">
        <v>42193</v>
      </c>
      <c r="B301" s="147">
        <v>24.309239350717029</v>
      </c>
      <c r="C301" s="147">
        <v>24.72312554597362</v>
      </c>
      <c r="D301" s="147"/>
      <c r="E301" s="147"/>
      <c r="F301" s="147"/>
    </row>
    <row r="302" spans="1:6">
      <c r="A302" s="146">
        <v>42200</v>
      </c>
      <c r="B302" s="147">
        <v>24.368946748759914</v>
      </c>
      <c r="C302" s="147">
        <v>24.79485074840559</v>
      </c>
      <c r="D302" s="147"/>
      <c r="E302" s="147"/>
      <c r="F302" s="147"/>
    </row>
    <row r="303" spans="1:6">
      <c r="A303" s="146">
        <v>42207</v>
      </c>
      <c r="B303" s="147">
        <v>24.479280461678023</v>
      </c>
      <c r="C303" s="147">
        <v>24.833472011253573</v>
      </c>
      <c r="D303" s="147"/>
      <c r="E303" s="147"/>
      <c r="F303" s="147"/>
    </row>
    <row r="304" spans="1:6">
      <c r="A304" s="146">
        <v>42214</v>
      </c>
      <c r="B304" s="147">
        <v>24.479685781011753</v>
      </c>
      <c r="C304" s="147">
        <v>24.745194839029612</v>
      </c>
      <c r="D304" s="147"/>
      <c r="E304" s="147"/>
      <c r="F304" s="147"/>
    </row>
    <row r="305" spans="1:6">
      <c r="A305" s="146">
        <v>42221</v>
      </c>
      <c r="B305" s="147">
        <v>24.530958676728883</v>
      </c>
      <c r="C305" s="147">
        <v>24.75071216229361</v>
      </c>
      <c r="D305" s="147"/>
      <c r="E305" s="147"/>
      <c r="F305" s="147"/>
    </row>
    <row r="306" spans="1:6">
      <c r="A306" s="146">
        <v>42228</v>
      </c>
      <c r="B306" s="147">
        <v>24.601474590337961</v>
      </c>
      <c r="C306" s="147">
        <v>24.7672641320856</v>
      </c>
      <c r="D306" s="147"/>
      <c r="E306" s="147"/>
      <c r="F306" s="147"/>
    </row>
    <row r="307" spans="1:6">
      <c r="A307" s="146">
        <v>42235</v>
      </c>
      <c r="B307" s="147">
        <v>24.693404875412558</v>
      </c>
      <c r="C307" s="147">
        <v>24.756229485557608</v>
      </c>
      <c r="D307" s="147"/>
      <c r="E307" s="147"/>
      <c r="F307" s="147"/>
    </row>
    <row r="308" spans="1:6">
      <c r="A308" s="146">
        <v>42242</v>
      </c>
      <c r="B308" s="147">
        <v>24.785383412788789</v>
      </c>
      <c r="C308" s="147">
        <v>24.690021606389635</v>
      </c>
      <c r="D308" s="147"/>
      <c r="E308" s="147"/>
      <c r="F308" s="147"/>
    </row>
    <row r="309" spans="1:6">
      <c r="A309" s="146">
        <v>42249</v>
      </c>
      <c r="B309" s="147">
        <v>24.96844299473085</v>
      </c>
      <c r="C309" s="147">
        <v>24.695538929653633</v>
      </c>
      <c r="D309" s="147"/>
      <c r="E309" s="147"/>
      <c r="F309" s="147"/>
    </row>
    <row r="310" spans="1:6">
      <c r="A310" s="146">
        <v>42256</v>
      </c>
      <c r="B310" s="147">
        <v>25.113528015286331</v>
      </c>
      <c r="C310" s="147">
        <v>24.706573576181629</v>
      </c>
      <c r="D310" s="147"/>
      <c r="E310" s="147"/>
      <c r="F310" s="147"/>
    </row>
    <row r="311" spans="1:6">
      <c r="A311" s="146">
        <v>42263</v>
      </c>
      <c r="B311" s="147">
        <v>25.290295497095212</v>
      </c>
      <c r="C311" s="147">
        <v>24.761746808821606</v>
      </c>
      <c r="D311" s="147"/>
      <c r="E311" s="147"/>
      <c r="F311" s="147"/>
    </row>
    <row r="312" spans="1:6">
      <c r="A312" s="146">
        <v>42270</v>
      </c>
      <c r="B312" s="147">
        <v>25.350166952963654</v>
      </c>
      <c r="C312" s="147">
        <v>24.811402718197584</v>
      </c>
      <c r="D312" s="147"/>
      <c r="E312" s="147"/>
      <c r="F312" s="147"/>
    </row>
    <row r="313" spans="1:6">
      <c r="A313" s="146">
        <v>42277</v>
      </c>
      <c r="B313" s="147">
        <v>25.402906718650481</v>
      </c>
      <c r="C313" s="147">
        <v>24.739677515765614</v>
      </c>
      <c r="D313" s="147"/>
      <c r="E313" s="147"/>
      <c r="F313" s="147"/>
    </row>
    <row r="314" spans="1:6">
      <c r="A314" s="146">
        <v>42284</v>
      </c>
      <c r="B314" s="147">
        <v>25.482590569570167</v>
      </c>
      <c r="C314" s="147">
        <v>24.75071216229361</v>
      </c>
      <c r="D314" s="147"/>
      <c r="E314" s="147"/>
      <c r="F314" s="147"/>
    </row>
    <row r="315" spans="1:6">
      <c r="A315" s="146">
        <v>42291</v>
      </c>
      <c r="B315" s="147">
        <v>25.60491980467468</v>
      </c>
      <c r="C315" s="147">
        <v>24.855541304309565</v>
      </c>
      <c r="D315" s="147"/>
      <c r="E315" s="147"/>
      <c r="F315" s="147"/>
    </row>
    <row r="316" spans="1:6">
      <c r="A316" s="146">
        <v>42298</v>
      </c>
      <c r="B316" s="147">
        <v>25.718438169500686</v>
      </c>
      <c r="C316" s="147">
        <v>24.833472011253573</v>
      </c>
      <c r="D316" s="147"/>
      <c r="E316" s="147"/>
      <c r="F316" s="147"/>
    </row>
    <row r="317" spans="1:6">
      <c r="A317" s="146">
        <v>42305</v>
      </c>
      <c r="B317" s="147">
        <v>25.756142517998111</v>
      </c>
      <c r="C317" s="147">
        <v>24.7672641320856</v>
      </c>
      <c r="D317" s="147"/>
      <c r="E317" s="147"/>
      <c r="F317" s="147"/>
    </row>
    <row r="318" spans="1:6">
      <c r="A318" s="146">
        <v>42312</v>
      </c>
      <c r="B318" s="147">
        <v>25.886143869062554</v>
      </c>
      <c r="C318" s="147">
        <v>24.772781455349598</v>
      </c>
      <c r="D318" s="147"/>
      <c r="E318" s="147"/>
      <c r="F318" s="147"/>
    </row>
    <row r="319" spans="1:6">
      <c r="A319" s="146">
        <v>42319</v>
      </c>
      <c r="B319" s="147">
        <v>25.983314354094688</v>
      </c>
      <c r="C319" s="147">
        <v>24.783816101877594</v>
      </c>
      <c r="D319" s="147"/>
      <c r="E319" s="147"/>
      <c r="F319" s="147"/>
    </row>
    <row r="320" spans="1:6">
      <c r="A320" s="146">
        <v>42326</v>
      </c>
      <c r="B320" s="147">
        <v>26.121286985389204</v>
      </c>
      <c r="C320" s="147">
        <v>24.756229485557608</v>
      </c>
      <c r="D320" s="147"/>
      <c r="E320" s="147"/>
      <c r="F320" s="147"/>
    </row>
    <row r="321" spans="1:6">
      <c r="A321" s="146">
        <v>42333</v>
      </c>
      <c r="B321" s="147">
        <v>26.236223967883266</v>
      </c>
      <c r="C321" s="147">
        <v>24.701056252917631</v>
      </c>
      <c r="D321" s="147"/>
      <c r="E321" s="147"/>
      <c r="F321" s="147"/>
    </row>
    <row r="322" spans="1:6">
      <c r="A322" s="146">
        <v>42340</v>
      </c>
      <c r="B322" s="148"/>
      <c r="C322" s="147">
        <v>24.706573576181629</v>
      </c>
      <c r="D322" s="147"/>
      <c r="E322" s="147"/>
      <c r="F322" s="147"/>
    </row>
    <row r="323" spans="1:6">
      <c r="A323" s="146"/>
      <c r="B323" s="148"/>
      <c r="C323" s="147"/>
      <c r="D323" s="147"/>
      <c r="E323" s="147"/>
      <c r="F323" s="147"/>
    </row>
    <row r="324" spans="1:6">
      <c r="A324" s="146"/>
      <c r="B324" s="148"/>
      <c r="C324" s="147"/>
      <c r="D324" s="147"/>
      <c r="E324" s="147"/>
      <c r="F324" s="147"/>
    </row>
    <row r="325" spans="1:6">
      <c r="A325" s="146"/>
      <c r="B325" s="148"/>
      <c r="C325" s="147"/>
      <c r="D325" s="147"/>
      <c r="E325" s="147"/>
      <c r="F325" s="147"/>
    </row>
    <row r="326" spans="1:6">
      <c r="A326" s="146"/>
      <c r="B326" s="148"/>
      <c r="C326" s="147"/>
      <c r="D326" s="147"/>
      <c r="E326" s="147"/>
      <c r="F326" s="147"/>
    </row>
    <row r="327" spans="1:6">
      <c r="A327" s="146"/>
      <c r="B327" s="148"/>
      <c r="C327" s="147"/>
      <c r="D327" s="147"/>
      <c r="E327" s="147"/>
      <c r="F327" s="147"/>
    </row>
    <row r="328" spans="1:6">
      <c r="A328" s="146"/>
      <c r="B328" s="148"/>
      <c r="C328" s="147"/>
      <c r="D328" s="147"/>
      <c r="E328" s="147"/>
      <c r="F328" s="147"/>
    </row>
    <row r="329" spans="1:6">
      <c r="A329" s="146"/>
      <c r="B329" s="148"/>
      <c r="C329" s="147"/>
      <c r="D329" s="147"/>
      <c r="E329" s="147"/>
      <c r="F329" s="147"/>
    </row>
    <row r="330" spans="1:6">
      <c r="A330" s="146"/>
      <c r="B330" s="148"/>
      <c r="C330" s="147"/>
      <c r="D330" s="147"/>
      <c r="E330" s="147"/>
      <c r="F330" s="147"/>
    </row>
    <row r="331" spans="1:6">
      <c r="A331" s="146"/>
      <c r="B331" s="148"/>
      <c r="C331" s="147"/>
      <c r="D331" s="147"/>
      <c r="E331" s="147"/>
      <c r="F331" s="147"/>
    </row>
    <row r="332" spans="1:6">
      <c r="A332" s="146"/>
      <c r="B332" s="148"/>
      <c r="C332" s="147"/>
      <c r="D332" s="147"/>
      <c r="E332" s="147"/>
      <c r="F332" s="147"/>
    </row>
    <row r="333" spans="1:6">
      <c r="A333" s="146"/>
      <c r="B333" s="148"/>
      <c r="C333" s="147"/>
      <c r="D333" s="147"/>
      <c r="E333" s="147"/>
      <c r="F333" s="147"/>
    </row>
    <row r="334" spans="1:6">
      <c r="A334" s="146"/>
      <c r="B334" s="148"/>
      <c r="C334" s="147"/>
      <c r="D334" s="147"/>
      <c r="E334" s="147"/>
      <c r="F334" s="147"/>
    </row>
    <row r="335" spans="1:6">
      <c r="A335" s="146"/>
      <c r="B335" s="148"/>
      <c r="C335" s="147"/>
      <c r="D335" s="147"/>
      <c r="E335" s="147"/>
      <c r="F335" s="147"/>
    </row>
    <row r="336" spans="1:6">
      <c r="A336" s="146"/>
      <c r="B336" s="148"/>
      <c r="C336" s="147"/>
      <c r="D336" s="147"/>
      <c r="E336" s="147"/>
      <c r="F336" s="147"/>
    </row>
    <row r="337" spans="1:6">
      <c r="A337" s="146"/>
      <c r="B337" s="148"/>
      <c r="C337" s="147"/>
      <c r="D337" s="147"/>
      <c r="E337" s="147"/>
      <c r="F337" s="147"/>
    </row>
    <row r="338" spans="1:6">
      <c r="A338" s="146"/>
      <c r="B338" s="148"/>
      <c r="C338" s="147"/>
      <c r="D338" s="147"/>
      <c r="E338" s="147"/>
      <c r="F338" s="147"/>
    </row>
    <row r="339" spans="1:6">
      <c r="A339" s="146"/>
      <c r="B339" s="148"/>
      <c r="C339" s="147"/>
      <c r="D339" s="147"/>
      <c r="E339" s="147"/>
      <c r="F339" s="147"/>
    </row>
    <row r="340" spans="1:6">
      <c r="A340" s="146"/>
      <c r="B340" s="148"/>
      <c r="C340" s="147"/>
      <c r="D340" s="147"/>
      <c r="E340" s="147"/>
      <c r="F340" s="147"/>
    </row>
    <row r="341" spans="1:6">
      <c r="A341" s="146"/>
      <c r="B341" s="148"/>
      <c r="C341" s="147"/>
      <c r="D341" s="147"/>
      <c r="E341" s="147"/>
      <c r="F341" s="147"/>
    </row>
    <row r="342" spans="1:6">
      <c r="A342" s="146"/>
      <c r="B342" s="148"/>
      <c r="C342" s="147"/>
      <c r="D342" s="147"/>
      <c r="E342" s="147"/>
      <c r="F342" s="147"/>
    </row>
    <row r="343" spans="1:6">
      <c r="A343" s="146"/>
      <c r="B343" s="148"/>
      <c r="C343" s="147"/>
      <c r="D343" s="147"/>
      <c r="E343" s="147"/>
      <c r="F343" s="147"/>
    </row>
    <row r="344" spans="1:6">
      <c r="A344" s="146"/>
      <c r="B344" s="148"/>
      <c r="C344" s="147"/>
      <c r="D344" s="147"/>
      <c r="E344" s="147"/>
      <c r="F344" s="147"/>
    </row>
    <row r="345" spans="1:6">
      <c r="A345" s="146"/>
      <c r="B345" s="148"/>
      <c r="C345" s="147"/>
      <c r="D345" s="147"/>
      <c r="E345" s="147"/>
      <c r="F345" s="147"/>
    </row>
    <row r="346" spans="1:6">
      <c r="A346" s="146"/>
      <c r="B346" s="148"/>
      <c r="C346" s="147"/>
      <c r="D346" s="147"/>
      <c r="E346" s="147"/>
      <c r="F346" s="147"/>
    </row>
    <row r="347" spans="1:6">
      <c r="A347" s="146"/>
      <c r="B347" s="148"/>
      <c r="C347" s="147"/>
      <c r="D347" s="147"/>
      <c r="E347" s="147"/>
      <c r="F347" s="147"/>
    </row>
    <row r="348" spans="1:6">
      <c r="A348" s="146"/>
      <c r="B348" s="148"/>
      <c r="C348" s="147"/>
      <c r="D348" s="147"/>
      <c r="E348" s="147"/>
      <c r="F348" s="147"/>
    </row>
    <row r="349" spans="1:6">
      <c r="A349" s="146"/>
      <c r="B349" s="148"/>
      <c r="C349" s="147"/>
      <c r="D349" s="147"/>
      <c r="E349" s="147"/>
      <c r="F349" s="147"/>
    </row>
    <row r="350" spans="1:6">
      <c r="A350" s="146"/>
      <c r="B350" s="148"/>
      <c r="C350" s="147"/>
      <c r="D350" s="147"/>
      <c r="E350" s="147"/>
      <c r="F350" s="147"/>
    </row>
    <row r="351" spans="1:6">
      <c r="A351" s="146"/>
      <c r="B351" s="148"/>
      <c r="C351" s="147"/>
      <c r="D351" s="147"/>
      <c r="E351" s="147"/>
      <c r="F351" s="147"/>
    </row>
    <row r="352" spans="1:6">
      <c r="A352" s="146"/>
      <c r="B352" s="148"/>
      <c r="C352" s="147"/>
      <c r="D352" s="147"/>
      <c r="E352" s="147"/>
      <c r="F352" s="147"/>
    </row>
    <row r="353" spans="1:6">
      <c r="A353" s="146"/>
      <c r="B353" s="148"/>
      <c r="C353" s="147"/>
      <c r="D353" s="147"/>
      <c r="E353" s="147"/>
      <c r="F353" s="147"/>
    </row>
    <row r="354" spans="1:6">
      <c r="A354" s="146"/>
      <c r="B354" s="148"/>
      <c r="C354" s="147"/>
      <c r="D354" s="147"/>
      <c r="E354" s="147"/>
      <c r="F354" s="147"/>
    </row>
    <row r="355" spans="1:6">
      <c r="A355" s="146"/>
      <c r="B355" s="148"/>
      <c r="C355" s="147"/>
      <c r="D355" s="147"/>
      <c r="E355" s="147"/>
      <c r="F355" s="147"/>
    </row>
    <row r="356" spans="1:6">
      <c r="A356" s="146"/>
      <c r="B356" s="148"/>
      <c r="C356" s="147"/>
      <c r="D356" s="147"/>
      <c r="E356" s="147"/>
      <c r="F356" s="147"/>
    </row>
    <row r="357" spans="1:6">
      <c r="A357" s="146"/>
      <c r="B357" s="148"/>
      <c r="C357" s="147"/>
      <c r="D357" s="147"/>
      <c r="E357" s="147"/>
      <c r="F357" s="147"/>
    </row>
    <row r="358" spans="1:6">
      <c r="A358" s="146"/>
      <c r="B358" s="148"/>
      <c r="C358" s="147"/>
      <c r="D358" s="147"/>
      <c r="E358" s="147"/>
      <c r="F358" s="147"/>
    </row>
    <row r="359" spans="1:6">
      <c r="A359" s="146"/>
      <c r="B359" s="148"/>
      <c r="C359" s="147"/>
      <c r="D359" s="147"/>
      <c r="E359" s="147"/>
      <c r="F359" s="147"/>
    </row>
    <row r="360" spans="1:6">
      <c r="A360" s="146"/>
      <c r="B360" s="148"/>
      <c r="C360" s="147"/>
      <c r="D360" s="147"/>
      <c r="E360" s="147"/>
      <c r="F360" s="147"/>
    </row>
    <row r="361" spans="1:6">
      <c r="A361" s="146"/>
      <c r="B361" s="148"/>
      <c r="C361" s="147"/>
      <c r="D361" s="147"/>
      <c r="E361" s="147"/>
      <c r="F361" s="147"/>
    </row>
    <row r="362" spans="1:6">
      <c r="A362" s="146"/>
      <c r="B362" s="148"/>
      <c r="C362" s="147"/>
      <c r="D362" s="147"/>
      <c r="E362" s="147"/>
      <c r="F362" s="147"/>
    </row>
    <row r="363" spans="1:6">
      <c r="A363" s="146"/>
      <c r="B363" s="148"/>
      <c r="C363" s="147"/>
      <c r="D363" s="147"/>
      <c r="E363" s="147"/>
      <c r="F363" s="147"/>
    </row>
    <row r="364" spans="1:6">
      <c r="A364" s="146"/>
      <c r="B364" s="148"/>
      <c r="C364" s="147"/>
      <c r="D364" s="147"/>
      <c r="E364" s="147"/>
      <c r="F364" s="147"/>
    </row>
    <row r="365" spans="1:6">
      <c r="A365" s="146"/>
      <c r="B365" s="148"/>
      <c r="C365" s="147"/>
      <c r="D365" s="147"/>
      <c r="E365" s="147"/>
      <c r="F365" s="147"/>
    </row>
    <row r="366" spans="1:6">
      <c r="A366" s="146"/>
      <c r="B366" s="148"/>
      <c r="C366" s="147"/>
      <c r="D366" s="147"/>
      <c r="E366" s="147"/>
      <c r="F366" s="147"/>
    </row>
    <row r="367" spans="1:6">
      <c r="A367" s="146"/>
      <c r="B367" s="148"/>
      <c r="C367" s="147"/>
      <c r="D367" s="147"/>
      <c r="E367" s="147"/>
      <c r="F367" s="147"/>
    </row>
    <row r="368" spans="1:6">
      <c r="A368" s="146"/>
      <c r="B368" s="148"/>
      <c r="C368" s="147"/>
      <c r="D368" s="147"/>
      <c r="E368" s="147"/>
      <c r="F368" s="147"/>
    </row>
    <row r="369" spans="1:6">
      <c r="A369" s="146"/>
      <c r="B369" s="148"/>
      <c r="C369" s="147"/>
      <c r="D369" s="147"/>
      <c r="E369" s="147"/>
      <c r="F369" s="147"/>
    </row>
    <row r="370" spans="1:6">
      <c r="A370" s="146"/>
      <c r="B370" s="148"/>
      <c r="C370" s="147"/>
      <c r="D370" s="147"/>
      <c r="E370" s="147"/>
      <c r="F370" s="147"/>
    </row>
    <row r="371" spans="1:6">
      <c r="A371" s="146"/>
      <c r="B371" s="148"/>
      <c r="C371" s="147"/>
      <c r="D371" s="147"/>
      <c r="E371" s="147"/>
      <c r="F371" s="147"/>
    </row>
    <row r="372" spans="1:6">
      <c r="A372" s="146"/>
      <c r="B372" s="148"/>
      <c r="C372" s="147"/>
      <c r="D372" s="147"/>
      <c r="E372" s="147"/>
      <c r="F372" s="147"/>
    </row>
    <row r="373" spans="1:6">
      <c r="A373" s="146"/>
      <c r="B373" s="148"/>
      <c r="C373" s="147"/>
      <c r="D373" s="147"/>
      <c r="E373" s="147"/>
      <c r="F373" s="147"/>
    </row>
    <row r="374" spans="1:6">
      <c r="A374" s="146"/>
      <c r="B374" s="148"/>
      <c r="C374" s="147"/>
      <c r="D374" s="147"/>
      <c r="E374" s="147"/>
      <c r="F374" s="147"/>
    </row>
    <row r="375" spans="1:6">
      <c r="A375" s="146"/>
      <c r="B375" s="148"/>
      <c r="C375" s="147"/>
      <c r="D375" s="147"/>
      <c r="E375" s="147"/>
      <c r="F375" s="147"/>
    </row>
    <row r="376" spans="1:6">
      <c r="A376" s="146"/>
      <c r="B376" s="148"/>
      <c r="C376" s="147"/>
      <c r="D376" s="147"/>
      <c r="E376" s="147"/>
      <c r="F376" s="147"/>
    </row>
    <row r="377" spans="1:6">
      <c r="A377" s="146"/>
      <c r="B377" s="148"/>
      <c r="C377" s="147"/>
      <c r="D377" s="147"/>
      <c r="E377" s="147"/>
      <c r="F377" s="147"/>
    </row>
    <row r="378" spans="1:6">
      <c r="A378" s="146"/>
      <c r="B378" s="148"/>
      <c r="C378" s="147"/>
      <c r="D378" s="147"/>
      <c r="E378" s="147"/>
      <c r="F378" s="147"/>
    </row>
    <row r="379" spans="1:6">
      <c r="A379" s="146"/>
      <c r="B379" s="148"/>
      <c r="C379" s="147"/>
      <c r="D379" s="147"/>
      <c r="E379" s="147"/>
      <c r="F379" s="147"/>
    </row>
    <row r="380" spans="1:6">
      <c r="A380" s="146"/>
      <c r="B380" s="148"/>
      <c r="C380" s="147"/>
      <c r="D380" s="147"/>
      <c r="E380" s="147"/>
      <c r="F380" s="147"/>
    </row>
    <row r="381" spans="1:6">
      <c r="A381" s="146"/>
      <c r="B381" s="148"/>
      <c r="C381" s="147"/>
      <c r="D381" s="147"/>
      <c r="E381" s="147"/>
      <c r="F381" s="147"/>
    </row>
    <row r="382" spans="1:6">
      <c r="A382" s="146"/>
      <c r="B382" s="148"/>
      <c r="C382" s="147"/>
      <c r="D382" s="147"/>
      <c r="E382" s="147"/>
      <c r="F382" s="147"/>
    </row>
    <row r="383" spans="1:6">
      <c r="A383" s="146"/>
      <c r="B383" s="148"/>
      <c r="C383" s="147"/>
      <c r="D383" s="147"/>
      <c r="E383" s="147"/>
      <c r="F383" s="147"/>
    </row>
    <row r="384" spans="1:6">
      <c r="A384" s="146"/>
      <c r="B384" s="148"/>
      <c r="C384" s="147"/>
      <c r="D384" s="147"/>
      <c r="E384" s="147"/>
      <c r="F384" s="147"/>
    </row>
    <row r="385" spans="1:6">
      <c r="A385" s="146"/>
      <c r="B385" s="148"/>
      <c r="C385" s="147"/>
      <c r="D385" s="147"/>
      <c r="E385" s="147"/>
      <c r="F385" s="147"/>
    </row>
    <row r="386" spans="1:6">
      <c r="A386" s="146"/>
      <c r="B386" s="148"/>
      <c r="C386" s="147"/>
      <c r="D386" s="147"/>
      <c r="E386" s="147"/>
      <c r="F386" s="147"/>
    </row>
    <row r="387" spans="1:6">
      <c r="A387" s="146"/>
      <c r="B387" s="148"/>
      <c r="C387" s="147"/>
      <c r="D387" s="147"/>
      <c r="E387" s="147"/>
      <c r="F387" s="147"/>
    </row>
    <row r="388" spans="1:6">
      <c r="A388" s="146"/>
      <c r="B388" s="148"/>
      <c r="C388" s="147"/>
      <c r="D388" s="147"/>
      <c r="E388" s="147"/>
      <c r="F388" s="147"/>
    </row>
    <row r="389" spans="1:6">
      <c r="A389" s="146"/>
      <c r="B389" s="148"/>
      <c r="C389" s="147"/>
      <c r="D389" s="147"/>
      <c r="E389" s="147"/>
      <c r="F389" s="147"/>
    </row>
    <row r="390" spans="1:6">
      <c r="A390" s="146"/>
      <c r="B390" s="148"/>
      <c r="C390" s="147"/>
      <c r="D390" s="147"/>
      <c r="E390" s="147"/>
      <c r="F390" s="147"/>
    </row>
    <row r="391" spans="1:6">
      <c r="A391" s="146"/>
      <c r="B391" s="148"/>
      <c r="C391" s="147"/>
      <c r="D391" s="147"/>
      <c r="E391" s="147"/>
      <c r="F391" s="147"/>
    </row>
    <row r="392" spans="1:6">
      <c r="A392" s="146"/>
      <c r="B392" s="148"/>
      <c r="C392" s="147"/>
      <c r="D392" s="147"/>
      <c r="E392" s="147"/>
      <c r="F392" s="147"/>
    </row>
    <row r="393" spans="1:6">
      <c r="A393" s="146"/>
      <c r="B393" s="148"/>
      <c r="C393" s="147"/>
      <c r="D393" s="147"/>
      <c r="E393" s="147"/>
      <c r="F393" s="147"/>
    </row>
    <row r="394" spans="1:6">
      <c r="A394" s="146"/>
      <c r="B394" s="148"/>
      <c r="C394" s="147"/>
      <c r="D394" s="147"/>
      <c r="E394" s="147"/>
      <c r="F394" s="147"/>
    </row>
    <row r="395" spans="1:6">
      <c r="A395" s="146"/>
      <c r="B395" s="148"/>
      <c r="C395" s="147"/>
      <c r="D395" s="147"/>
      <c r="E395" s="147"/>
      <c r="F395" s="147"/>
    </row>
    <row r="396" spans="1:6">
      <c r="A396" s="146"/>
      <c r="B396" s="148"/>
      <c r="C396" s="147"/>
      <c r="D396" s="147"/>
      <c r="E396" s="147"/>
      <c r="F396" s="147"/>
    </row>
    <row r="397" spans="1:6">
      <c r="A397" s="146"/>
      <c r="B397" s="148"/>
      <c r="C397" s="147"/>
      <c r="D397" s="147"/>
      <c r="E397" s="147"/>
      <c r="F397" s="147"/>
    </row>
    <row r="398" spans="1:6">
      <c r="A398" s="146"/>
      <c r="B398" s="148"/>
      <c r="C398" s="147"/>
      <c r="D398" s="147"/>
      <c r="E398" s="147"/>
      <c r="F398" s="147"/>
    </row>
    <row r="399" spans="1:6">
      <c r="A399" s="146"/>
      <c r="B399" s="148"/>
      <c r="C399" s="147"/>
      <c r="D399" s="147"/>
      <c r="E399" s="147"/>
      <c r="F399" s="147"/>
    </row>
    <row r="400" spans="1:6">
      <c r="A400" s="146"/>
      <c r="B400" s="148"/>
      <c r="C400" s="147"/>
      <c r="D400" s="147"/>
      <c r="E400" s="147"/>
      <c r="F400" s="147"/>
    </row>
    <row r="401" spans="1:6">
      <c r="A401" s="146"/>
      <c r="B401" s="148"/>
      <c r="C401" s="147"/>
      <c r="D401" s="147"/>
      <c r="E401" s="147"/>
      <c r="F401" s="147"/>
    </row>
    <row r="402" spans="1:6">
      <c r="A402" s="146"/>
      <c r="B402" s="148"/>
      <c r="C402" s="147"/>
      <c r="D402" s="147"/>
      <c r="E402" s="147"/>
      <c r="F402" s="147"/>
    </row>
    <row r="403" spans="1:6">
      <c r="A403" s="146"/>
      <c r="B403" s="148"/>
      <c r="C403" s="147"/>
      <c r="D403" s="147"/>
      <c r="E403" s="147"/>
      <c r="F403" s="147"/>
    </row>
    <row r="404" spans="1:6">
      <c r="A404" s="146"/>
      <c r="B404" s="148"/>
      <c r="C404" s="147"/>
      <c r="D404" s="147"/>
      <c r="E404" s="147"/>
      <c r="F404" s="147"/>
    </row>
    <row r="405" spans="1:6">
      <c r="A405" s="146"/>
      <c r="B405" s="148"/>
      <c r="C405" s="147"/>
      <c r="D405" s="147"/>
      <c r="E405" s="147"/>
      <c r="F405" s="147"/>
    </row>
    <row r="406" spans="1:6">
      <c r="A406" s="146"/>
      <c r="B406" s="148"/>
      <c r="C406" s="147"/>
      <c r="D406" s="147"/>
      <c r="E406" s="147"/>
      <c r="F406" s="147"/>
    </row>
    <row r="407" spans="1:6">
      <c r="A407" s="146"/>
      <c r="B407" s="148"/>
      <c r="C407" s="147"/>
      <c r="D407" s="147"/>
      <c r="E407" s="147"/>
      <c r="F407" s="147"/>
    </row>
    <row r="408" spans="1:6">
      <c r="A408" s="146"/>
      <c r="B408" s="148"/>
      <c r="C408" s="147"/>
      <c r="D408" s="147"/>
      <c r="E408" s="147"/>
      <c r="F408" s="147"/>
    </row>
    <row r="409" spans="1:6">
      <c r="A409" s="146"/>
      <c r="B409" s="148"/>
      <c r="C409" s="147"/>
      <c r="D409" s="147"/>
      <c r="E409" s="147"/>
      <c r="F409" s="147"/>
    </row>
    <row r="410" spans="1:6">
      <c r="A410" s="146"/>
      <c r="B410" s="148"/>
      <c r="C410" s="147"/>
      <c r="D410" s="147"/>
      <c r="E410" s="147"/>
      <c r="F410" s="147"/>
    </row>
    <row r="411" spans="1:6">
      <c r="A411" s="146"/>
      <c r="B411" s="148"/>
      <c r="C411" s="147"/>
      <c r="D411" s="147"/>
      <c r="E411" s="147"/>
      <c r="F411" s="147"/>
    </row>
    <row r="412" spans="1:6">
      <c r="A412" s="146"/>
      <c r="B412" s="148"/>
      <c r="C412" s="147"/>
      <c r="D412" s="147"/>
      <c r="E412" s="147"/>
      <c r="F412" s="147"/>
    </row>
    <row r="413" spans="1:6">
      <c r="A413" s="146"/>
      <c r="B413" s="148"/>
      <c r="C413" s="147"/>
      <c r="D413" s="147"/>
      <c r="E413" s="147"/>
      <c r="F413" s="147"/>
    </row>
    <row r="414" spans="1:6">
      <c r="A414" s="146"/>
      <c r="B414" s="148"/>
      <c r="C414" s="147"/>
      <c r="D414" s="147"/>
      <c r="E414" s="147"/>
      <c r="F414" s="147"/>
    </row>
    <row r="415" spans="1:6">
      <c r="A415" s="146"/>
      <c r="B415" s="148"/>
      <c r="C415" s="147"/>
      <c r="D415" s="147"/>
      <c r="E415" s="147"/>
      <c r="F415" s="147"/>
    </row>
    <row r="416" spans="1:6">
      <c r="A416" s="146"/>
      <c r="B416" s="148"/>
      <c r="C416" s="147"/>
      <c r="D416" s="147"/>
      <c r="E416" s="147"/>
      <c r="F416" s="147"/>
    </row>
    <row r="417" spans="1:6">
      <c r="A417" s="146"/>
      <c r="B417" s="148"/>
      <c r="C417" s="147"/>
      <c r="D417" s="147"/>
      <c r="E417" s="147"/>
      <c r="F417" s="147"/>
    </row>
    <row r="418" spans="1:6">
      <c r="A418" s="146"/>
      <c r="B418" s="148"/>
      <c r="C418" s="147"/>
      <c r="D418" s="147"/>
      <c r="E418" s="147"/>
      <c r="F418" s="147"/>
    </row>
    <row r="419" spans="1:6">
      <c r="A419" s="146"/>
      <c r="B419" s="148"/>
      <c r="C419" s="147"/>
      <c r="D419" s="147"/>
      <c r="E419" s="147"/>
      <c r="F419" s="147"/>
    </row>
    <row r="420" spans="1:6">
      <c r="A420" s="146"/>
      <c r="B420" s="148"/>
      <c r="C420" s="147"/>
      <c r="D420" s="147"/>
      <c r="E420" s="147"/>
      <c r="F420" s="147"/>
    </row>
    <row r="421" spans="1:6">
      <c r="A421" s="146"/>
      <c r="B421" s="148"/>
      <c r="C421" s="147"/>
      <c r="D421" s="147"/>
      <c r="E421" s="147"/>
      <c r="F421" s="147"/>
    </row>
    <row r="422" spans="1:6">
      <c r="A422" s="146"/>
      <c r="B422" s="148"/>
      <c r="C422" s="147"/>
      <c r="D422" s="147"/>
      <c r="E422" s="147"/>
      <c r="F422" s="147"/>
    </row>
    <row r="423" spans="1:6">
      <c r="A423" s="146"/>
      <c r="B423" s="148"/>
      <c r="C423" s="147"/>
      <c r="D423" s="147"/>
      <c r="E423" s="147"/>
      <c r="F423" s="147"/>
    </row>
    <row r="424" spans="1:6">
      <c r="A424" s="146"/>
      <c r="B424" s="148"/>
      <c r="C424" s="147"/>
      <c r="D424" s="147"/>
      <c r="E424" s="147"/>
      <c r="F424" s="147"/>
    </row>
    <row r="425" spans="1:6">
      <c r="A425" s="146"/>
      <c r="B425" s="148"/>
      <c r="C425" s="147"/>
      <c r="D425" s="147"/>
      <c r="E425" s="147"/>
      <c r="F425" s="147"/>
    </row>
    <row r="426" spans="1:6">
      <c r="A426" s="146"/>
      <c r="B426" s="148"/>
      <c r="C426" s="147"/>
      <c r="D426" s="147"/>
      <c r="E426" s="147"/>
      <c r="F426" s="147"/>
    </row>
    <row r="427" spans="1:6">
      <c r="A427" s="146"/>
      <c r="B427" s="148"/>
      <c r="C427" s="147"/>
      <c r="D427" s="147"/>
      <c r="E427" s="147"/>
      <c r="F427" s="147"/>
    </row>
    <row r="428" spans="1:6">
      <c r="A428" s="146"/>
      <c r="B428" s="148"/>
      <c r="C428" s="147"/>
      <c r="D428" s="147"/>
      <c r="E428" s="147"/>
      <c r="F428" s="147"/>
    </row>
    <row r="429" spans="1:6">
      <c r="A429" s="146"/>
      <c r="B429" s="148"/>
      <c r="C429" s="147"/>
      <c r="D429" s="147"/>
      <c r="E429" s="147"/>
      <c r="F429" s="147"/>
    </row>
    <row r="430" spans="1:6">
      <c r="A430" s="146"/>
      <c r="B430" s="148"/>
      <c r="C430" s="147"/>
      <c r="D430" s="147"/>
      <c r="E430" s="147"/>
      <c r="F430" s="147"/>
    </row>
    <row r="431" spans="1:6">
      <c r="A431" s="146"/>
      <c r="B431" s="148"/>
      <c r="C431" s="147"/>
      <c r="D431" s="147"/>
      <c r="E431" s="147"/>
      <c r="F431" s="147"/>
    </row>
    <row r="432" spans="1:6">
      <c r="A432" s="146"/>
      <c r="B432" s="148"/>
      <c r="C432" s="147"/>
      <c r="D432" s="147"/>
      <c r="E432" s="147"/>
      <c r="F432" s="147"/>
    </row>
    <row r="433" spans="1:6">
      <c r="A433" s="146"/>
      <c r="B433" s="148"/>
      <c r="C433" s="147"/>
      <c r="D433" s="147"/>
      <c r="E433" s="147"/>
      <c r="F433" s="147"/>
    </row>
    <row r="434" spans="1:6">
      <c r="A434" s="146"/>
      <c r="B434" s="148"/>
      <c r="C434" s="147"/>
      <c r="D434" s="147"/>
      <c r="E434" s="147"/>
      <c r="F434" s="147"/>
    </row>
    <row r="435" spans="1:6">
      <c r="A435" s="146"/>
      <c r="B435" s="148"/>
      <c r="C435" s="147"/>
      <c r="D435" s="147"/>
      <c r="E435" s="147"/>
      <c r="F435" s="147"/>
    </row>
    <row r="436" spans="1:6">
      <c r="A436" s="146"/>
      <c r="B436" s="148"/>
      <c r="C436" s="147"/>
      <c r="D436" s="147"/>
      <c r="E436" s="147"/>
      <c r="F436" s="147"/>
    </row>
    <row r="437" spans="1:6">
      <c r="A437" s="146"/>
      <c r="B437" s="148"/>
      <c r="C437" s="147"/>
      <c r="D437" s="147"/>
      <c r="E437" s="147"/>
      <c r="F437" s="147"/>
    </row>
    <row r="438" spans="1:6">
      <c r="A438" s="146"/>
      <c r="B438" s="148"/>
      <c r="C438" s="147"/>
      <c r="D438" s="147"/>
      <c r="E438" s="147"/>
      <c r="F438" s="147"/>
    </row>
    <row r="439" spans="1:6">
      <c r="A439" s="146"/>
      <c r="B439" s="148"/>
      <c r="C439" s="147"/>
      <c r="D439" s="147"/>
      <c r="E439" s="147"/>
      <c r="F439" s="147"/>
    </row>
    <row r="440" spans="1:6">
      <c r="A440" s="146"/>
      <c r="B440" s="148"/>
      <c r="C440" s="147"/>
      <c r="D440" s="147"/>
      <c r="E440" s="147"/>
      <c r="F440" s="147"/>
    </row>
    <row r="441" spans="1:6">
      <c r="A441" s="146"/>
      <c r="B441" s="148"/>
      <c r="C441" s="147"/>
      <c r="D441" s="147"/>
      <c r="E441" s="147"/>
      <c r="F441" s="147"/>
    </row>
    <row r="442" spans="1:6">
      <c r="A442" s="146"/>
      <c r="B442" s="148"/>
      <c r="C442" s="147"/>
      <c r="D442" s="147"/>
      <c r="E442" s="147"/>
      <c r="F442" s="147"/>
    </row>
    <row r="443" spans="1:6">
      <c r="A443" s="146"/>
      <c r="B443" s="148"/>
      <c r="C443" s="147"/>
      <c r="D443" s="147"/>
      <c r="E443" s="147"/>
      <c r="F443" s="147"/>
    </row>
    <row r="444" spans="1:6">
      <c r="A444" s="146"/>
      <c r="B444" s="148"/>
      <c r="C444" s="147"/>
      <c r="D444" s="147"/>
      <c r="E444" s="147"/>
      <c r="F444" s="147"/>
    </row>
    <row r="445" spans="1:6">
      <c r="A445" s="146"/>
      <c r="B445" s="148"/>
      <c r="C445" s="147"/>
      <c r="D445" s="147"/>
      <c r="E445" s="147"/>
      <c r="F445" s="147"/>
    </row>
    <row r="446" spans="1:6">
      <c r="A446" s="146"/>
      <c r="B446" s="148"/>
      <c r="C446" s="147"/>
      <c r="D446" s="147"/>
      <c r="E446" s="147"/>
      <c r="F446" s="147"/>
    </row>
    <row r="447" spans="1:6">
      <c r="A447" s="146"/>
      <c r="B447" s="148"/>
      <c r="C447" s="147"/>
      <c r="D447" s="147"/>
      <c r="E447" s="147"/>
      <c r="F447" s="147"/>
    </row>
    <row r="448" spans="1:6">
      <c r="A448" s="146"/>
      <c r="B448" s="148"/>
      <c r="C448" s="147"/>
      <c r="D448" s="147"/>
      <c r="E448" s="147"/>
      <c r="F448" s="147"/>
    </row>
    <row r="449" spans="1:6">
      <c r="A449" s="146"/>
      <c r="B449" s="148"/>
      <c r="C449" s="147"/>
      <c r="D449" s="147"/>
      <c r="E449" s="147"/>
      <c r="F449" s="147"/>
    </row>
    <row r="450" spans="1:6">
      <c r="A450" s="146"/>
      <c r="B450" s="148"/>
      <c r="C450" s="147"/>
      <c r="D450" s="147"/>
      <c r="E450" s="147"/>
      <c r="F450" s="147"/>
    </row>
    <row r="451" spans="1:6">
      <c r="A451" s="146"/>
      <c r="B451" s="148"/>
      <c r="C451" s="147"/>
      <c r="D451" s="147"/>
      <c r="E451" s="147"/>
      <c r="F451" s="147"/>
    </row>
    <row r="452" spans="1:6">
      <c r="A452" s="146"/>
      <c r="B452" s="148"/>
      <c r="C452" s="147"/>
      <c r="D452" s="147"/>
      <c r="E452" s="147"/>
      <c r="F452" s="147"/>
    </row>
    <row r="453" spans="1:6">
      <c r="A453" s="146"/>
      <c r="B453" s="148"/>
      <c r="C453" s="147"/>
      <c r="D453" s="147"/>
      <c r="E453" s="147"/>
      <c r="F453" s="147"/>
    </row>
    <row r="454" spans="1:6">
      <c r="A454" s="146"/>
      <c r="B454" s="148"/>
      <c r="C454" s="147"/>
      <c r="D454" s="147"/>
      <c r="E454" s="147"/>
      <c r="F454" s="147"/>
    </row>
    <row r="455" spans="1:6">
      <c r="A455" s="146"/>
      <c r="B455" s="148"/>
      <c r="C455" s="147"/>
      <c r="D455" s="147"/>
      <c r="E455" s="147"/>
      <c r="F455" s="147"/>
    </row>
    <row r="456" spans="1:6">
      <c r="A456" s="146"/>
      <c r="B456" s="148"/>
      <c r="C456" s="147"/>
      <c r="D456" s="147"/>
      <c r="E456" s="147"/>
      <c r="F456" s="147"/>
    </row>
    <row r="457" spans="1:6">
      <c r="A457" s="146"/>
      <c r="B457" s="148"/>
      <c r="C457" s="147"/>
      <c r="D457" s="147"/>
      <c r="E457" s="147"/>
      <c r="F457" s="147"/>
    </row>
    <row r="458" spans="1:6">
      <c r="A458" s="146"/>
      <c r="B458" s="148"/>
      <c r="C458" s="147"/>
      <c r="D458" s="147"/>
      <c r="E458" s="147"/>
      <c r="F458" s="147"/>
    </row>
    <row r="459" spans="1:6">
      <c r="A459" s="146"/>
      <c r="B459" s="148"/>
      <c r="C459" s="147"/>
      <c r="D459" s="147"/>
      <c r="E459" s="147"/>
      <c r="F459" s="147"/>
    </row>
    <row r="460" spans="1:6">
      <c r="A460" s="146"/>
      <c r="B460" s="148"/>
      <c r="C460" s="147"/>
      <c r="D460" s="147"/>
      <c r="E460" s="147"/>
      <c r="F460" s="147"/>
    </row>
    <row r="461" spans="1:6">
      <c r="A461" s="146"/>
      <c r="B461" s="148"/>
      <c r="C461" s="147"/>
      <c r="D461" s="147"/>
      <c r="E461" s="147"/>
      <c r="F461" s="147"/>
    </row>
    <row r="462" spans="1:6">
      <c r="A462" s="146"/>
      <c r="B462" s="148"/>
      <c r="C462" s="147"/>
      <c r="D462" s="147"/>
      <c r="E462" s="147"/>
      <c r="F462" s="147"/>
    </row>
    <row r="463" spans="1:6">
      <c r="A463" s="146"/>
      <c r="B463" s="148"/>
      <c r="C463" s="147"/>
      <c r="D463" s="147"/>
      <c r="E463" s="147"/>
      <c r="F463" s="147"/>
    </row>
    <row r="464" spans="1:6">
      <c r="A464" s="146"/>
      <c r="B464" s="148"/>
      <c r="C464" s="147"/>
      <c r="D464" s="147"/>
      <c r="E464" s="147"/>
      <c r="F464" s="147"/>
    </row>
    <row r="465" spans="1:6">
      <c r="A465" s="146"/>
      <c r="B465" s="148"/>
      <c r="C465" s="147"/>
      <c r="D465" s="147"/>
      <c r="E465" s="147"/>
      <c r="F465" s="147"/>
    </row>
    <row r="466" spans="1:6">
      <c r="A466" s="146"/>
      <c r="B466" s="148"/>
      <c r="C466" s="147"/>
      <c r="D466" s="147"/>
      <c r="E466" s="147"/>
      <c r="F466" s="147"/>
    </row>
    <row r="467" spans="1:6">
      <c r="A467" s="146"/>
      <c r="B467" s="148"/>
      <c r="C467" s="147"/>
      <c r="D467" s="147"/>
      <c r="E467" s="147"/>
      <c r="F467" s="147"/>
    </row>
    <row r="468" spans="1:6">
      <c r="A468" s="146"/>
      <c r="B468" s="148"/>
      <c r="C468" s="147"/>
      <c r="D468" s="147"/>
      <c r="E468" s="147"/>
      <c r="F468" s="147"/>
    </row>
    <row r="469" spans="1:6">
      <c r="A469" s="146"/>
      <c r="B469" s="148"/>
      <c r="C469" s="147"/>
      <c r="D469" s="147"/>
      <c r="E469" s="147"/>
      <c r="F469" s="147"/>
    </row>
    <row r="470" spans="1:6">
      <c r="A470" s="146"/>
      <c r="B470" s="148"/>
      <c r="C470" s="147"/>
      <c r="D470" s="147"/>
      <c r="E470" s="147"/>
      <c r="F470" s="147"/>
    </row>
    <row r="471" spans="1:6">
      <c r="A471" s="146"/>
      <c r="B471" s="148"/>
      <c r="C471" s="147"/>
      <c r="D471" s="147"/>
      <c r="E471" s="147"/>
      <c r="F471" s="147"/>
    </row>
    <row r="472" spans="1:6">
      <c r="A472" s="146"/>
      <c r="B472" s="148"/>
      <c r="C472" s="147"/>
      <c r="D472" s="147"/>
      <c r="E472" s="147"/>
      <c r="F472" s="147"/>
    </row>
    <row r="473" spans="1:6">
      <c r="A473" s="146"/>
      <c r="B473" s="148"/>
      <c r="C473" s="147"/>
      <c r="D473" s="147"/>
      <c r="E473" s="147"/>
      <c r="F473" s="147"/>
    </row>
    <row r="474" spans="1:6">
      <c r="A474" s="146"/>
      <c r="B474" s="148"/>
      <c r="C474" s="147"/>
      <c r="D474" s="147"/>
      <c r="E474" s="147"/>
      <c r="F474" s="147"/>
    </row>
    <row r="475" spans="1:6">
      <c r="A475" s="146"/>
      <c r="B475" s="148"/>
      <c r="C475" s="147"/>
      <c r="D475" s="147"/>
      <c r="E475" s="147"/>
      <c r="F475" s="147"/>
    </row>
    <row r="476" spans="1:6">
      <c r="A476" s="146"/>
      <c r="B476" s="148"/>
      <c r="C476" s="147"/>
      <c r="D476" s="147"/>
      <c r="E476" s="147"/>
      <c r="F476" s="147"/>
    </row>
    <row r="477" spans="1:6">
      <c r="A477" s="146"/>
      <c r="B477" s="148"/>
      <c r="C477" s="147"/>
      <c r="D477" s="147"/>
      <c r="E477" s="147"/>
      <c r="F477" s="147"/>
    </row>
    <row r="478" spans="1:6">
      <c r="A478" s="146"/>
      <c r="B478" s="148"/>
      <c r="C478" s="147"/>
      <c r="D478" s="147"/>
      <c r="E478" s="147"/>
      <c r="F478" s="147"/>
    </row>
    <row r="479" spans="1:6">
      <c r="A479" s="146"/>
      <c r="B479" s="148"/>
      <c r="C479" s="147"/>
      <c r="D479" s="147"/>
      <c r="E479" s="147"/>
      <c r="F479" s="147"/>
    </row>
    <row r="480" spans="1:6">
      <c r="A480" s="146"/>
      <c r="B480" s="148"/>
      <c r="C480" s="147"/>
      <c r="D480" s="147"/>
      <c r="E480" s="147"/>
      <c r="F480" s="147"/>
    </row>
    <row r="481" spans="1:6">
      <c r="A481" s="146"/>
      <c r="B481" s="148"/>
      <c r="C481" s="147"/>
      <c r="D481" s="147"/>
      <c r="E481" s="147"/>
      <c r="F481" s="147"/>
    </row>
    <row r="482" spans="1:6">
      <c r="A482" s="146"/>
      <c r="B482" s="148"/>
      <c r="C482" s="147"/>
      <c r="D482" s="147"/>
      <c r="E482" s="147"/>
      <c r="F482" s="147"/>
    </row>
    <row r="483" spans="1:6">
      <c r="A483" s="146"/>
      <c r="B483" s="148"/>
      <c r="C483" s="147"/>
      <c r="D483" s="147"/>
      <c r="E483" s="147"/>
      <c r="F483" s="147"/>
    </row>
    <row r="484" spans="1:6">
      <c r="A484" s="146"/>
      <c r="B484" s="148"/>
      <c r="C484" s="147"/>
      <c r="D484" s="147"/>
      <c r="E484" s="147"/>
      <c r="F484" s="147"/>
    </row>
    <row r="485" spans="1:6">
      <c r="A485" s="146"/>
      <c r="B485" s="148"/>
      <c r="C485" s="147"/>
      <c r="D485" s="147"/>
      <c r="E485" s="147"/>
      <c r="F485" s="147"/>
    </row>
    <row r="486" spans="1:6">
      <c r="A486" s="146"/>
      <c r="B486" s="148"/>
      <c r="C486" s="147"/>
      <c r="D486" s="147"/>
      <c r="E486" s="147"/>
      <c r="F486" s="147"/>
    </row>
    <row r="487" spans="1:6">
      <c r="A487" s="146"/>
      <c r="B487" s="148"/>
      <c r="C487" s="147"/>
      <c r="D487" s="147"/>
      <c r="E487" s="147"/>
      <c r="F487" s="147"/>
    </row>
    <row r="488" spans="1:6">
      <c r="A488" s="146"/>
      <c r="B488" s="148"/>
      <c r="C488" s="147"/>
      <c r="D488" s="147"/>
      <c r="E488" s="147"/>
      <c r="F488" s="147"/>
    </row>
    <row r="489" spans="1:6">
      <c r="A489" s="146"/>
      <c r="B489" s="148"/>
      <c r="C489" s="147"/>
      <c r="D489" s="147"/>
      <c r="E489" s="147"/>
      <c r="F489" s="147"/>
    </row>
    <row r="490" spans="1:6">
      <c r="A490" s="146"/>
      <c r="B490" s="148"/>
      <c r="C490" s="147"/>
      <c r="D490" s="147"/>
      <c r="E490" s="147"/>
      <c r="F490" s="147"/>
    </row>
    <row r="491" spans="1:6">
      <c r="A491" s="146"/>
      <c r="B491" s="148"/>
      <c r="C491" s="147"/>
      <c r="D491" s="147"/>
      <c r="E491" s="147"/>
      <c r="F491" s="147"/>
    </row>
    <row r="492" spans="1:6">
      <c r="A492" s="146"/>
      <c r="B492" s="148"/>
      <c r="C492" s="147"/>
      <c r="D492" s="147"/>
      <c r="E492" s="147"/>
      <c r="F492" s="147"/>
    </row>
    <row r="493" spans="1:6">
      <c r="A493" s="146"/>
      <c r="B493" s="148"/>
      <c r="C493" s="147"/>
      <c r="D493" s="147"/>
      <c r="E493" s="147"/>
      <c r="F493" s="147"/>
    </row>
    <row r="494" spans="1:6">
      <c r="A494" s="146"/>
      <c r="B494" s="148"/>
      <c r="C494" s="147"/>
      <c r="D494" s="147"/>
      <c r="E494" s="147"/>
      <c r="F494" s="147"/>
    </row>
    <row r="495" spans="1:6">
      <c r="A495" s="146"/>
      <c r="B495" s="148"/>
      <c r="C495" s="147"/>
      <c r="D495" s="147"/>
      <c r="E495" s="147"/>
      <c r="F495" s="147"/>
    </row>
    <row r="496" spans="1:6">
      <c r="A496" s="146"/>
      <c r="B496" s="148"/>
      <c r="C496" s="147"/>
      <c r="D496" s="147"/>
      <c r="E496" s="147"/>
      <c r="F496" s="147"/>
    </row>
    <row r="497" spans="1:6">
      <c r="A497" s="146"/>
      <c r="B497" s="148"/>
      <c r="C497" s="147"/>
      <c r="D497" s="147"/>
      <c r="E497" s="147"/>
      <c r="F497" s="147"/>
    </row>
    <row r="498" spans="1:6">
      <c r="A498" s="146"/>
      <c r="B498" s="148"/>
      <c r="C498" s="147"/>
      <c r="D498" s="147"/>
      <c r="E498" s="147"/>
      <c r="F498" s="147"/>
    </row>
    <row r="499" spans="1:6">
      <c r="A499" s="146"/>
      <c r="B499" s="148"/>
      <c r="C499" s="147"/>
      <c r="D499" s="147"/>
      <c r="E499" s="147"/>
      <c r="F499" s="147"/>
    </row>
    <row r="500" spans="1:6">
      <c r="A500" s="146"/>
      <c r="B500" s="148"/>
      <c r="C500" s="147"/>
      <c r="D500" s="147"/>
      <c r="E500" s="147"/>
      <c r="F500" s="147"/>
    </row>
    <row r="501" spans="1:6">
      <c r="A501" s="146"/>
      <c r="B501" s="148"/>
      <c r="C501" s="147"/>
      <c r="D501" s="147"/>
      <c r="E501" s="147"/>
      <c r="F501" s="147"/>
    </row>
    <row r="502" spans="1:6">
      <c r="A502" s="146"/>
      <c r="B502" s="148"/>
      <c r="C502" s="147"/>
      <c r="D502" s="147"/>
      <c r="E502" s="147"/>
      <c r="F502" s="147"/>
    </row>
    <row r="503" spans="1:6">
      <c r="A503" s="146"/>
      <c r="B503" s="148"/>
      <c r="C503" s="147"/>
      <c r="D503" s="147"/>
      <c r="E503" s="147"/>
      <c r="F503" s="147"/>
    </row>
    <row r="504" spans="1:6">
      <c r="A504" s="146"/>
      <c r="B504" s="148"/>
      <c r="C504" s="147"/>
      <c r="D504" s="147"/>
      <c r="E504" s="147"/>
      <c r="F504" s="147"/>
    </row>
    <row r="505" spans="1:6">
      <c r="A505" s="146"/>
      <c r="B505" s="148"/>
      <c r="C505" s="147"/>
      <c r="D505" s="147"/>
      <c r="E505" s="147"/>
      <c r="F505" s="147"/>
    </row>
    <row r="506" spans="1:6">
      <c r="A506" s="146"/>
      <c r="B506" s="148"/>
      <c r="C506" s="147"/>
      <c r="D506" s="147"/>
      <c r="E506" s="147"/>
      <c r="F506" s="147"/>
    </row>
    <row r="507" spans="1:6">
      <c r="A507" s="146"/>
      <c r="B507" s="148"/>
      <c r="C507" s="147"/>
      <c r="D507" s="147"/>
      <c r="E507" s="147"/>
      <c r="F507" s="147"/>
    </row>
    <row r="508" spans="1:6">
      <c r="A508" s="146"/>
      <c r="B508" s="148"/>
      <c r="C508" s="147"/>
      <c r="D508" s="147"/>
      <c r="E508" s="147"/>
      <c r="F508" s="147"/>
    </row>
    <row r="509" spans="1:6">
      <c r="A509" s="146"/>
      <c r="B509" s="148"/>
      <c r="C509" s="147"/>
      <c r="D509" s="147"/>
      <c r="E509" s="147"/>
      <c r="F509" s="147"/>
    </row>
    <row r="510" spans="1:6">
      <c r="A510" s="146"/>
      <c r="B510" s="148"/>
      <c r="C510" s="147"/>
      <c r="D510" s="147"/>
      <c r="E510" s="147"/>
      <c r="F510" s="147"/>
    </row>
    <row r="511" spans="1:6">
      <c r="A511" s="146"/>
      <c r="B511" s="148"/>
      <c r="C511" s="147"/>
      <c r="D511" s="147"/>
      <c r="E511" s="147"/>
      <c r="F511" s="147"/>
    </row>
    <row r="512" spans="1:6">
      <c r="A512" s="146"/>
      <c r="B512" s="148"/>
      <c r="C512" s="147"/>
      <c r="D512" s="147"/>
      <c r="E512" s="147"/>
      <c r="F512" s="147"/>
    </row>
    <row r="513" spans="1:6">
      <c r="A513" s="146"/>
      <c r="B513" s="148"/>
      <c r="C513" s="147"/>
      <c r="D513" s="147"/>
      <c r="E513" s="147"/>
      <c r="F513" s="147"/>
    </row>
    <row r="514" spans="1:6">
      <c r="A514" s="146"/>
      <c r="B514" s="148"/>
      <c r="C514" s="147"/>
      <c r="D514" s="147"/>
      <c r="E514" s="147"/>
      <c r="F514" s="147"/>
    </row>
    <row r="515" spans="1:6">
      <c r="A515" s="146"/>
      <c r="B515" s="148"/>
      <c r="C515" s="147"/>
      <c r="D515" s="147"/>
      <c r="E515" s="147"/>
      <c r="F515" s="147"/>
    </row>
    <row r="516" spans="1:6">
      <c r="A516" s="146"/>
      <c r="B516" s="148"/>
      <c r="C516" s="147"/>
      <c r="D516" s="147"/>
      <c r="E516" s="147"/>
      <c r="F516" s="147"/>
    </row>
    <row r="517" spans="1:6">
      <c r="A517" s="146"/>
      <c r="B517" s="148"/>
      <c r="C517" s="147"/>
      <c r="D517" s="147"/>
      <c r="E517" s="147"/>
      <c r="F517" s="147"/>
    </row>
    <row r="518" spans="1:6">
      <c r="A518" s="146"/>
      <c r="B518" s="148"/>
      <c r="C518" s="147"/>
      <c r="D518" s="147"/>
      <c r="E518" s="147"/>
      <c r="F518" s="147"/>
    </row>
    <row r="519" spans="1:6">
      <c r="A519" s="146"/>
      <c r="B519" s="148"/>
      <c r="C519" s="147"/>
      <c r="D519" s="147"/>
      <c r="E519" s="147"/>
      <c r="F519" s="147"/>
    </row>
    <row r="520" spans="1:6">
      <c r="A520" s="146"/>
      <c r="B520" s="148"/>
      <c r="C520" s="147"/>
      <c r="D520" s="147"/>
      <c r="E520" s="147"/>
      <c r="F520" s="147"/>
    </row>
    <row r="521" spans="1:6">
      <c r="A521" s="146"/>
      <c r="B521" s="148"/>
      <c r="C521" s="147"/>
      <c r="D521" s="147"/>
      <c r="E521" s="147"/>
      <c r="F521" s="147"/>
    </row>
    <row r="522" spans="1:6">
      <c r="A522" s="146"/>
      <c r="B522" s="148"/>
      <c r="C522" s="147"/>
      <c r="D522" s="147"/>
      <c r="E522" s="147"/>
      <c r="F522" s="147"/>
    </row>
    <row r="523" spans="1:6">
      <c r="A523" s="146"/>
      <c r="B523" s="148"/>
      <c r="C523" s="147"/>
      <c r="D523" s="147"/>
      <c r="E523" s="147"/>
      <c r="F523" s="147"/>
    </row>
    <row r="524" spans="1:6">
      <c r="A524" s="146"/>
      <c r="B524" s="148"/>
      <c r="C524" s="147"/>
      <c r="D524" s="147"/>
      <c r="E524" s="147"/>
      <c r="F524" s="147"/>
    </row>
    <row r="525" spans="1:6">
      <c r="A525" s="146"/>
      <c r="B525" s="148"/>
      <c r="C525" s="147"/>
      <c r="D525" s="147"/>
      <c r="E525" s="147"/>
      <c r="F525" s="147"/>
    </row>
    <row r="526" spans="1:6">
      <c r="A526" s="146"/>
      <c r="B526" s="148"/>
      <c r="C526" s="147"/>
      <c r="D526" s="147"/>
      <c r="E526" s="147"/>
      <c r="F526" s="147"/>
    </row>
    <row r="527" spans="1:6">
      <c r="A527" s="146"/>
      <c r="B527" s="148"/>
      <c r="C527" s="147"/>
      <c r="D527" s="147"/>
      <c r="E527" s="147"/>
      <c r="F527" s="147"/>
    </row>
    <row r="528" spans="1:6">
      <c r="A528" s="146"/>
      <c r="B528" s="148"/>
      <c r="C528" s="147"/>
      <c r="D528" s="147"/>
      <c r="E528" s="147"/>
      <c r="F528" s="147"/>
    </row>
    <row r="529" spans="1:6">
      <c r="A529" s="146"/>
      <c r="B529" s="148"/>
      <c r="C529" s="147"/>
      <c r="D529" s="147"/>
      <c r="E529" s="147"/>
      <c r="F529" s="147"/>
    </row>
    <row r="530" spans="1:6">
      <c r="A530" s="146"/>
      <c r="B530" s="148"/>
      <c r="C530" s="147"/>
      <c r="D530" s="147"/>
      <c r="E530" s="147"/>
      <c r="F530" s="147"/>
    </row>
    <row r="531" spans="1:6">
      <c r="A531" s="146"/>
      <c r="B531" s="148"/>
      <c r="C531" s="147"/>
      <c r="D531" s="147"/>
      <c r="E531" s="147"/>
      <c r="F531" s="147"/>
    </row>
    <row r="532" spans="1:6">
      <c r="A532" s="146"/>
      <c r="B532" s="148"/>
      <c r="C532" s="147"/>
      <c r="D532" s="147"/>
      <c r="E532" s="147"/>
      <c r="F532" s="147"/>
    </row>
    <row r="533" spans="1:6">
      <c r="A533" s="146"/>
      <c r="B533" s="148"/>
      <c r="C533" s="147"/>
      <c r="D533" s="147"/>
      <c r="E533" s="147"/>
      <c r="F533" s="147"/>
    </row>
    <row r="534" spans="1:6">
      <c r="A534" s="146"/>
      <c r="B534" s="148"/>
      <c r="C534" s="147"/>
      <c r="D534" s="147"/>
      <c r="E534" s="147"/>
      <c r="F534" s="147"/>
    </row>
    <row r="535" spans="1:6">
      <c r="A535" s="146"/>
      <c r="B535" s="148"/>
      <c r="C535" s="147"/>
      <c r="D535" s="147"/>
      <c r="E535" s="147"/>
      <c r="F535" s="147"/>
    </row>
    <row r="536" spans="1:6">
      <c r="A536" s="146"/>
      <c r="B536" s="148"/>
      <c r="C536" s="147"/>
      <c r="D536" s="147"/>
      <c r="E536" s="147"/>
      <c r="F536" s="147"/>
    </row>
    <row r="537" spans="1:6">
      <c r="A537" s="146"/>
      <c r="B537" s="148"/>
      <c r="C537" s="147"/>
      <c r="D537" s="147"/>
      <c r="E537" s="147"/>
      <c r="F537" s="147"/>
    </row>
    <row r="538" spans="1:6">
      <c r="A538" s="146"/>
      <c r="B538" s="148"/>
      <c r="C538" s="147"/>
      <c r="D538" s="147"/>
      <c r="E538" s="147"/>
      <c r="F538" s="147"/>
    </row>
    <row r="539" spans="1:6">
      <c r="A539" s="146"/>
      <c r="B539" s="148"/>
      <c r="C539" s="147"/>
      <c r="D539" s="147"/>
      <c r="E539" s="147"/>
      <c r="F539" s="147"/>
    </row>
    <row r="540" spans="1:6">
      <c r="A540" s="146"/>
      <c r="B540" s="148"/>
      <c r="C540" s="147"/>
      <c r="D540" s="147"/>
      <c r="E540" s="147"/>
      <c r="F540" s="147"/>
    </row>
    <row r="541" spans="1:6">
      <c r="A541" s="146"/>
      <c r="B541" s="148"/>
      <c r="C541" s="147"/>
      <c r="D541" s="147"/>
      <c r="E541" s="147"/>
      <c r="F541" s="147"/>
    </row>
    <row r="542" spans="1:6">
      <c r="A542" s="146"/>
      <c r="B542" s="148"/>
      <c r="C542" s="147"/>
      <c r="D542" s="147"/>
      <c r="E542" s="147"/>
      <c r="F542" s="147"/>
    </row>
    <row r="543" spans="1:6">
      <c r="A543" s="146"/>
      <c r="B543" s="148"/>
      <c r="C543" s="147"/>
      <c r="D543" s="147"/>
      <c r="E543" s="147"/>
      <c r="F543" s="147"/>
    </row>
    <row r="544" spans="1:6">
      <c r="A544" s="146"/>
      <c r="B544" s="148"/>
      <c r="C544" s="147"/>
      <c r="D544" s="147"/>
      <c r="E544" s="147"/>
      <c r="F544" s="147"/>
    </row>
    <row r="545" spans="1:6">
      <c r="A545" s="146"/>
      <c r="B545" s="148"/>
      <c r="C545" s="147"/>
      <c r="D545" s="147"/>
      <c r="E545" s="147"/>
      <c r="F545" s="147"/>
    </row>
    <row r="546" spans="1:6">
      <c r="A546" s="146"/>
      <c r="B546" s="148"/>
      <c r="C546" s="147"/>
      <c r="D546" s="147"/>
      <c r="E546" s="147"/>
      <c r="F546" s="147"/>
    </row>
    <row r="547" spans="1:6">
      <c r="A547" s="146"/>
      <c r="B547" s="148"/>
      <c r="C547" s="147"/>
      <c r="D547" s="147"/>
      <c r="E547" s="147"/>
      <c r="F547" s="147"/>
    </row>
    <row r="548" spans="1:6">
      <c r="A548" s="146"/>
      <c r="B548" s="148"/>
      <c r="C548" s="147"/>
      <c r="D548" s="147"/>
      <c r="E548" s="147"/>
      <c r="F548" s="147"/>
    </row>
    <row r="549" spans="1:6">
      <c r="A549" s="146"/>
      <c r="B549" s="148"/>
      <c r="C549" s="147"/>
      <c r="D549" s="147"/>
      <c r="E549" s="147"/>
      <c r="F549" s="147"/>
    </row>
    <row r="550" spans="1:6">
      <c r="A550" s="146"/>
      <c r="B550" s="148"/>
      <c r="C550" s="147"/>
      <c r="D550" s="147"/>
      <c r="E550" s="147"/>
      <c r="F550" s="147"/>
    </row>
    <row r="551" spans="1:6">
      <c r="A551" s="146"/>
      <c r="B551" s="148"/>
      <c r="C551" s="147"/>
      <c r="D551" s="147"/>
      <c r="E551" s="147"/>
      <c r="F551" s="147"/>
    </row>
    <row r="552" spans="1:6">
      <c r="A552" s="146"/>
      <c r="B552" s="148"/>
      <c r="C552" s="147"/>
      <c r="D552" s="147"/>
      <c r="E552" s="147"/>
      <c r="F552" s="147"/>
    </row>
    <row r="553" spans="1:6">
      <c r="A553" s="146"/>
      <c r="B553" s="148"/>
      <c r="C553" s="147"/>
      <c r="D553" s="147"/>
      <c r="E553" s="147"/>
      <c r="F553" s="147"/>
    </row>
    <row r="554" spans="1:6">
      <c r="A554" s="146"/>
      <c r="B554" s="148"/>
      <c r="C554" s="147"/>
      <c r="D554" s="147"/>
      <c r="E554" s="147"/>
      <c r="F554" s="147"/>
    </row>
    <row r="555" spans="1:6">
      <c r="A555" s="146"/>
      <c r="B555" s="148"/>
      <c r="C555" s="147"/>
      <c r="D555" s="147"/>
      <c r="E555" s="147"/>
      <c r="F555" s="147"/>
    </row>
    <row r="556" spans="1:6">
      <c r="A556" s="146"/>
      <c r="B556" s="148"/>
      <c r="C556" s="147"/>
      <c r="D556" s="147"/>
      <c r="E556" s="147"/>
      <c r="F556" s="147"/>
    </row>
    <row r="557" spans="1:6">
      <c r="A557" s="146"/>
      <c r="B557" s="148"/>
      <c r="C557" s="147"/>
      <c r="D557" s="147"/>
      <c r="E557" s="147"/>
      <c r="F557" s="147"/>
    </row>
    <row r="558" spans="1:6">
      <c r="A558" s="146"/>
      <c r="B558" s="148"/>
      <c r="C558" s="147"/>
      <c r="D558" s="147"/>
      <c r="E558" s="147"/>
      <c r="F558" s="147"/>
    </row>
    <row r="559" spans="1:6">
      <c r="A559" s="146"/>
      <c r="B559" s="148"/>
      <c r="C559" s="147"/>
      <c r="D559" s="147"/>
      <c r="E559" s="147"/>
      <c r="F559" s="147"/>
    </row>
    <row r="560" spans="1:6">
      <c r="A560" s="146"/>
      <c r="B560" s="148"/>
      <c r="C560" s="147"/>
      <c r="D560" s="147"/>
      <c r="E560" s="147"/>
      <c r="F560" s="147"/>
    </row>
    <row r="561" spans="1:6">
      <c r="A561" s="146"/>
      <c r="B561" s="148"/>
      <c r="C561" s="147"/>
      <c r="D561" s="147"/>
      <c r="E561" s="147"/>
      <c r="F561" s="147"/>
    </row>
    <row r="562" spans="1:6">
      <c r="A562" s="146"/>
      <c r="B562" s="148"/>
      <c r="C562" s="147"/>
      <c r="D562" s="147"/>
      <c r="E562" s="147"/>
      <c r="F562" s="147"/>
    </row>
    <row r="563" spans="1:6">
      <c r="A563" s="146"/>
      <c r="B563" s="148"/>
      <c r="C563" s="147"/>
      <c r="D563" s="147"/>
      <c r="E563" s="147"/>
      <c r="F563" s="147"/>
    </row>
    <row r="564" spans="1:6">
      <c r="A564" s="146"/>
      <c r="B564" s="148"/>
      <c r="C564" s="147"/>
      <c r="D564" s="147"/>
      <c r="E564" s="147"/>
      <c r="F564" s="147"/>
    </row>
    <row r="565" spans="1:6">
      <c r="A565" s="146"/>
      <c r="B565" s="148"/>
      <c r="C565" s="147"/>
      <c r="D565" s="147"/>
      <c r="E565" s="147"/>
      <c r="F565" s="147"/>
    </row>
    <row r="566" spans="1:6">
      <c r="A566" s="146"/>
      <c r="B566" s="148"/>
      <c r="C566" s="147"/>
      <c r="D566" s="147"/>
      <c r="E566" s="147"/>
      <c r="F566" s="147"/>
    </row>
    <row r="567" spans="1:6">
      <c r="A567" s="146"/>
      <c r="B567" s="148"/>
      <c r="C567" s="147"/>
      <c r="D567" s="147"/>
      <c r="E567" s="147"/>
      <c r="F567" s="147"/>
    </row>
    <row r="568" spans="1:6">
      <c r="A568" s="146"/>
      <c r="B568" s="148"/>
      <c r="C568" s="147"/>
      <c r="D568" s="147"/>
      <c r="E568" s="147"/>
      <c r="F568" s="147"/>
    </row>
    <row r="569" spans="1:6">
      <c r="A569" s="146"/>
      <c r="B569" s="148"/>
      <c r="C569" s="147"/>
      <c r="D569" s="147"/>
      <c r="E569" s="147"/>
      <c r="F569" s="147"/>
    </row>
    <row r="570" spans="1:6">
      <c r="A570" s="146"/>
      <c r="B570" s="148"/>
      <c r="C570" s="147"/>
      <c r="D570" s="147"/>
      <c r="E570" s="147"/>
      <c r="F570" s="147"/>
    </row>
    <row r="571" spans="1:6">
      <c r="A571" s="146"/>
      <c r="B571" s="148"/>
      <c r="C571" s="147"/>
      <c r="D571" s="147"/>
      <c r="E571" s="147"/>
      <c r="F571" s="147"/>
    </row>
    <row r="572" spans="1:6">
      <c r="A572" s="146"/>
      <c r="B572" s="148"/>
      <c r="C572" s="147"/>
      <c r="D572" s="147"/>
      <c r="E572" s="147"/>
      <c r="F572" s="147"/>
    </row>
    <row r="573" spans="1:6">
      <c r="A573" s="146"/>
      <c r="B573" s="148"/>
      <c r="C573" s="147"/>
      <c r="D573" s="147"/>
      <c r="E573" s="147"/>
      <c r="F573" s="147"/>
    </row>
    <row r="574" spans="1:6">
      <c r="A574" s="146"/>
      <c r="B574" s="148"/>
      <c r="C574" s="147"/>
      <c r="D574" s="147"/>
      <c r="E574" s="147"/>
      <c r="F574" s="147"/>
    </row>
    <row r="575" spans="1:6">
      <c r="A575" s="146"/>
      <c r="B575" s="148"/>
      <c r="C575" s="147"/>
      <c r="D575" s="147"/>
      <c r="E575" s="147"/>
      <c r="F575" s="147"/>
    </row>
    <row r="576" spans="1:6">
      <c r="A576" s="146"/>
      <c r="B576" s="148"/>
      <c r="C576" s="147"/>
      <c r="D576" s="147"/>
      <c r="E576" s="147"/>
      <c r="F576" s="147"/>
    </row>
    <row r="577" spans="1:6">
      <c r="A577" s="146"/>
      <c r="B577" s="148"/>
      <c r="C577" s="147"/>
      <c r="D577" s="147"/>
      <c r="E577" s="147"/>
      <c r="F577" s="147"/>
    </row>
    <row r="578" spans="1:6">
      <c r="A578" s="146"/>
      <c r="B578" s="148"/>
      <c r="C578" s="147"/>
      <c r="D578" s="147"/>
      <c r="E578" s="147"/>
      <c r="F578" s="147"/>
    </row>
    <row r="579" spans="1:6">
      <c r="A579" s="146"/>
      <c r="B579" s="148"/>
      <c r="C579" s="147"/>
      <c r="D579" s="147"/>
      <c r="E579" s="147"/>
      <c r="F579" s="147"/>
    </row>
    <row r="580" spans="1:6">
      <c r="A580" s="146"/>
      <c r="B580" s="148"/>
      <c r="C580" s="147"/>
      <c r="D580" s="147"/>
      <c r="E580" s="147"/>
      <c r="F580" s="147"/>
    </row>
    <row r="581" spans="1:6">
      <c r="A581" s="146"/>
      <c r="B581" s="148"/>
      <c r="C581" s="147"/>
      <c r="D581" s="147"/>
      <c r="E581" s="147"/>
      <c r="F581" s="147"/>
    </row>
    <row r="582" spans="1:6">
      <c r="A582" s="146"/>
      <c r="B582" s="148"/>
      <c r="C582" s="147"/>
      <c r="D582" s="147"/>
      <c r="E582" s="147"/>
      <c r="F582" s="147"/>
    </row>
    <row r="583" spans="1:6">
      <c r="A583" s="146"/>
      <c r="B583" s="148"/>
      <c r="C583" s="147"/>
      <c r="D583" s="147"/>
      <c r="E583" s="147"/>
      <c r="F583" s="147"/>
    </row>
    <row r="584" spans="1:6">
      <c r="A584" s="146"/>
      <c r="B584" s="148"/>
      <c r="C584" s="147"/>
      <c r="D584" s="147"/>
      <c r="E584" s="147"/>
      <c r="F584" s="147"/>
    </row>
    <row r="585" spans="1:6">
      <c r="A585" s="146"/>
      <c r="B585" s="148"/>
      <c r="C585" s="147"/>
      <c r="D585" s="147"/>
      <c r="E585" s="147"/>
      <c r="F585" s="147"/>
    </row>
    <row r="586" spans="1:6">
      <c r="A586" s="146"/>
      <c r="B586" s="148"/>
      <c r="C586" s="147"/>
      <c r="D586" s="147"/>
      <c r="E586" s="147"/>
      <c r="F586" s="147"/>
    </row>
    <row r="587" spans="1:6">
      <c r="A587" s="146"/>
      <c r="B587" s="148"/>
      <c r="C587" s="147"/>
      <c r="D587" s="147"/>
      <c r="E587" s="147"/>
      <c r="F587" s="147"/>
    </row>
    <row r="588" spans="1:6">
      <c r="A588" s="146"/>
      <c r="B588" s="148"/>
      <c r="C588" s="147"/>
      <c r="D588" s="147"/>
      <c r="E588" s="147"/>
      <c r="F588" s="147"/>
    </row>
    <row r="589" spans="1:6">
      <c r="A589" s="146"/>
      <c r="B589" s="148"/>
      <c r="C589" s="147"/>
      <c r="D589" s="147"/>
      <c r="E589" s="147"/>
      <c r="F589" s="147"/>
    </row>
    <row r="590" spans="1:6">
      <c r="A590" s="146"/>
      <c r="B590" s="148"/>
      <c r="C590" s="147"/>
      <c r="D590" s="147"/>
      <c r="E590" s="147"/>
      <c r="F590" s="147"/>
    </row>
    <row r="591" spans="1:6">
      <c r="A591" s="146"/>
      <c r="B591" s="148"/>
      <c r="C591" s="147"/>
      <c r="D591" s="147"/>
      <c r="E591" s="147"/>
      <c r="F591" s="147"/>
    </row>
    <row r="592" spans="1:6">
      <c r="A592" s="146"/>
      <c r="B592" s="148"/>
      <c r="C592" s="147"/>
      <c r="D592" s="147"/>
      <c r="E592" s="147"/>
      <c r="F592" s="147"/>
    </row>
    <row r="593" spans="1:6">
      <c r="A593" s="146"/>
      <c r="B593" s="148"/>
      <c r="C593" s="147"/>
      <c r="D593" s="147"/>
      <c r="E593" s="147"/>
      <c r="F593" s="147"/>
    </row>
    <row r="594" spans="1:6">
      <c r="A594" s="146"/>
      <c r="B594" s="148"/>
      <c r="C594" s="147"/>
      <c r="D594" s="147"/>
      <c r="E594" s="147"/>
      <c r="F594" s="147"/>
    </row>
    <row r="595" spans="1:6">
      <c r="A595" s="146"/>
      <c r="B595" s="148"/>
      <c r="C595" s="147"/>
      <c r="D595" s="147"/>
      <c r="E595" s="147"/>
      <c r="F595" s="147"/>
    </row>
    <row r="596" spans="1:6">
      <c r="A596" s="146"/>
      <c r="B596" s="148"/>
      <c r="C596" s="147"/>
      <c r="D596" s="147"/>
      <c r="E596" s="147"/>
      <c r="F596" s="147"/>
    </row>
    <row r="597" spans="1:6">
      <c r="A597" s="146"/>
      <c r="B597" s="148"/>
      <c r="C597" s="147"/>
      <c r="D597" s="147"/>
      <c r="E597" s="147"/>
      <c r="F597" s="147"/>
    </row>
    <row r="598" spans="1:6">
      <c r="A598" s="146"/>
      <c r="B598" s="148"/>
      <c r="C598" s="147"/>
      <c r="D598" s="147"/>
      <c r="E598" s="147"/>
      <c r="F598" s="147"/>
    </row>
    <row r="599" spans="1:6">
      <c r="A599" s="146"/>
      <c r="B599" s="148"/>
      <c r="C599" s="147"/>
      <c r="D599" s="147"/>
      <c r="E599" s="147"/>
      <c r="F599" s="147"/>
    </row>
    <row r="600" spans="1:6">
      <c r="A600" s="146"/>
      <c r="B600" s="148"/>
      <c r="C600" s="147"/>
      <c r="D600" s="147"/>
      <c r="E600" s="147"/>
      <c r="F600" s="147"/>
    </row>
    <row r="601" spans="1:6">
      <c r="A601" s="146"/>
      <c r="B601" s="148"/>
      <c r="C601" s="147"/>
      <c r="D601" s="147"/>
      <c r="E601" s="147"/>
      <c r="F601" s="147"/>
    </row>
    <row r="602" spans="1:6">
      <c r="A602" s="146"/>
      <c r="B602" s="148"/>
      <c r="C602" s="147"/>
      <c r="D602" s="147"/>
      <c r="E602" s="147"/>
      <c r="F602" s="147"/>
    </row>
    <row r="603" spans="1:6">
      <c r="A603" s="146"/>
      <c r="B603" s="148"/>
      <c r="C603" s="147"/>
      <c r="D603" s="147"/>
      <c r="E603" s="147"/>
      <c r="F603" s="147"/>
    </row>
    <row r="604" spans="1:6">
      <c r="A604" s="146"/>
      <c r="B604" s="148"/>
      <c r="C604" s="147"/>
      <c r="D604" s="147"/>
      <c r="E604" s="147"/>
      <c r="F604" s="147"/>
    </row>
    <row r="605" spans="1:6">
      <c r="A605" s="146"/>
      <c r="B605" s="148"/>
      <c r="C605" s="147"/>
      <c r="D605" s="147"/>
      <c r="E605" s="147"/>
      <c r="F605" s="147"/>
    </row>
    <row r="606" spans="1:6">
      <c r="A606" s="146"/>
      <c r="B606" s="148"/>
      <c r="C606" s="147"/>
      <c r="D606" s="147"/>
      <c r="E606" s="147"/>
      <c r="F606" s="147"/>
    </row>
    <row r="607" spans="1:6">
      <c r="A607" s="146"/>
      <c r="B607" s="148"/>
      <c r="C607" s="147"/>
      <c r="D607" s="147"/>
      <c r="E607" s="147"/>
      <c r="F607" s="147"/>
    </row>
    <row r="608" spans="1:6">
      <c r="A608" s="146"/>
      <c r="B608" s="148"/>
      <c r="C608" s="147"/>
      <c r="D608" s="147"/>
      <c r="E608" s="147"/>
      <c r="F608" s="147"/>
    </row>
    <row r="609" spans="1:6">
      <c r="A609" s="146"/>
      <c r="B609" s="148"/>
      <c r="C609" s="147"/>
      <c r="D609" s="147"/>
      <c r="E609" s="147"/>
      <c r="F609" s="147"/>
    </row>
    <row r="610" spans="1:6">
      <c r="A610" s="146"/>
      <c r="B610" s="148"/>
      <c r="C610" s="147"/>
      <c r="D610" s="147"/>
      <c r="E610" s="147"/>
      <c r="F610" s="147"/>
    </row>
    <row r="611" spans="1:6">
      <c r="A611" s="146"/>
      <c r="B611" s="148"/>
      <c r="C611" s="147"/>
      <c r="D611" s="147"/>
      <c r="E611" s="147"/>
      <c r="F611" s="147"/>
    </row>
    <row r="612" spans="1:6">
      <c r="A612" s="146"/>
      <c r="B612" s="148"/>
      <c r="C612" s="147"/>
      <c r="D612" s="147"/>
      <c r="E612" s="147"/>
      <c r="F612" s="147"/>
    </row>
    <row r="613" spans="1:6">
      <c r="A613" s="146"/>
      <c r="B613" s="148"/>
      <c r="C613" s="147"/>
      <c r="D613" s="147"/>
      <c r="E613" s="147"/>
      <c r="F613" s="147"/>
    </row>
    <row r="614" spans="1:6">
      <c r="A614" s="146"/>
      <c r="B614" s="148"/>
      <c r="C614" s="147"/>
      <c r="D614" s="147"/>
      <c r="E614" s="147"/>
      <c r="F614" s="147"/>
    </row>
    <row r="615" spans="1:6">
      <c r="A615" s="146"/>
      <c r="B615" s="148"/>
      <c r="C615" s="147"/>
      <c r="D615" s="147"/>
      <c r="E615" s="147"/>
      <c r="F615" s="147"/>
    </row>
    <row r="616" spans="1:6">
      <c r="A616" s="146"/>
      <c r="B616" s="148"/>
      <c r="C616" s="147"/>
      <c r="D616" s="147"/>
      <c r="E616" s="147"/>
      <c r="F616" s="147"/>
    </row>
    <row r="617" spans="1:6">
      <c r="A617" s="146"/>
      <c r="B617" s="148"/>
      <c r="C617" s="147"/>
      <c r="D617" s="147"/>
      <c r="E617" s="147"/>
      <c r="F617" s="147"/>
    </row>
    <row r="618" spans="1:6">
      <c r="A618" s="146"/>
      <c r="B618" s="148"/>
      <c r="C618" s="147"/>
      <c r="D618" s="147"/>
      <c r="E618" s="147"/>
      <c r="F618" s="147"/>
    </row>
    <row r="619" spans="1:6">
      <c r="A619" s="146"/>
      <c r="B619" s="148"/>
      <c r="C619" s="147"/>
      <c r="D619" s="147"/>
      <c r="E619" s="147"/>
      <c r="F619" s="147"/>
    </row>
    <row r="620" spans="1:6">
      <c r="A620" s="146"/>
      <c r="B620" s="148"/>
      <c r="C620" s="147"/>
      <c r="D620" s="147"/>
      <c r="E620" s="147"/>
      <c r="F620" s="147"/>
    </row>
    <row r="621" spans="1:6">
      <c r="A621" s="146"/>
      <c r="B621" s="148"/>
      <c r="C621" s="147"/>
      <c r="D621" s="147"/>
      <c r="E621" s="147"/>
      <c r="F621" s="147"/>
    </row>
    <row r="622" spans="1:6">
      <c r="A622" s="146"/>
      <c r="B622" s="148"/>
      <c r="C622" s="147"/>
      <c r="D622" s="147"/>
      <c r="E622" s="147"/>
      <c r="F622" s="147"/>
    </row>
    <row r="623" spans="1:6">
      <c r="A623" s="146"/>
      <c r="B623" s="148"/>
      <c r="C623" s="147"/>
      <c r="D623" s="147"/>
      <c r="E623" s="147"/>
      <c r="F623" s="147"/>
    </row>
    <row r="624" spans="1:6">
      <c r="A624" s="146"/>
      <c r="B624" s="148"/>
      <c r="C624" s="147"/>
      <c r="D624" s="147"/>
      <c r="E624" s="147"/>
      <c r="F624" s="147"/>
    </row>
    <row r="625" spans="1:6">
      <c r="A625" s="146"/>
      <c r="B625" s="148"/>
      <c r="C625" s="147"/>
      <c r="D625" s="147"/>
      <c r="E625" s="147"/>
      <c r="F625" s="147"/>
    </row>
    <row r="626" spans="1:6">
      <c r="A626" s="146"/>
      <c r="B626" s="148"/>
      <c r="C626" s="147"/>
      <c r="D626" s="147"/>
      <c r="E626" s="147"/>
      <c r="F626" s="147"/>
    </row>
    <row r="627" spans="1:6">
      <c r="A627" s="146"/>
      <c r="B627" s="148"/>
      <c r="C627" s="147"/>
      <c r="D627" s="147"/>
      <c r="E627" s="147"/>
      <c r="F627" s="147"/>
    </row>
    <row r="628" spans="1:6">
      <c r="A628" s="146"/>
      <c r="B628" s="148"/>
      <c r="C628" s="147"/>
      <c r="D628" s="147"/>
      <c r="E628" s="147"/>
      <c r="F628" s="147"/>
    </row>
    <row r="629" spans="1:6">
      <c r="A629" s="146"/>
      <c r="B629" s="148"/>
      <c r="C629" s="147"/>
      <c r="D629" s="147"/>
      <c r="E629" s="147"/>
      <c r="F629" s="147"/>
    </row>
    <row r="630" spans="1:6">
      <c r="A630" s="146"/>
      <c r="B630" s="148"/>
      <c r="C630" s="147"/>
      <c r="D630" s="147"/>
      <c r="E630" s="147"/>
      <c r="F630" s="147"/>
    </row>
    <row r="631" spans="1:6">
      <c r="A631" s="146"/>
      <c r="B631" s="148"/>
      <c r="C631" s="147"/>
      <c r="D631" s="147"/>
      <c r="E631" s="147"/>
      <c r="F631" s="147"/>
    </row>
    <row r="632" spans="1:6">
      <c r="A632" s="146"/>
      <c r="B632" s="148"/>
      <c r="C632" s="147"/>
      <c r="D632" s="147"/>
      <c r="E632" s="147"/>
      <c r="F632" s="147"/>
    </row>
    <row r="633" spans="1:6">
      <c r="A633" s="146"/>
      <c r="B633" s="148"/>
      <c r="C633" s="147"/>
      <c r="D633" s="147"/>
      <c r="E633" s="147"/>
      <c r="F633" s="147"/>
    </row>
    <row r="634" spans="1:6">
      <c r="A634" s="146"/>
      <c r="B634" s="148"/>
      <c r="C634" s="147"/>
      <c r="D634" s="147"/>
      <c r="E634" s="147"/>
      <c r="F634" s="147"/>
    </row>
    <row r="635" spans="1:6">
      <c r="A635" s="146"/>
      <c r="B635" s="148"/>
      <c r="C635" s="147"/>
      <c r="D635" s="147"/>
      <c r="E635" s="147"/>
      <c r="F635" s="147"/>
    </row>
    <row r="636" spans="1:6">
      <c r="A636" s="146"/>
      <c r="B636" s="148"/>
      <c r="C636" s="147"/>
      <c r="D636" s="147"/>
      <c r="E636" s="147"/>
      <c r="F636" s="147"/>
    </row>
    <row r="637" spans="1:6">
      <c r="A637" s="146"/>
      <c r="B637" s="148"/>
      <c r="C637" s="147"/>
      <c r="D637" s="147"/>
      <c r="E637" s="147"/>
      <c r="F637" s="147"/>
    </row>
    <row r="638" spans="1:6">
      <c r="A638" s="146"/>
      <c r="B638" s="148"/>
      <c r="C638" s="147"/>
      <c r="D638" s="147"/>
      <c r="E638" s="147"/>
      <c r="F638" s="147"/>
    </row>
    <row r="639" spans="1:6">
      <c r="A639" s="146"/>
      <c r="B639" s="148"/>
      <c r="C639" s="147"/>
      <c r="D639" s="147"/>
      <c r="E639" s="147"/>
      <c r="F639" s="147"/>
    </row>
    <row r="640" spans="1:6">
      <c r="A640" s="146"/>
      <c r="B640" s="148"/>
      <c r="C640" s="147"/>
      <c r="D640" s="147"/>
      <c r="E640" s="147"/>
      <c r="F640" s="147"/>
    </row>
    <row r="641" spans="1:6">
      <c r="A641" s="146"/>
      <c r="B641" s="148"/>
      <c r="C641" s="147"/>
      <c r="D641" s="147"/>
      <c r="E641" s="147"/>
      <c r="F641" s="147"/>
    </row>
    <row r="642" spans="1:6">
      <c r="A642" s="146"/>
      <c r="B642" s="148"/>
      <c r="C642" s="147"/>
      <c r="D642" s="147"/>
      <c r="E642" s="147"/>
      <c r="F642" s="147"/>
    </row>
    <row r="643" spans="1:6">
      <c r="A643" s="146"/>
      <c r="B643" s="148"/>
      <c r="C643" s="147"/>
      <c r="D643" s="147"/>
      <c r="E643" s="147"/>
      <c r="F643" s="147"/>
    </row>
    <row r="644" spans="1:6">
      <c r="A644" s="146"/>
      <c r="B644" s="148"/>
      <c r="C644" s="147"/>
      <c r="D644" s="147"/>
      <c r="E644" s="147"/>
      <c r="F644" s="147"/>
    </row>
    <row r="645" spans="1:6">
      <c r="A645" s="146"/>
      <c r="B645" s="148"/>
      <c r="C645" s="147"/>
      <c r="D645" s="147"/>
      <c r="E645" s="147"/>
      <c r="F645" s="147"/>
    </row>
    <row r="646" spans="1:6">
      <c r="A646" s="146"/>
      <c r="B646" s="148"/>
      <c r="C646" s="147"/>
      <c r="D646" s="147"/>
      <c r="E646" s="147"/>
      <c r="F646" s="147"/>
    </row>
    <row r="647" spans="1:6">
      <c r="A647" s="146"/>
      <c r="B647" s="148"/>
      <c r="C647" s="147"/>
      <c r="D647" s="147"/>
      <c r="E647" s="147"/>
      <c r="F647" s="147"/>
    </row>
    <row r="648" spans="1:6">
      <c r="A648" s="146"/>
      <c r="B648" s="148"/>
      <c r="C648" s="147"/>
      <c r="D648" s="147"/>
      <c r="E648" s="147"/>
      <c r="F648" s="147"/>
    </row>
    <row r="649" spans="1:6">
      <c r="A649" s="146"/>
      <c r="B649" s="148"/>
      <c r="C649" s="147"/>
      <c r="D649" s="147"/>
      <c r="E649" s="147"/>
      <c r="F649" s="147"/>
    </row>
    <row r="650" spans="1:6">
      <c r="A650" s="146"/>
      <c r="B650" s="148"/>
      <c r="C650" s="147"/>
      <c r="D650" s="147"/>
      <c r="E650" s="147"/>
      <c r="F650" s="147"/>
    </row>
    <row r="651" spans="1:6">
      <c r="A651" s="146"/>
      <c r="B651" s="148"/>
      <c r="C651" s="147"/>
      <c r="D651" s="147"/>
      <c r="E651" s="147"/>
      <c r="F651" s="147"/>
    </row>
    <row r="652" spans="1:6">
      <c r="A652" s="146"/>
      <c r="B652" s="148"/>
      <c r="C652" s="147"/>
      <c r="D652" s="147"/>
      <c r="E652" s="147"/>
      <c r="F652" s="147"/>
    </row>
    <row r="653" spans="1:6">
      <c r="A653" s="146"/>
      <c r="B653" s="148"/>
      <c r="C653" s="147"/>
      <c r="D653" s="147"/>
      <c r="E653" s="147"/>
      <c r="F653" s="147"/>
    </row>
    <row r="654" spans="1:6">
      <c r="A654" s="146"/>
      <c r="B654" s="148"/>
      <c r="C654" s="147"/>
      <c r="D654" s="147"/>
      <c r="E654" s="147"/>
      <c r="F654" s="147"/>
    </row>
    <row r="655" spans="1:6">
      <c r="A655" s="146"/>
      <c r="B655" s="148"/>
      <c r="C655" s="147"/>
      <c r="D655" s="147"/>
      <c r="E655" s="147"/>
      <c r="F655" s="147"/>
    </row>
    <row r="656" spans="1:6">
      <c r="A656" s="146"/>
      <c r="B656" s="148"/>
      <c r="C656" s="147"/>
      <c r="D656" s="147"/>
      <c r="E656" s="147"/>
      <c r="F656" s="147"/>
    </row>
    <row r="657" spans="1:6">
      <c r="A657" s="146"/>
      <c r="B657" s="148"/>
      <c r="C657" s="147"/>
      <c r="D657" s="147"/>
      <c r="E657" s="147"/>
      <c r="F657" s="147"/>
    </row>
    <row r="658" spans="1:6">
      <c r="A658" s="146"/>
      <c r="B658" s="148"/>
      <c r="C658" s="147"/>
      <c r="D658" s="147"/>
      <c r="E658" s="147"/>
      <c r="F658" s="147"/>
    </row>
    <row r="659" spans="1:6">
      <c r="A659" s="146"/>
      <c r="B659" s="148"/>
      <c r="C659" s="147"/>
      <c r="D659" s="147"/>
      <c r="E659" s="147"/>
      <c r="F659" s="147"/>
    </row>
    <row r="660" spans="1:6">
      <c r="A660" s="146"/>
      <c r="B660" s="148"/>
      <c r="C660" s="147"/>
      <c r="D660" s="147"/>
      <c r="E660" s="147"/>
      <c r="F660" s="147"/>
    </row>
    <row r="661" spans="1:6">
      <c r="A661" s="146"/>
      <c r="B661" s="148"/>
      <c r="C661" s="147"/>
      <c r="D661" s="147"/>
      <c r="E661" s="147"/>
      <c r="F661" s="147"/>
    </row>
    <row r="662" spans="1:6">
      <c r="A662" s="146"/>
      <c r="B662" s="148"/>
      <c r="C662" s="147"/>
      <c r="D662" s="147"/>
      <c r="E662" s="147"/>
      <c r="F662" s="147"/>
    </row>
    <row r="663" spans="1:6">
      <c r="A663" s="146"/>
      <c r="B663" s="148"/>
      <c r="C663" s="147"/>
      <c r="D663" s="147"/>
      <c r="E663" s="147"/>
      <c r="F663" s="147"/>
    </row>
    <row r="664" spans="1:6">
      <c r="A664" s="146"/>
      <c r="B664" s="148"/>
      <c r="C664" s="147"/>
      <c r="D664" s="147"/>
      <c r="E664" s="147"/>
      <c r="F664" s="147"/>
    </row>
    <row r="665" spans="1:6">
      <c r="A665" s="146"/>
      <c r="B665" s="148"/>
      <c r="C665" s="147"/>
      <c r="D665" s="147"/>
      <c r="E665" s="147"/>
      <c r="F665" s="147"/>
    </row>
    <row r="666" spans="1:6">
      <c r="A666" s="146"/>
      <c r="B666" s="148"/>
      <c r="C666" s="147"/>
      <c r="D666" s="147"/>
      <c r="E666" s="147"/>
      <c r="F666" s="147"/>
    </row>
    <row r="667" spans="1:6">
      <c r="A667" s="146"/>
      <c r="B667" s="148"/>
      <c r="C667" s="147"/>
      <c r="D667" s="147"/>
      <c r="E667" s="147"/>
      <c r="F667" s="147"/>
    </row>
    <row r="668" spans="1:6">
      <c r="A668" s="146"/>
      <c r="B668" s="148"/>
      <c r="C668" s="147"/>
      <c r="D668" s="147"/>
      <c r="E668" s="147"/>
      <c r="F668" s="147"/>
    </row>
    <row r="669" spans="1:6">
      <c r="A669" s="146"/>
      <c r="B669" s="148"/>
      <c r="C669" s="147"/>
      <c r="D669" s="147"/>
      <c r="E669" s="147"/>
      <c r="F669" s="147"/>
    </row>
    <row r="670" spans="1:6">
      <c r="A670" s="146"/>
      <c r="B670" s="148"/>
      <c r="C670" s="147"/>
      <c r="D670" s="147"/>
      <c r="E670" s="147"/>
      <c r="F670" s="147"/>
    </row>
    <row r="671" spans="1:6">
      <c r="A671" s="146"/>
      <c r="B671" s="148"/>
      <c r="C671" s="147"/>
      <c r="D671" s="147"/>
      <c r="E671" s="147"/>
      <c r="F671" s="147"/>
    </row>
    <row r="672" spans="1:6">
      <c r="A672" s="146"/>
      <c r="B672" s="148"/>
      <c r="C672" s="147"/>
      <c r="D672" s="147"/>
      <c r="E672" s="147"/>
      <c r="F672" s="147"/>
    </row>
    <row r="673" spans="1:6">
      <c r="A673" s="146"/>
      <c r="B673" s="148"/>
      <c r="C673" s="147"/>
      <c r="D673" s="147"/>
      <c r="E673" s="147"/>
      <c r="F673" s="147"/>
    </row>
    <row r="674" spans="1:6">
      <c r="A674" s="146"/>
      <c r="B674" s="148"/>
      <c r="C674" s="147"/>
      <c r="D674" s="147"/>
      <c r="E674" s="147"/>
      <c r="F674" s="147"/>
    </row>
    <row r="675" spans="1:6">
      <c r="A675" s="146"/>
      <c r="B675" s="148"/>
      <c r="C675" s="147"/>
      <c r="D675" s="147"/>
      <c r="E675" s="147"/>
      <c r="F675" s="147"/>
    </row>
    <row r="676" spans="1:6">
      <c r="A676" s="146"/>
      <c r="B676" s="148"/>
      <c r="C676" s="147"/>
      <c r="D676" s="147"/>
      <c r="E676" s="147"/>
      <c r="F676" s="147"/>
    </row>
    <row r="677" spans="1:6">
      <c r="A677" s="146"/>
      <c r="B677" s="148"/>
      <c r="C677" s="147"/>
      <c r="D677" s="147"/>
      <c r="E677" s="147"/>
      <c r="F677" s="147"/>
    </row>
    <row r="678" spans="1:6">
      <c r="A678" s="146"/>
      <c r="B678" s="148"/>
      <c r="C678" s="147"/>
      <c r="D678" s="147"/>
      <c r="E678" s="147"/>
      <c r="F678" s="147"/>
    </row>
    <row r="679" spans="1:6">
      <c r="A679" s="146"/>
      <c r="B679" s="148"/>
      <c r="C679" s="147"/>
      <c r="D679" s="147"/>
      <c r="E679" s="147"/>
      <c r="F679" s="147"/>
    </row>
    <row r="680" spans="1:6">
      <c r="A680" s="146"/>
      <c r="B680" s="148"/>
      <c r="C680" s="147"/>
      <c r="D680" s="147"/>
      <c r="E680" s="147"/>
      <c r="F680" s="147"/>
    </row>
    <row r="681" spans="1:6">
      <c r="A681" s="146"/>
      <c r="B681" s="148"/>
      <c r="C681" s="147"/>
      <c r="D681" s="147"/>
      <c r="E681" s="147"/>
      <c r="F681" s="147"/>
    </row>
    <row r="682" spans="1:6">
      <c r="A682" s="146"/>
      <c r="B682" s="148"/>
      <c r="C682" s="147"/>
      <c r="D682" s="147"/>
      <c r="E682" s="147"/>
      <c r="F682" s="147"/>
    </row>
    <row r="683" spans="1:6">
      <c r="A683" s="146"/>
      <c r="B683" s="148"/>
      <c r="C683" s="147"/>
      <c r="D683" s="147"/>
      <c r="E683" s="147"/>
      <c r="F683" s="147"/>
    </row>
    <row r="684" spans="1:6">
      <c r="A684" s="146"/>
      <c r="B684" s="148"/>
      <c r="C684" s="147"/>
      <c r="D684" s="147"/>
      <c r="E684" s="147"/>
      <c r="F684" s="147"/>
    </row>
    <row r="685" spans="1:6">
      <c r="A685" s="146"/>
      <c r="B685" s="148"/>
      <c r="C685" s="147"/>
      <c r="D685" s="147"/>
      <c r="E685" s="147"/>
      <c r="F685" s="147"/>
    </row>
    <row r="686" spans="1:6">
      <c r="A686" s="146"/>
      <c r="B686" s="148"/>
      <c r="C686" s="147"/>
      <c r="D686" s="147"/>
      <c r="E686" s="147"/>
      <c r="F686" s="147"/>
    </row>
    <row r="687" spans="1:6">
      <c r="A687" s="146"/>
      <c r="B687" s="148"/>
      <c r="C687" s="147"/>
      <c r="D687" s="147"/>
      <c r="E687" s="147"/>
      <c r="F687" s="147"/>
    </row>
    <row r="688" spans="1:6">
      <c r="A688" s="146"/>
      <c r="B688" s="148"/>
      <c r="C688" s="147"/>
      <c r="D688" s="147"/>
      <c r="E688" s="147"/>
      <c r="F688" s="147"/>
    </row>
    <row r="689" spans="1:6">
      <c r="A689" s="146"/>
      <c r="B689" s="148"/>
      <c r="C689" s="147"/>
      <c r="D689" s="147"/>
      <c r="E689" s="147"/>
      <c r="F689" s="147"/>
    </row>
    <row r="690" spans="1:6">
      <c r="A690" s="146"/>
      <c r="B690" s="148"/>
      <c r="C690" s="147"/>
      <c r="D690" s="147"/>
      <c r="E690" s="147"/>
      <c r="F690" s="147"/>
    </row>
    <row r="691" spans="1:6">
      <c r="A691" s="146"/>
      <c r="B691" s="148"/>
      <c r="C691" s="147"/>
      <c r="D691" s="147"/>
      <c r="E691" s="147"/>
      <c r="F691" s="147"/>
    </row>
    <row r="692" spans="1:6">
      <c r="A692" s="146"/>
      <c r="B692" s="148"/>
      <c r="C692" s="147"/>
      <c r="D692" s="147"/>
      <c r="E692" s="147"/>
      <c r="F692" s="147"/>
    </row>
    <row r="693" spans="1:6">
      <c r="A693" s="146"/>
      <c r="B693" s="148"/>
      <c r="C693" s="147"/>
      <c r="D693" s="147"/>
      <c r="E693" s="147"/>
      <c r="F693" s="147"/>
    </row>
    <row r="694" spans="1:6">
      <c r="A694" s="146"/>
      <c r="B694" s="148"/>
      <c r="C694" s="147"/>
      <c r="D694" s="147"/>
      <c r="E694" s="147"/>
      <c r="F694" s="147"/>
    </row>
    <row r="695" spans="1:6">
      <c r="A695" s="146"/>
      <c r="B695" s="148"/>
      <c r="C695" s="147"/>
      <c r="D695" s="147"/>
      <c r="E695" s="147"/>
      <c r="F695" s="147"/>
    </row>
    <row r="696" spans="1:6">
      <c r="A696" s="146"/>
      <c r="B696" s="148"/>
      <c r="C696" s="147"/>
      <c r="D696" s="147"/>
      <c r="E696" s="147"/>
      <c r="F696" s="147"/>
    </row>
    <row r="697" spans="1:6">
      <c r="A697" s="146"/>
      <c r="B697" s="148"/>
      <c r="C697" s="147"/>
      <c r="D697" s="147"/>
      <c r="E697" s="147"/>
      <c r="F697" s="147"/>
    </row>
    <row r="698" spans="1:6">
      <c r="A698" s="146"/>
      <c r="B698" s="148"/>
      <c r="C698" s="147"/>
      <c r="D698" s="147"/>
      <c r="E698" s="147"/>
      <c r="F698" s="147"/>
    </row>
    <row r="699" spans="1:6">
      <c r="A699" s="146"/>
      <c r="B699" s="148"/>
      <c r="C699" s="147"/>
      <c r="D699" s="147"/>
      <c r="E699" s="147"/>
      <c r="F699" s="147"/>
    </row>
    <row r="700" spans="1:6">
      <c r="A700" s="146"/>
      <c r="B700" s="148"/>
      <c r="C700" s="147"/>
      <c r="D700" s="147"/>
      <c r="E700" s="147"/>
      <c r="F700" s="147"/>
    </row>
    <row r="701" spans="1:6">
      <c r="A701" s="146"/>
      <c r="B701" s="148"/>
      <c r="C701" s="147"/>
      <c r="D701" s="147"/>
      <c r="E701" s="147"/>
      <c r="F701" s="147"/>
    </row>
    <row r="702" spans="1:6">
      <c r="A702" s="146"/>
      <c r="B702" s="148"/>
      <c r="C702" s="147"/>
      <c r="D702" s="147"/>
      <c r="E702" s="147"/>
      <c r="F702" s="147"/>
    </row>
    <row r="703" spans="1:6">
      <c r="A703" s="146"/>
      <c r="B703" s="148"/>
      <c r="C703" s="147"/>
      <c r="D703" s="147"/>
      <c r="E703" s="147"/>
      <c r="F703" s="147"/>
    </row>
    <row r="704" spans="1:6">
      <c r="A704" s="146"/>
      <c r="B704" s="148"/>
      <c r="C704" s="147"/>
      <c r="D704" s="147"/>
      <c r="E704" s="147"/>
      <c r="F704" s="147"/>
    </row>
    <row r="705" spans="1:6">
      <c r="A705" s="146"/>
      <c r="B705" s="148"/>
      <c r="C705" s="147"/>
      <c r="D705" s="147"/>
      <c r="E705" s="147"/>
      <c r="F705" s="147"/>
    </row>
    <row r="706" spans="1:6">
      <c r="A706" s="146"/>
      <c r="B706" s="148"/>
      <c r="C706" s="147"/>
      <c r="D706" s="147"/>
      <c r="E706" s="147"/>
      <c r="F706" s="147"/>
    </row>
    <row r="707" spans="1:6">
      <c r="A707" s="146"/>
      <c r="B707" s="148"/>
      <c r="C707" s="147"/>
      <c r="D707" s="147"/>
      <c r="E707" s="147"/>
      <c r="F707" s="147"/>
    </row>
    <row r="708" spans="1:6">
      <c r="A708" s="146"/>
      <c r="B708" s="148"/>
      <c r="C708" s="147"/>
      <c r="D708" s="147"/>
      <c r="E708" s="147"/>
      <c r="F708" s="147"/>
    </row>
    <row r="709" spans="1:6">
      <c r="A709" s="146"/>
      <c r="B709" s="148"/>
      <c r="C709" s="147"/>
      <c r="D709" s="147"/>
      <c r="E709" s="147"/>
      <c r="F709" s="147"/>
    </row>
    <row r="710" spans="1:6">
      <c r="A710" s="146"/>
      <c r="B710" s="148"/>
      <c r="C710" s="147"/>
      <c r="D710" s="147"/>
      <c r="E710" s="147"/>
      <c r="F710" s="147"/>
    </row>
    <row r="711" spans="1:6">
      <c r="A711" s="146"/>
      <c r="B711" s="148"/>
      <c r="C711" s="147"/>
      <c r="D711" s="147"/>
      <c r="E711" s="147"/>
      <c r="F711" s="147"/>
    </row>
    <row r="712" spans="1:6">
      <c r="A712" s="146"/>
      <c r="B712" s="148"/>
      <c r="C712" s="147"/>
      <c r="D712" s="147"/>
      <c r="E712" s="147"/>
      <c r="F712" s="147"/>
    </row>
    <row r="713" spans="1:6">
      <c r="A713" s="146"/>
      <c r="B713" s="148"/>
      <c r="C713" s="147"/>
      <c r="D713" s="147"/>
      <c r="E713" s="147"/>
      <c r="F713" s="147"/>
    </row>
    <row r="714" spans="1:6">
      <c r="A714" s="146"/>
      <c r="B714" s="148"/>
      <c r="C714" s="147"/>
      <c r="D714" s="147"/>
      <c r="E714" s="147"/>
      <c r="F714" s="147"/>
    </row>
    <row r="715" spans="1:6">
      <c r="A715" s="146"/>
      <c r="B715" s="148"/>
      <c r="C715" s="147"/>
      <c r="D715" s="147"/>
      <c r="E715" s="147"/>
      <c r="F715" s="147"/>
    </row>
    <row r="716" spans="1:6">
      <c r="A716" s="146"/>
      <c r="B716" s="148"/>
      <c r="C716" s="147"/>
      <c r="D716" s="147"/>
      <c r="E716" s="147"/>
      <c r="F716" s="147"/>
    </row>
    <row r="717" spans="1:6">
      <c r="A717" s="146"/>
      <c r="B717" s="148"/>
      <c r="C717" s="147"/>
      <c r="D717" s="147"/>
      <c r="E717" s="147"/>
      <c r="F717" s="147"/>
    </row>
    <row r="718" spans="1:6">
      <c r="A718" s="146"/>
      <c r="B718" s="148"/>
      <c r="C718" s="147"/>
      <c r="D718" s="147"/>
      <c r="E718" s="147"/>
      <c r="F718" s="147"/>
    </row>
    <row r="719" spans="1:6">
      <c r="A719" s="146"/>
      <c r="B719" s="148"/>
      <c r="C719" s="147"/>
      <c r="D719" s="147"/>
      <c r="E719" s="147"/>
      <c r="F719" s="147"/>
    </row>
    <row r="720" spans="1:6">
      <c r="A720" s="146"/>
      <c r="B720" s="148"/>
      <c r="C720" s="147"/>
      <c r="D720" s="147"/>
      <c r="E720" s="147"/>
      <c r="F720" s="147"/>
    </row>
    <row r="721" spans="1:6">
      <c r="A721" s="146"/>
      <c r="B721" s="148"/>
      <c r="C721" s="147"/>
      <c r="D721" s="147"/>
      <c r="E721" s="147"/>
      <c r="F721" s="147"/>
    </row>
    <row r="722" spans="1:6">
      <c r="A722" s="146"/>
      <c r="B722" s="148"/>
      <c r="C722" s="147"/>
      <c r="D722" s="147"/>
      <c r="E722" s="147"/>
      <c r="F722" s="147"/>
    </row>
    <row r="723" spans="1:6">
      <c r="A723" s="146"/>
      <c r="B723" s="148"/>
      <c r="C723" s="147"/>
      <c r="D723" s="147"/>
      <c r="E723" s="147"/>
      <c r="F723" s="147"/>
    </row>
    <row r="724" spans="1:6">
      <c r="A724" s="146"/>
      <c r="B724" s="148"/>
      <c r="C724" s="147"/>
      <c r="D724" s="147"/>
      <c r="E724" s="147"/>
      <c r="F724" s="147"/>
    </row>
    <row r="725" spans="1:6">
      <c r="A725" s="146"/>
      <c r="B725" s="148"/>
      <c r="C725" s="147"/>
      <c r="D725" s="147"/>
      <c r="E725" s="147"/>
      <c r="F725" s="147"/>
    </row>
    <row r="726" spans="1:6">
      <c r="A726" s="146"/>
      <c r="B726" s="148"/>
      <c r="C726" s="147"/>
      <c r="D726" s="147"/>
      <c r="E726" s="147"/>
      <c r="F726" s="147"/>
    </row>
    <row r="727" spans="1:6">
      <c r="A727" s="146"/>
      <c r="B727" s="148"/>
      <c r="C727" s="147"/>
      <c r="D727" s="147"/>
      <c r="E727" s="147"/>
      <c r="F727" s="147"/>
    </row>
    <row r="728" spans="1:6">
      <c r="A728" s="146"/>
      <c r="B728" s="148"/>
      <c r="C728" s="147"/>
      <c r="D728" s="147"/>
      <c r="E728" s="147"/>
      <c r="F728" s="147"/>
    </row>
    <row r="729" spans="1:6">
      <c r="A729" s="146"/>
      <c r="B729" s="148"/>
      <c r="C729" s="147"/>
      <c r="D729" s="147"/>
      <c r="E729" s="147"/>
      <c r="F729" s="147"/>
    </row>
    <row r="730" spans="1:6">
      <c r="A730" s="146"/>
      <c r="B730" s="148"/>
      <c r="C730" s="147"/>
      <c r="D730" s="147"/>
      <c r="E730" s="147"/>
      <c r="F730" s="147"/>
    </row>
    <row r="731" spans="1:6">
      <c r="A731" s="146"/>
      <c r="B731" s="148"/>
      <c r="C731" s="147"/>
      <c r="D731" s="147"/>
      <c r="E731" s="147"/>
      <c r="F731" s="147"/>
    </row>
    <row r="732" spans="1:6">
      <c r="A732" s="146"/>
      <c r="B732" s="148"/>
      <c r="C732" s="147"/>
      <c r="D732" s="147"/>
      <c r="E732" s="147"/>
      <c r="F732" s="147"/>
    </row>
    <row r="733" spans="1:6">
      <c r="A733" s="146"/>
      <c r="B733" s="148"/>
      <c r="C733" s="147"/>
      <c r="D733" s="147"/>
      <c r="E733" s="147"/>
      <c r="F733" s="147"/>
    </row>
    <row r="734" spans="1:6">
      <c r="A734" s="146"/>
      <c r="B734" s="148"/>
      <c r="C734" s="147"/>
      <c r="D734" s="147"/>
      <c r="E734" s="147"/>
      <c r="F734" s="147"/>
    </row>
    <row r="735" spans="1:6">
      <c r="A735" s="146"/>
      <c r="B735" s="148"/>
      <c r="C735" s="147"/>
      <c r="D735" s="147"/>
      <c r="E735" s="147"/>
      <c r="F735" s="147"/>
    </row>
    <row r="736" spans="1:6">
      <c r="A736" s="146"/>
      <c r="B736" s="148"/>
      <c r="C736" s="147"/>
      <c r="D736" s="147"/>
      <c r="E736" s="147"/>
      <c r="F736" s="147"/>
    </row>
    <row r="737" spans="1:6">
      <c r="A737" s="146"/>
      <c r="B737" s="148"/>
      <c r="C737" s="147"/>
      <c r="D737" s="147"/>
      <c r="E737" s="147"/>
      <c r="F737" s="147"/>
    </row>
    <row r="738" spans="1:6">
      <c r="A738" s="146"/>
      <c r="B738" s="148"/>
      <c r="C738" s="147"/>
      <c r="D738" s="147"/>
      <c r="E738" s="147"/>
      <c r="F738" s="147"/>
    </row>
    <row r="739" spans="1:6">
      <c r="A739" s="146"/>
      <c r="B739" s="148"/>
      <c r="C739" s="147"/>
      <c r="D739" s="147"/>
      <c r="E739" s="147"/>
      <c r="F739" s="147"/>
    </row>
    <row r="740" spans="1:6">
      <c r="A740" s="146"/>
      <c r="B740" s="148"/>
      <c r="C740" s="147"/>
      <c r="D740" s="147"/>
      <c r="E740" s="147"/>
      <c r="F740" s="147"/>
    </row>
    <row r="741" spans="1:6">
      <c r="A741" s="146"/>
      <c r="B741" s="148"/>
      <c r="C741" s="147"/>
      <c r="D741" s="147"/>
      <c r="E741" s="147"/>
      <c r="F741" s="147"/>
    </row>
    <row r="742" spans="1:6">
      <c r="A742" s="146"/>
      <c r="B742" s="148"/>
      <c r="C742" s="147"/>
      <c r="D742" s="147"/>
      <c r="E742" s="147"/>
      <c r="F742" s="147"/>
    </row>
    <row r="743" spans="1:6">
      <c r="A743" s="146"/>
      <c r="B743" s="148"/>
      <c r="C743" s="147"/>
      <c r="D743" s="147"/>
      <c r="E743" s="147"/>
      <c r="F743" s="147"/>
    </row>
    <row r="744" spans="1:6">
      <c r="A744" s="146"/>
      <c r="B744" s="148"/>
      <c r="C744" s="147"/>
      <c r="D744" s="147"/>
      <c r="E744" s="147"/>
      <c r="F744" s="147"/>
    </row>
    <row r="745" spans="1:6">
      <c r="A745" s="146"/>
      <c r="B745" s="148"/>
      <c r="C745" s="147"/>
      <c r="D745" s="147"/>
      <c r="E745" s="147"/>
      <c r="F745" s="147"/>
    </row>
    <row r="746" spans="1:6">
      <c r="A746" s="146"/>
      <c r="B746" s="148"/>
      <c r="C746" s="147"/>
      <c r="D746" s="147"/>
      <c r="E746" s="147"/>
      <c r="F746" s="147"/>
    </row>
    <row r="747" spans="1:6">
      <c r="A747" s="146"/>
      <c r="B747" s="148"/>
      <c r="C747" s="147"/>
      <c r="D747" s="147"/>
      <c r="E747" s="147"/>
      <c r="F747" s="147"/>
    </row>
    <row r="748" spans="1:6">
      <c r="A748" s="146"/>
      <c r="B748" s="148"/>
      <c r="C748" s="147"/>
      <c r="D748" s="147"/>
      <c r="E748" s="147"/>
      <c r="F748" s="147"/>
    </row>
    <row r="749" spans="1:6">
      <c r="A749" s="146"/>
      <c r="B749" s="148"/>
      <c r="C749" s="147"/>
      <c r="D749" s="147"/>
      <c r="E749" s="147"/>
      <c r="F749" s="147"/>
    </row>
    <row r="750" spans="1:6">
      <c r="A750" s="146"/>
      <c r="B750" s="148"/>
      <c r="C750" s="147"/>
      <c r="D750" s="147"/>
      <c r="E750" s="147"/>
      <c r="F750" s="147"/>
    </row>
    <row r="751" spans="1:6">
      <c r="A751" s="146"/>
      <c r="B751" s="148"/>
      <c r="C751" s="147"/>
      <c r="D751" s="147"/>
      <c r="E751" s="147"/>
      <c r="F751" s="147"/>
    </row>
    <row r="752" spans="1:6">
      <c r="A752" s="146"/>
      <c r="B752" s="148"/>
      <c r="C752" s="147"/>
      <c r="D752" s="147"/>
      <c r="E752" s="147"/>
      <c r="F752" s="147"/>
    </row>
    <row r="753" spans="1:6">
      <c r="A753" s="146"/>
      <c r="B753" s="148"/>
      <c r="C753" s="147"/>
      <c r="D753" s="147"/>
      <c r="E753" s="147"/>
      <c r="F753" s="147"/>
    </row>
    <row r="754" spans="1:6">
      <c r="A754" s="146"/>
      <c r="B754" s="148"/>
      <c r="C754" s="147"/>
      <c r="D754" s="147"/>
      <c r="E754" s="147"/>
      <c r="F754" s="147"/>
    </row>
    <row r="755" spans="1:6">
      <c r="A755" s="146"/>
      <c r="B755" s="148"/>
      <c r="C755" s="147"/>
      <c r="D755" s="147"/>
      <c r="E755" s="147"/>
      <c r="F755" s="147"/>
    </row>
    <row r="756" spans="1:6">
      <c r="A756" s="146"/>
      <c r="B756" s="148"/>
      <c r="C756" s="147"/>
      <c r="D756" s="147"/>
      <c r="E756" s="147"/>
      <c r="F756" s="147"/>
    </row>
    <row r="757" spans="1:6">
      <c r="A757" s="146"/>
      <c r="B757" s="148"/>
      <c r="C757" s="147"/>
      <c r="D757" s="147"/>
      <c r="E757" s="147"/>
      <c r="F757" s="147"/>
    </row>
    <row r="758" spans="1:6">
      <c r="A758" s="146"/>
      <c r="B758" s="148"/>
      <c r="C758" s="147"/>
      <c r="D758" s="147"/>
      <c r="E758" s="147"/>
      <c r="F758" s="147"/>
    </row>
    <row r="759" spans="1:6">
      <c r="A759" s="146"/>
      <c r="B759" s="148"/>
      <c r="C759" s="147"/>
      <c r="D759" s="147"/>
      <c r="E759" s="147"/>
      <c r="F759" s="147"/>
    </row>
    <row r="760" spans="1:6">
      <c r="A760" s="146"/>
      <c r="B760" s="148"/>
      <c r="C760" s="147"/>
      <c r="D760" s="147"/>
      <c r="E760" s="147"/>
      <c r="F760" s="147"/>
    </row>
    <row r="761" spans="1:6">
      <c r="A761" s="146"/>
      <c r="B761" s="148"/>
      <c r="C761" s="147"/>
      <c r="D761" s="147"/>
      <c r="E761" s="147"/>
      <c r="F761" s="147"/>
    </row>
    <row r="762" spans="1:6">
      <c r="A762" s="146"/>
      <c r="B762" s="148"/>
      <c r="C762" s="147"/>
      <c r="D762" s="147"/>
      <c r="E762" s="147"/>
      <c r="F762" s="147"/>
    </row>
    <row r="763" spans="1:6">
      <c r="A763" s="146"/>
      <c r="B763" s="148"/>
      <c r="C763" s="147"/>
      <c r="D763" s="147"/>
      <c r="E763" s="147"/>
      <c r="F763" s="147"/>
    </row>
    <row r="764" spans="1:6">
      <c r="A764" s="146"/>
      <c r="B764" s="148"/>
      <c r="C764" s="147"/>
      <c r="D764" s="147"/>
      <c r="E764" s="147"/>
      <c r="F764" s="147"/>
    </row>
    <row r="765" spans="1:6">
      <c r="A765" s="146"/>
      <c r="B765" s="148"/>
      <c r="C765" s="147"/>
      <c r="D765" s="147"/>
      <c r="E765" s="147"/>
      <c r="F765" s="147"/>
    </row>
    <row r="766" spans="1:6">
      <c r="A766" s="146"/>
      <c r="B766" s="148"/>
      <c r="C766" s="147"/>
      <c r="D766" s="147"/>
      <c r="E766" s="147"/>
      <c r="F766" s="147"/>
    </row>
    <row r="767" spans="1:6">
      <c r="A767" s="146"/>
      <c r="B767" s="148"/>
      <c r="C767" s="147"/>
      <c r="D767" s="147"/>
      <c r="E767" s="147"/>
      <c r="F767" s="147"/>
    </row>
    <row r="768" spans="1:6">
      <c r="A768" s="146"/>
      <c r="B768" s="148"/>
      <c r="C768" s="147"/>
      <c r="D768" s="147"/>
      <c r="E768" s="147"/>
      <c r="F768" s="147"/>
    </row>
    <row r="769" spans="1:6">
      <c r="A769" s="146"/>
      <c r="B769" s="148"/>
      <c r="C769" s="147"/>
      <c r="D769" s="147"/>
      <c r="E769" s="147"/>
      <c r="F769" s="147"/>
    </row>
    <row r="770" spans="1:6">
      <c r="A770" s="146"/>
      <c r="B770" s="148"/>
      <c r="C770" s="147"/>
      <c r="D770" s="147"/>
      <c r="E770" s="147"/>
      <c r="F770" s="147"/>
    </row>
    <row r="771" spans="1:6">
      <c r="A771" s="146"/>
      <c r="B771" s="148"/>
      <c r="C771" s="147"/>
      <c r="D771" s="147"/>
      <c r="E771" s="147"/>
      <c r="F771" s="147"/>
    </row>
    <row r="772" spans="1:6">
      <c r="A772" s="146"/>
      <c r="B772" s="148"/>
      <c r="C772" s="147"/>
      <c r="D772" s="147"/>
      <c r="E772" s="147"/>
      <c r="F772" s="147"/>
    </row>
    <row r="773" spans="1:6">
      <c r="A773" s="146"/>
      <c r="B773" s="148"/>
      <c r="C773" s="147"/>
      <c r="D773" s="147"/>
      <c r="E773" s="147"/>
      <c r="F773" s="147"/>
    </row>
    <row r="774" spans="1:6">
      <c r="A774" s="146"/>
      <c r="B774" s="148"/>
      <c r="C774" s="147"/>
      <c r="D774" s="147"/>
      <c r="E774" s="147"/>
      <c r="F774" s="147"/>
    </row>
    <row r="775" spans="1:6">
      <c r="A775" s="146"/>
      <c r="B775" s="148"/>
      <c r="C775" s="147"/>
      <c r="D775" s="147"/>
      <c r="E775" s="147"/>
      <c r="F775" s="147"/>
    </row>
    <row r="776" spans="1:6">
      <c r="A776" s="146"/>
      <c r="B776" s="148"/>
      <c r="C776" s="147"/>
      <c r="D776" s="147"/>
      <c r="E776" s="147"/>
      <c r="F776" s="147"/>
    </row>
    <row r="777" spans="1:6">
      <c r="A777" s="146"/>
      <c r="B777" s="148"/>
      <c r="C777" s="147"/>
      <c r="D777" s="147"/>
      <c r="E777" s="147"/>
      <c r="F777" s="147"/>
    </row>
    <row r="778" spans="1:6">
      <c r="A778" s="146"/>
      <c r="B778" s="148"/>
      <c r="C778" s="147"/>
      <c r="D778" s="147"/>
      <c r="E778" s="147"/>
      <c r="F778" s="147"/>
    </row>
    <row r="779" spans="1:6">
      <c r="A779" s="146"/>
      <c r="B779" s="148"/>
      <c r="C779" s="147"/>
      <c r="D779" s="147"/>
      <c r="E779" s="147"/>
      <c r="F779" s="147"/>
    </row>
    <row r="780" spans="1:6">
      <c r="A780" s="146"/>
      <c r="B780" s="148"/>
      <c r="C780" s="147"/>
      <c r="D780" s="147"/>
      <c r="E780" s="147"/>
      <c r="F780" s="147"/>
    </row>
    <row r="781" spans="1:6">
      <c r="A781" s="146"/>
      <c r="B781" s="148"/>
      <c r="C781" s="147"/>
      <c r="D781" s="147"/>
      <c r="E781" s="147"/>
      <c r="F781" s="147"/>
    </row>
    <row r="782" spans="1:6">
      <c r="A782" s="146"/>
      <c r="B782" s="148"/>
      <c r="C782" s="147"/>
      <c r="D782" s="147"/>
      <c r="E782" s="147"/>
      <c r="F782" s="147"/>
    </row>
    <row r="783" spans="1:6">
      <c r="A783" s="146"/>
      <c r="B783" s="148"/>
      <c r="C783" s="147"/>
      <c r="D783" s="147"/>
      <c r="E783" s="147"/>
      <c r="F783" s="147"/>
    </row>
    <row r="784" spans="1:6">
      <c r="A784" s="146"/>
      <c r="B784" s="148"/>
      <c r="C784" s="147"/>
      <c r="D784" s="147"/>
      <c r="E784" s="147"/>
      <c r="F784" s="147"/>
    </row>
    <row r="785" spans="1:6">
      <c r="A785" s="146"/>
      <c r="B785" s="148"/>
      <c r="C785" s="147"/>
      <c r="D785" s="147"/>
      <c r="E785" s="147"/>
      <c r="F785" s="147"/>
    </row>
    <row r="786" spans="1:6">
      <c r="A786" s="146"/>
      <c r="B786" s="148"/>
      <c r="C786" s="147"/>
      <c r="D786" s="147"/>
      <c r="E786" s="147"/>
      <c r="F786" s="147"/>
    </row>
    <row r="787" spans="1:6">
      <c r="A787" s="146"/>
      <c r="B787" s="148"/>
      <c r="C787" s="147"/>
      <c r="D787" s="147"/>
      <c r="E787" s="147"/>
      <c r="F787" s="147"/>
    </row>
    <row r="788" spans="1:6">
      <c r="A788" s="146"/>
      <c r="B788" s="148"/>
      <c r="C788" s="147"/>
      <c r="D788" s="147"/>
      <c r="E788" s="147"/>
      <c r="F788" s="147"/>
    </row>
    <row r="789" spans="1:6">
      <c r="A789" s="146"/>
      <c r="B789" s="148"/>
      <c r="C789" s="147"/>
      <c r="D789" s="147"/>
      <c r="E789" s="147"/>
      <c r="F789" s="147"/>
    </row>
    <row r="790" spans="1:6">
      <c r="A790" s="146"/>
      <c r="B790" s="148"/>
      <c r="C790" s="147"/>
      <c r="D790" s="147"/>
      <c r="E790" s="147"/>
      <c r="F790" s="147"/>
    </row>
    <row r="791" spans="1:6">
      <c r="A791" s="146"/>
      <c r="B791" s="148"/>
      <c r="C791" s="147"/>
      <c r="D791" s="147"/>
      <c r="E791" s="147"/>
      <c r="F791" s="147"/>
    </row>
    <row r="792" spans="1:6">
      <c r="A792" s="146"/>
      <c r="B792" s="148"/>
      <c r="C792" s="147"/>
      <c r="D792" s="147"/>
      <c r="E792" s="147"/>
      <c r="F792" s="147"/>
    </row>
    <row r="793" spans="1:6">
      <c r="A793" s="146"/>
      <c r="B793" s="148"/>
      <c r="C793" s="147"/>
      <c r="D793" s="147"/>
      <c r="E793" s="147"/>
      <c r="F793" s="147"/>
    </row>
    <row r="794" spans="1:6">
      <c r="A794" s="146"/>
      <c r="B794" s="148"/>
      <c r="C794" s="147"/>
      <c r="D794" s="147"/>
      <c r="E794" s="147"/>
      <c r="F794" s="147"/>
    </row>
    <row r="795" spans="1:6">
      <c r="A795" s="146"/>
      <c r="B795" s="148"/>
      <c r="C795" s="147"/>
      <c r="D795" s="147"/>
      <c r="E795" s="147"/>
      <c r="F795" s="147"/>
    </row>
    <row r="796" spans="1:6">
      <c r="A796" s="146"/>
      <c r="B796" s="148"/>
      <c r="C796" s="147"/>
      <c r="D796" s="147"/>
      <c r="E796" s="147"/>
      <c r="F796" s="147"/>
    </row>
    <row r="797" spans="1:6">
      <c r="A797" s="146"/>
      <c r="B797" s="148"/>
      <c r="C797" s="147"/>
      <c r="D797" s="147"/>
      <c r="E797" s="147"/>
      <c r="F797" s="147"/>
    </row>
    <row r="798" spans="1:6">
      <c r="A798" s="146"/>
      <c r="B798" s="148"/>
      <c r="C798" s="147"/>
      <c r="D798" s="147"/>
      <c r="E798" s="147"/>
      <c r="F798" s="147"/>
    </row>
    <row r="799" spans="1:6">
      <c r="A799" s="146"/>
      <c r="B799" s="148"/>
      <c r="C799" s="147"/>
      <c r="D799" s="147"/>
      <c r="E799" s="147"/>
      <c r="F799" s="147"/>
    </row>
    <row r="800" spans="1:6">
      <c r="A800" s="146"/>
      <c r="B800" s="148"/>
      <c r="C800" s="147"/>
      <c r="D800" s="147"/>
      <c r="E800" s="147"/>
      <c r="F800" s="147"/>
    </row>
    <row r="801" spans="1:6">
      <c r="A801" s="146"/>
      <c r="B801" s="148"/>
      <c r="C801" s="147"/>
      <c r="D801" s="147"/>
      <c r="E801" s="147"/>
      <c r="F801" s="147"/>
    </row>
    <row r="802" spans="1:6">
      <c r="A802" s="146"/>
      <c r="B802" s="148"/>
      <c r="C802" s="147"/>
      <c r="D802" s="147"/>
      <c r="E802" s="147"/>
      <c r="F802" s="147"/>
    </row>
    <row r="803" spans="1:6">
      <c r="A803" s="146"/>
      <c r="B803" s="148"/>
      <c r="C803" s="147"/>
      <c r="D803" s="147"/>
      <c r="E803" s="147"/>
      <c r="F803" s="147"/>
    </row>
    <row r="804" spans="1:6">
      <c r="A804" s="146"/>
      <c r="B804" s="148"/>
      <c r="C804" s="147"/>
      <c r="D804" s="147"/>
      <c r="E804" s="147"/>
      <c r="F804" s="147"/>
    </row>
    <row r="805" spans="1:6">
      <c r="A805" s="146"/>
      <c r="B805" s="148"/>
      <c r="C805" s="147"/>
      <c r="D805" s="147"/>
      <c r="E805" s="147"/>
      <c r="F805" s="147"/>
    </row>
    <row r="806" spans="1:6">
      <c r="A806" s="146"/>
      <c r="B806" s="148"/>
      <c r="C806" s="147"/>
      <c r="D806" s="147"/>
      <c r="E806" s="147"/>
      <c r="F806" s="147"/>
    </row>
    <row r="807" spans="1:6">
      <c r="A807" s="146"/>
      <c r="B807" s="148"/>
      <c r="C807" s="147"/>
      <c r="D807" s="147"/>
      <c r="E807" s="147"/>
      <c r="F807" s="147"/>
    </row>
    <row r="808" spans="1:6">
      <c r="A808" s="146"/>
      <c r="B808" s="148"/>
      <c r="C808" s="147"/>
      <c r="D808" s="147"/>
      <c r="E808" s="147"/>
      <c r="F808" s="147"/>
    </row>
    <row r="809" spans="1:6">
      <c r="A809" s="146"/>
      <c r="B809" s="148"/>
      <c r="C809" s="147"/>
      <c r="D809" s="147"/>
      <c r="E809" s="147"/>
      <c r="F809" s="147"/>
    </row>
    <row r="810" spans="1:6">
      <c r="A810" s="146"/>
      <c r="B810" s="148"/>
      <c r="C810" s="147"/>
      <c r="D810" s="147"/>
      <c r="E810" s="147"/>
      <c r="F810" s="147"/>
    </row>
    <row r="811" spans="1:6">
      <c r="A811" s="146"/>
      <c r="B811" s="148"/>
      <c r="C811" s="147"/>
      <c r="D811" s="147"/>
      <c r="E811" s="147"/>
      <c r="F811" s="147"/>
    </row>
    <row r="812" spans="1:6">
      <c r="A812" s="146"/>
      <c r="B812" s="148"/>
      <c r="C812" s="147"/>
      <c r="D812" s="147"/>
      <c r="E812" s="147"/>
      <c r="F812" s="147"/>
    </row>
    <row r="813" spans="1:6">
      <c r="A813" s="146"/>
      <c r="B813" s="148"/>
      <c r="C813" s="147"/>
      <c r="D813" s="147"/>
      <c r="E813" s="147"/>
      <c r="F813" s="147"/>
    </row>
    <row r="814" spans="1:6">
      <c r="A814" s="146"/>
      <c r="B814" s="148"/>
      <c r="C814" s="147"/>
      <c r="D814" s="147"/>
      <c r="E814" s="147"/>
      <c r="F814" s="147"/>
    </row>
    <row r="815" spans="1:6">
      <c r="A815" s="146"/>
      <c r="B815" s="148"/>
      <c r="C815" s="147"/>
      <c r="D815" s="147"/>
      <c r="E815" s="147"/>
      <c r="F815" s="147"/>
    </row>
    <row r="816" spans="1:6">
      <c r="A816" s="146"/>
      <c r="B816" s="148"/>
      <c r="C816" s="147"/>
      <c r="D816" s="147"/>
      <c r="E816" s="147"/>
      <c r="F816" s="147"/>
    </row>
    <row r="817" spans="1:6">
      <c r="A817" s="146"/>
      <c r="B817" s="148"/>
      <c r="C817" s="147"/>
      <c r="D817" s="147"/>
      <c r="E817" s="147"/>
      <c r="F817" s="147"/>
    </row>
    <row r="818" spans="1:6">
      <c r="A818" s="146"/>
      <c r="B818" s="148"/>
      <c r="C818" s="147"/>
      <c r="D818" s="147"/>
      <c r="E818" s="147"/>
      <c r="F818" s="147"/>
    </row>
    <row r="819" spans="1:6">
      <c r="A819" s="146"/>
      <c r="B819" s="148"/>
      <c r="C819" s="147"/>
      <c r="D819" s="147"/>
      <c r="E819" s="147"/>
      <c r="F819" s="147"/>
    </row>
    <row r="820" spans="1:6">
      <c r="A820" s="146"/>
      <c r="B820" s="148"/>
      <c r="C820" s="147"/>
      <c r="D820" s="147"/>
      <c r="E820" s="147"/>
      <c r="F820" s="147"/>
    </row>
    <row r="821" spans="1:6">
      <c r="A821" s="146"/>
      <c r="B821" s="148"/>
      <c r="C821" s="147"/>
      <c r="D821" s="147"/>
      <c r="E821" s="147"/>
      <c r="F821" s="147"/>
    </row>
    <row r="822" spans="1:6">
      <c r="A822" s="146"/>
      <c r="B822" s="148"/>
      <c r="C822" s="147"/>
      <c r="D822" s="147"/>
      <c r="E822" s="147"/>
      <c r="F822" s="147"/>
    </row>
    <row r="823" spans="1:6">
      <c r="A823" s="146"/>
      <c r="B823" s="148"/>
      <c r="C823" s="147"/>
      <c r="D823" s="147"/>
      <c r="E823" s="147"/>
      <c r="F823" s="147"/>
    </row>
    <row r="824" spans="1:6">
      <c r="A824" s="146"/>
      <c r="B824" s="148"/>
      <c r="C824" s="147"/>
      <c r="D824" s="147"/>
      <c r="E824" s="147"/>
      <c r="F824" s="147"/>
    </row>
    <row r="825" spans="1:6">
      <c r="A825" s="146"/>
      <c r="B825" s="148"/>
      <c r="C825" s="147"/>
      <c r="D825" s="147"/>
      <c r="E825" s="147"/>
      <c r="F825" s="147"/>
    </row>
    <row r="826" spans="1:6">
      <c r="A826" s="146"/>
      <c r="B826" s="148"/>
      <c r="C826" s="147"/>
      <c r="D826" s="147"/>
      <c r="E826" s="147"/>
      <c r="F826" s="147"/>
    </row>
    <row r="827" spans="1:6">
      <c r="A827" s="146"/>
      <c r="B827" s="148"/>
      <c r="C827" s="147"/>
      <c r="D827" s="147"/>
      <c r="E827" s="147"/>
      <c r="F827" s="147"/>
    </row>
    <row r="828" spans="1:6">
      <c r="A828" s="146"/>
      <c r="B828" s="148"/>
      <c r="C828" s="147"/>
      <c r="D828" s="147"/>
      <c r="E828" s="147"/>
      <c r="F828" s="147"/>
    </row>
    <row r="829" spans="1:6">
      <c r="A829" s="146"/>
      <c r="B829" s="148"/>
      <c r="C829" s="147"/>
      <c r="D829" s="147"/>
      <c r="E829" s="147"/>
      <c r="F829" s="147"/>
    </row>
    <row r="830" spans="1:6">
      <c r="A830" s="146"/>
      <c r="B830" s="148"/>
      <c r="C830" s="147"/>
      <c r="D830" s="147"/>
      <c r="E830" s="147"/>
      <c r="F830" s="147"/>
    </row>
    <row r="831" spans="1:6">
      <c r="A831" s="146"/>
      <c r="B831" s="148"/>
      <c r="C831" s="147"/>
      <c r="D831" s="147"/>
      <c r="E831" s="147"/>
      <c r="F831" s="147"/>
    </row>
    <row r="832" spans="1:6">
      <c r="A832" s="146"/>
      <c r="B832" s="148"/>
      <c r="C832" s="147"/>
      <c r="D832" s="147"/>
      <c r="E832" s="147"/>
      <c r="F832" s="147"/>
    </row>
    <row r="833" spans="1:6">
      <c r="A833" s="146"/>
      <c r="B833" s="148"/>
      <c r="C833" s="147"/>
      <c r="D833" s="147"/>
      <c r="E833" s="147"/>
      <c r="F833" s="147"/>
    </row>
    <row r="834" spans="1:6">
      <c r="A834" s="146"/>
      <c r="B834" s="148"/>
      <c r="C834" s="147"/>
      <c r="D834" s="147"/>
      <c r="E834" s="147"/>
      <c r="F834" s="147"/>
    </row>
    <row r="835" spans="1:6">
      <c r="A835" s="146"/>
      <c r="B835" s="148"/>
      <c r="C835" s="147"/>
      <c r="D835" s="147"/>
      <c r="E835" s="147"/>
      <c r="F835" s="147"/>
    </row>
    <row r="836" spans="1:6">
      <c r="A836" s="146"/>
      <c r="B836" s="148"/>
      <c r="C836" s="147"/>
      <c r="D836" s="147"/>
      <c r="E836" s="147"/>
      <c r="F836" s="147"/>
    </row>
    <row r="837" spans="1:6">
      <c r="A837" s="146"/>
      <c r="B837" s="148"/>
      <c r="C837" s="147"/>
      <c r="D837" s="147"/>
      <c r="E837" s="147"/>
      <c r="F837" s="147"/>
    </row>
    <row r="838" spans="1:6">
      <c r="A838" s="146"/>
      <c r="B838" s="148"/>
      <c r="C838" s="147"/>
      <c r="D838" s="147"/>
      <c r="E838" s="147"/>
      <c r="F838" s="147"/>
    </row>
    <row r="839" spans="1:6">
      <c r="A839" s="146"/>
      <c r="B839" s="148"/>
      <c r="C839" s="147"/>
      <c r="D839" s="147"/>
      <c r="E839" s="147"/>
      <c r="F839" s="147"/>
    </row>
    <row r="840" spans="1:6">
      <c r="A840" s="146"/>
      <c r="B840" s="148"/>
      <c r="C840" s="147"/>
      <c r="D840" s="147"/>
      <c r="E840" s="147"/>
      <c r="F840" s="147"/>
    </row>
    <row r="841" spans="1:6">
      <c r="A841" s="146"/>
      <c r="B841" s="148"/>
      <c r="C841" s="147"/>
      <c r="D841" s="147"/>
      <c r="E841" s="147"/>
      <c r="F841" s="147"/>
    </row>
    <row r="842" spans="1:6">
      <c r="A842" s="146"/>
      <c r="B842" s="148"/>
      <c r="C842" s="147"/>
      <c r="D842" s="147"/>
      <c r="E842" s="147"/>
      <c r="F842" s="147"/>
    </row>
    <row r="843" spans="1:6">
      <c r="A843" s="146"/>
      <c r="B843" s="148"/>
      <c r="C843" s="147"/>
      <c r="D843" s="147"/>
      <c r="E843" s="147"/>
      <c r="F843" s="147"/>
    </row>
    <row r="844" spans="1:6">
      <c r="A844" s="146"/>
      <c r="B844" s="148"/>
      <c r="C844" s="147"/>
      <c r="D844" s="147"/>
      <c r="E844" s="147"/>
      <c r="F844" s="147"/>
    </row>
    <row r="845" spans="1:6">
      <c r="A845" s="146"/>
      <c r="B845" s="148"/>
      <c r="C845" s="147"/>
      <c r="D845" s="147"/>
      <c r="E845" s="147"/>
      <c r="F845" s="147"/>
    </row>
    <row r="846" spans="1:6">
      <c r="A846" s="146"/>
      <c r="B846" s="148"/>
      <c r="C846" s="147"/>
      <c r="D846" s="147"/>
      <c r="E846" s="147"/>
      <c r="F846" s="147"/>
    </row>
    <row r="847" spans="1:6">
      <c r="A847" s="146"/>
      <c r="B847" s="148"/>
      <c r="C847" s="147"/>
      <c r="D847" s="147"/>
      <c r="E847" s="147"/>
      <c r="F847" s="147"/>
    </row>
    <row r="848" spans="1:6">
      <c r="A848" s="146"/>
      <c r="B848" s="148"/>
      <c r="C848" s="147"/>
      <c r="D848" s="147"/>
      <c r="E848" s="147"/>
      <c r="F848" s="147"/>
    </row>
    <row r="849" spans="1:6">
      <c r="A849" s="146"/>
      <c r="B849" s="148"/>
      <c r="C849" s="147"/>
      <c r="D849" s="147"/>
      <c r="E849" s="147"/>
      <c r="F849" s="147"/>
    </row>
    <row r="850" spans="1:6">
      <c r="A850" s="146"/>
      <c r="B850" s="148"/>
      <c r="C850" s="147"/>
      <c r="D850" s="147"/>
      <c r="E850" s="147"/>
      <c r="F850" s="147"/>
    </row>
    <row r="851" spans="1:6">
      <c r="A851" s="146"/>
      <c r="B851" s="148"/>
      <c r="C851" s="147"/>
      <c r="D851" s="147"/>
      <c r="E851" s="147"/>
      <c r="F851" s="147"/>
    </row>
    <row r="852" spans="1:6">
      <c r="A852" s="146"/>
      <c r="B852" s="148"/>
      <c r="C852" s="147"/>
      <c r="D852" s="147"/>
      <c r="E852" s="147"/>
      <c r="F852" s="147"/>
    </row>
    <row r="853" spans="1:6">
      <c r="A853" s="146"/>
      <c r="B853" s="148"/>
      <c r="C853" s="147"/>
      <c r="D853" s="147"/>
      <c r="E853" s="147"/>
      <c r="F853" s="147"/>
    </row>
    <row r="854" spans="1:6">
      <c r="A854" s="146"/>
      <c r="B854" s="148"/>
      <c r="C854" s="147"/>
      <c r="D854" s="147"/>
      <c r="E854" s="147"/>
      <c r="F854" s="147"/>
    </row>
    <row r="855" spans="1:6">
      <c r="A855" s="146"/>
      <c r="B855" s="148"/>
      <c r="C855" s="147"/>
      <c r="D855" s="147"/>
      <c r="E855" s="147"/>
      <c r="F855" s="147"/>
    </row>
    <row r="856" spans="1:6">
      <c r="A856" s="146"/>
      <c r="B856" s="148"/>
      <c r="C856" s="147"/>
      <c r="D856" s="147"/>
      <c r="E856" s="147"/>
      <c r="F856" s="147"/>
    </row>
    <row r="857" spans="1:6">
      <c r="A857" s="146"/>
      <c r="B857" s="148"/>
      <c r="C857" s="147"/>
      <c r="D857" s="147"/>
      <c r="E857" s="147"/>
      <c r="F857" s="147"/>
    </row>
    <row r="858" spans="1:6">
      <c r="A858" s="146"/>
      <c r="B858" s="148"/>
      <c r="C858" s="147"/>
      <c r="D858" s="147"/>
      <c r="E858" s="147"/>
      <c r="F858" s="147"/>
    </row>
    <row r="859" spans="1:6">
      <c r="A859" s="146"/>
      <c r="B859" s="148"/>
      <c r="C859" s="147"/>
      <c r="D859" s="147"/>
      <c r="E859" s="147"/>
      <c r="F859" s="147"/>
    </row>
    <row r="860" spans="1:6">
      <c r="A860" s="146"/>
      <c r="B860" s="148"/>
      <c r="C860" s="147"/>
      <c r="D860" s="147"/>
      <c r="E860" s="147"/>
      <c r="F860" s="147"/>
    </row>
    <row r="861" spans="1:6">
      <c r="A861" s="146"/>
      <c r="B861" s="148"/>
      <c r="C861" s="147"/>
      <c r="D861" s="147"/>
      <c r="E861" s="147"/>
      <c r="F861" s="147"/>
    </row>
    <row r="862" spans="1:6">
      <c r="A862" s="146"/>
      <c r="B862" s="148"/>
      <c r="C862" s="147"/>
      <c r="D862" s="147"/>
      <c r="E862" s="147"/>
      <c r="F862" s="147"/>
    </row>
    <row r="863" spans="1:6">
      <c r="A863" s="146"/>
      <c r="B863" s="148"/>
      <c r="C863" s="147"/>
      <c r="D863" s="147"/>
      <c r="E863" s="147"/>
      <c r="F863" s="147"/>
    </row>
    <row r="864" spans="1:6">
      <c r="A864" s="146"/>
      <c r="B864" s="148"/>
      <c r="C864" s="147"/>
      <c r="D864" s="147"/>
      <c r="E864" s="147"/>
      <c r="F864" s="147"/>
    </row>
    <row r="865" spans="1:6">
      <c r="A865" s="146"/>
      <c r="B865" s="148"/>
      <c r="C865" s="147"/>
      <c r="D865" s="147"/>
      <c r="E865" s="147"/>
      <c r="F865" s="147"/>
    </row>
    <row r="866" spans="1:6">
      <c r="A866" s="146"/>
      <c r="B866" s="148"/>
      <c r="C866" s="147"/>
      <c r="D866" s="147"/>
      <c r="E866" s="147"/>
      <c r="F866" s="147"/>
    </row>
    <row r="867" spans="1:6">
      <c r="A867" s="146"/>
      <c r="B867" s="148"/>
      <c r="C867" s="147"/>
      <c r="D867" s="147"/>
      <c r="E867" s="147"/>
      <c r="F867" s="147"/>
    </row>
    <row r="868" spans="1:6">
      <c r="A868" s="146"/>
      <c r="B868" s="148"/>
      <c r="C868" s="147"/>
      <c r="D868" s="147"/>
      <c r="E868" s="147"/>
      <c r="F868" s="147"/>
    </row>
    <row r="869" spans="1:6">
      <c r="A869" s="146"/>
      <c r="B869" s="148"/>
      <c r="C869" s="147"/>
      <c r="D869" s="147"/>
      <c r="E869" s="147"/>
      <c r="F869" s="147"/>
    </row>
    <row r="870" spans="1:6">
      <c r="A870" s="146"/>
      <c r="B870" s="148"/>
      <c r="C870" s="147"/>
      <c r="D870" s="147"/>
      <c r="E870" s="147"/>
      <c r="F870" s="147"/>
    </row>
    <row r="871" spans="1:6">
      <c r="A871" s="146"/>
      <c r="B871" s="148"/>
      <c r="C871" s="147"/>
      <c r="D871" s="147"/>
      <c r="E871" s="147"/>
      <c r="F871" s="147"/>
    </row>
    <row r="872" spans="1:6">
      <c r="A872" s="146"/>
      <c r="B872" s="148"/>
      <c r="C872" s="147"/>
      <c r="D872" s="147"/>
      <c r="E872" s="147"/>
      <c r="F872" s="147"/>
    </row>
    <row r="873" spans="1:6">
      <c r="A873" s="146"/>
      <c r="B873" s="148"/>
      <c r="C873" s="147"/>
      <c r="D873" s="147"/>
      <c r="E873" s="147"/>
      <c r="F873" s="147"/>
    </row>
    <row r="874" spans="1:6">
      <c r="A874" s="146"/>
      <c r="B874" s="148"/>
      <c r="C874" s="147"/>
      <c r="D874" s="147"/>
      <c r="E874" s="147"/>
      <c r="F874" s="147"/>
    </row>
    <row r="875" spans="1:6">
      <c r="A875" s="146"/>
      <c r="B875" s="148"/>
      <c r="C875" s="147"/>
      <c r="D875" s="147"/>
      <c r="E875" s="147"/>
      <c r="F875" s="147"/>
    </row>
    <row r="876" spans="1:6">
      <c r="A876" s="146"/>
      <c r="B876" s="148"/>
      <c r="C876" s="147"/>
      <c r="D876" s="147"/>
      <c r="E876" s="147"/>
      <c r="F876" s="147"/>
    </row>
    <row r="877" spans="1:6">
      <c r="A877" s="146"/>
      <c r="B877" s="148"/>
      <c r="C877" s="147"/>
      <c r="D877" s="147"/>
      <c r="E877" s="147"/>
      <c r="F877" s="147"/>
    </row>
    <row r="878" spans="1:6">
      <c r="A878" s="146"/>
      <c r="B878" s="148"/>
      <c r="C878" s="147"/>
      <c r="D878" s="147"/>
      <c r="E878" s="147"/>
      <c r="F878" s="147"/>
    </row>
    <row r="879" spans="1:6">
      <c r="A879" s="146"/>
      <c r="B879" s="148"/>
      <c r="C879" s="147"/>
      <c r="D879" s="147"/>
      <c r="E879" s="147"/>
      <c r="F879" s="147"/>
    </row>
    <row r="880" spans="1:6">
      <c r="A880" s="146"/>
      <c r="B880" s="148"/>
      <c r="C880" s="147"/>
      <c r="D880" s="147"/>
      <c r="E880" s="147"/>
      <c r="F880" s="147"/>
    </row>
    <row r="881" spans="1:6">
      <c r="A881" s="146"/>
      <c r="B881" s="148"/>
      <c r="C881" s="147"/>
      <c r="D881" s="147"/>
      <c r="E881" s="147"/>
      <c r="F881" s="147"/>
    </row>
    <row r="882" spans="1:6">
      <c r="A882" s="146"/>
      <c r="B882" s="148"/>
      <c r="C882" s="147"/>
      <c r="D882" s="147"/>
      <c r="E882" s="147"/>
      <c r="F882" s="147"/>
    </row>
    <row r="883" spans="1:6">
      <c r="A883" s="146"/>
      <c r="B883" s="148"/>
      <c r="C883" s="147"/>
      <c r="D883" s="147"/>
      <c r="E883" s="147"/>
      <c r="F883" s="147"/>
    </row>
    <row r="884" spans="1:6">
      <c r="A884" s="146"/>
      <c r="B884" s="148"/>
      <c r="C884" s="147"/>
      <c r="D884" s="147"/>
      <c r="E884" s="147"/>
      <c r="F884" s="147"/>
    </row>
    <row r="885" spans="1:6">
      <c r="A885" s="146"/>
      <c r="B885" s="148"/>
      <c r="C885" s="147"/>
      <c r="D885" s="147"/>
      <c r="E885" s="147"/>
      <c r="F885" s="147"/>
    </row>
    <row r="886" spans="1:6">
      <c r="A886" s="146"/>
      <c r="B886" s="148"/>
      <c r="C886" s="147"/>
      <c r="D886" s="147"/>
      <c r="E886" s="147"/>
      <c r="F886" s="147"/>
    </row>
    <row r="887" spans="1:6">
      <c r="A887" s="146"/>
      <c r="B887" s="148"/>
      <c r="C887" s="147"/>
      <c r="D887" s="147"/>
      <c r="E887" s="147"/>
      <c r="F887" s="147"/>
    </row>
    <row r="888" spans="1:6">
      <c r="A888" s="146"/>
      <c r="B888" s="148"/>
      <c r="C888" s="147"/>
      <c r="D888" s="147"/>
      <c r="E888" s="147"/>
      <c r="F888" s="147"/>
    </row>
    <row r="889" spans="1:6">
      <c r="A889" s="146"/>
      <c r="B889" s="148"/>
      <c r="C889" s="147"/>
      <c r="D889" s="147"/>
      <c r="E889" s="147"/>
      <c r="F889" s="147"/>
    </row>
    <row r="890" spans="1:6">
      <c r="A890" s="146"/>
      <c r="B890" s="148"/>
      <c r="C890" s="147"/>
      <c r="D890" s="147"/>
      <c r="E890" s="147"/>
      <c r="F890" s="147"/>
    </row>
    <row r="891" spans="1:6">
      <c r="A891" s="146"/>
      <c r="B891" s="148"/>
      <c r="C891" s="147"/>
      <c r="D891" s="147"/>
      <c r="E891" s="147"/>
      <c r="F891" s="147"/>
    </row>
    <row r="892" spans="1:6">
      <c r="A892" s="146"/>
      <c r="B892" s="148"/>
      <c r="C892" s="147"/>
      <c r="D892" s="147"/>
      <c r="E892" s="147"/>
      <c r="F892" s="147"/>
    </row>
    <row r="893" spans="1:6">
      <c r="A893" s="146"/>
      <c r="B893" s="148"/>
      <c r="C893" s="147"/>
      <c r="D893" s="147"/>
      <c r="E893" s="147"/>
      <c r="F893" s="147"/>
    </row>
    <row r="894" spans="1:6">
      <c r="A894" s="146"/>
      <c r="B894" s="148"/>
      <c r="C894" s="147"/>
      <c r="D894" s="147"/>
      <c r="E894" s="147"/>
      <c r="F894" s="147"/>
    </row>
    <row r="895" spans="1:6">
      <c r="A895" s="146"/>
      <c r="B895" s="148"/>
      <c r="C895" s="147"/>
      <c r="D895" s="147"/>
      <c r="E895" s="147"/>
      <c r="F895" s="147"/>
    </row>
    <row r="896" spans="1:6">
      <c r="A896" s="146"/>
      <c r="B896" s="148"/>
      <c r="C896" s="147"/>
      <c r="D896" s="147"/>
      <c r="E896" s="147"/>
      <c r="F896" s="147"/>
    </row>
    <row r="897" spans="1:6">
      <c r="A897" s="146"/>
      <c r="B897" s="148"/>
      <c r="C897" s="147"/>
      <c r="D897" s="147"/>
      <c r="E897" s="147"/>
      <c r="F897" s="147"/>
    </row>
    <row r="898" spans="1:6">
      <c r="A898" s="146"/>
      <c r="B898" s="148"/>
      <c r="C898" s="147"/>
      <c r="D898" s="147"/>
      <c r="E898" s="147"/>
      <c r="F898" s="147"/>
    </row>
    <row r="899" spans="1:6">
      <c r="A899" s="146"/>
      <c r="B899" s="148"/>
      <c r="C899" s="147"/>
      <c r="D899" s="147"/>
      <c r="E899" s="147"/>
      <c r="F899" s="147"/>
    </row>
    <row r="900" spans="1:6">
      <c r="A900" s="146"/>
      <c r="B900" s="148"/>
      <c r="C900" s="147"/>
      <c r="D900" s="147"/>
      <c r="E900" s="147"/>
      <c r="F900" s="147"/>
    </row>
    <row r="901" spans="1:6">
      <c r="A901" s="146"/>
      <c r="B901" s="148"/>
      <c r="C901" s="147"/>
      <c r="D901" s="147"/>
      <c r="E901" s="147"/>
      <c r="F901" s="147"/>
    </row>
    <row r="902" spans="1:6">
      <c r="A902" s="146"/>
      <c r="B902" s="148"/>
      <c r="C902" s="147"/>
      <c r="D902" s="147"/>
      <c r="E902" s="147"/>
      <c r="F902" s="147"/>
    </row>
    <row r="903" spans="1:6">
      <c r="A903" s="146"/>
      <c r="B903" s="148"/>
      <c r="C903" s="147"/>
      <c r="D903" s="147"/>
      <c r="E903" s="147"/>
      <c r="F903" s="147"/>
    </row>
    <row r="904" spans="1:6">
      <c r="A904" s="146"/>
      <c r="B904" s="148"/>
      <c r="C904" s="147"/>
      <c r="D904" s="147"/>
      <c r="E904" s="147"/>
      <c r="F904" s="147"/>
    </row>
    <row r="905" spans="1:6">
      <c r="A905" s="146"/>
      <c r="B905" s="148"/>
      <c r="C905" s="147"/>
      <c r="D905" s="147"/>
      <c r="E905" s="147"/>
      <c r="F905" s="147"/>
    </row>
    <row r="906" spans="1:6">
      <c r="A906" s="146"/>
      <c r="B906" s="148"/>
      <c r="C906" s="147"/>
      <c r="D906" s="147"/>
      <c r="E906" s="147"/>
      <c r="F906" s="147"/>
    </row>
    <row r="907" spans="1:6">
      <c r="A907" s="146"/>
      <c r="B907" s="148"/>
      <c r="C907" s="147"/>
      <c r="D907" s="147"/>
      <c r="E907" s="147"/>
      <c r="F907" s="147"/>
    </row>
    <row r="908" spans="1:6">
      <c r="A908" s="146"/>
      <c r="B908" s="148"/>
      <c r="C908" s="147"/>
      <c r="D908" s="147"/>
      <c r="E908" s="147"/>
      <c r="F908" s="147"/>
    </row>
    <row r="909" spans="1:6">
      <c r="A909" s="146"/>
      <c r="B909" s="148"/>
      <c r="C909" s="147"/>
      <c r="D909" s="147"/>
      <c r="E909" s="147"/>
      <c r="F909" s="147"/>
    </row>
    <row r="910" spans="1:6">
      <c r="A910" s="146"/>
      <c r="B910" s="148"/>
      <c r="C910" s="147"/>
      <c r="D910" s="147"/>
      <c r="E910" s="147"/>
      <c r="F910" s="147"/>
    </row>
    <row r="911" spans="1:6">
      <c r="A911" s="146"/>
      <c r="B911" s="148"/>
      <c r="C911" s="147"/>
      <c r="D911" s="147"/>
      <c r="E911" s="147"/>
      <c r="F911" s="147"/>
    </row>
    <row r="912" spans="1:6">
      <c r="A912" s="146"/>
      <c r="B912" s="148"/>
      <c r="C912" s="147"/>
      <c r="D912" s="147"/>
      <c r="E912" s="147"/>
      <c r="F912" s="147"/>
    </row>
    <row r="913" spans="1:6">
      <c r="A913" s="146"/>
      <c r="B913" s="148"/>
      <c r="C913" s="147"/>
      <c r="D913" s="147"/>
      <c r="E913" s="147"/>
      <c r="F913" s="147"/>
    </row>
    <row r="914" spans="1:6">
      <c r="A914" s="146"/>
      <c r="B914" s="148"/>
      <c r="C914" s="147"/>
      <c r="D914" s="147"/>
      <c r="E914" s="147"/>
      <c r="F914" s="147"/>
    </row>
    <row r="915" spans="1:6">
      <c r="A915" s="146"/>
      <c r="B915" s="148"/>
      <c r="C915" s="147"/>
      <c r="D915" s="147"/>
      <c r="E915" s="147"/>
      <c r="F915" s="147"/>
    </row>
    <row r="916" spans="1:6">
      <c r="A916" s="146"/>
      <c r="B916" s="148"/>
      <c r="C916" s="147"/>
      <c r="D916" s="147"/>
      <c r="E916" s="147"/>
      <c r="F916" s="147"/>
    </row>
    <row r="917" spans="1:6">
      <c r="A917" s="146"/>
      <c r="B917" s="148"/>
      <c r="C917" s="147"/>
      <c r="D917" s="147"/>
      <c r="E917" s="147"/>
      <c r="F917" s="147"/>
    </row>
    <row r="918" spans="1:6">
      <c r="A918" s="146"/>
      <c r="B918" s="148"/>
      <c r="C918" s="147"/>
      <c r="D918" s="147"/>
      <c r="E918" s="147"/>
      <c r="F918" s="147"/>
    </row>
    <row r="919" spans="1:6">
      <c r="A919" s="146"/>
      <c r="B919" s="148"/>
      <c r="C919" s="147"/>
      <c r="D919" s="147"/>
      <c r="E919" s="147"/>
      <c r="F919" s="147"/>
    </row>
    <row r="920" spans="1:6">
      <c r="A920" s="146"/>
      <c r="B920" s="148"/>
      <c r="C920" s="147"/>
      <c r="D920" s="147"/>
      <c r="E920" s="147"/>
      <c r="F920" s="147"/>
    </row>
    <row r="921" spans="1:6">
      <c r="A921" s="146"/>
      <c r="B921" s="148"/>
      <c r="C921" s="147"/>
      <c r="D921" s="147"/>
      <c r="E921" s="147"/>
      <c r="F921" s="147"/>
    </row>
    <row r="922" spans="1:6">
      <c r="A922" s="146"/>
      <c r="B922" s="148"/>
      <c r="C922" s="147"/>
      <c r="D922" s="147"/>
      <c r="E922" s="147"/>
      <c r="F922" s="147"/>
    </row>
    <row r="923" spans="1:6">
      <c r="A923" s="146"/>
      <c r="B923" s="148"/>
      <c r="C923" s="147"/>
      <c r="D923" s="147"/>
      <c r="E923" s="147"/>
      <c r="F923" s="147"/>
    </row>
    <row r="924" spans="1:6">
      <c r="A924" s="146"/>
      <c r="B924" s="148"/>
      <c r="C924" s="147"/>
      <c r="D924" s="147"/>
      <c r="E924" s="147"/>
      <c r="F924" s="147"/>
    </row>
    <row r="925" spans="1:6">
      <c r="A925" s="146"/>
      <c r="B925" s="148"/>
      <c r="C925" s="147"/>
      <c r="D925" s="147"/>
      <c r="E925" s="147"/>
      <c r="F925" s="147"/>
    </row>
    <row r="926" spans="1:6">
      <c r="A926" s="146"/>
      <c r="B926" s="148"/>
      <c r="C926" s="147"/>
      <c r="D926" s="147"/>
      <c r="E926" s="147"/>
      <c r="F926" s="147"/>
    </row>
    <row r="927" spans="1:6">
      <c r="A927" s="146"/>
      <c r="B927" s="148"/>
      <c r="C927" s="147"/>
      <c r="D927" s="147"/>
      <c r="E927" s="147"/>
      <c r="F927" s="147"/>
    </row>
    <row r="928" spans="1:6">
      <c r="A928" s="146"/>
      <c r="B928" s="148"/>
      <c r="C928" s="147"/>
      <c r="D928" s="147"/>
      <c r="E928" s="147"/>
      <c r="F928" s="147"/>
    </row>
    <row r="929" spans="1:6">
      <c r="A929" s="146"/>
      <c r="B929" s="148"/>
      <c r="C929" s="147"/>
      <c r="D929" s="147"/>
      <c r="E929" s="147"/>
      <c r="F929" s="147"/>
    </row>
    <row r="930" spans="1:6">
      <c r="A930" s="146"/>
      <c r="B930" s="148"/>
      <c r="C930" s="147"/>
      <c r="D930" s="147"/>
      <c r="E930" s="147"/>
      <c r="F930" s="147"/>
    </row>
    <row r="931" spans="1:6">
      <c r="A931" s="146"/>
      <c r="B931" s="148"/>
      <c r="C931" s="147"/>
      <c r="D931" s="147"/>
      <c r="E931" s="147"/>
      <c r="F931" s="147"/>
    </row>
    <row r="932" spans="1:6">
      <c r="A932" s="146"/>
      <c r="B932" s="148"/>
      <c r="C932" s="147"/>
      <c r="D932" s="147"/>
      <c r="E932" s="147"/>
      <c r="F932" s="147"/>
    </row>
    <row r="933" spans="1:6">
      <c r="A933" s="146"/>
      <c r="B933" s="148"/>
      <c r="C933" s="147"/>
      <c r="D933" s="147"/>
      <c r="E933" s="147"/>
      <c r="F933" s="147"/>
    </row>
    <row r="934" spans="1:6">
      <c r="A934" s="146"/>
      <c r="B934" s="148"/>
      <c r="C934" s="147"/>
      <c r="D934" s="147"/>
      <c r="E934" s="147"/>
      <c r="F934" s="147"/>
    </row>
    <row r="935" spans="1:6">
      <c r="A935" s="146"/>
      <c r="B935" s="148"/>
      <c r="C935" s="147"/>
      <c r="D935" s="147"/>
      <c r="E935" s="147"/>
      <c r="F935" s="147"/>
    </row>
    <row r="936" spans="1:6">
      <c r="A936" s="146"/>
      <c r="B936" s="148"/>
      <c r="C936" s="147"/>
      <c r="D936" s="147"/>
      <c r="E936" s="147"/>
      <c r="F936" s="147"/>
    </row>
    <row r="937" spans="1:6">
      <c r="A937" s="146"/>
      <c r="B937" s="148"/>
      <c r="C937" s="147"/>
      <c r="D937" s="147"/>
      <c r="E937" s="147"/>
      <c r="F937" s="147"/>
    </row>
    <row r="938" spans="1:6">
      <c r="A938" s="146"/>
      <c r="B938" s="148"/>
      <c r="C938" s="147"/>
      <c r="D938" s="147"/>
      <c r="E938" s="147"/>
      <c r="F938" s="147"/>
    </row>
    <row r="939" spans="1:6">
      <c r="A939" s="146"/>
      <c r="B939" s="148"/>
      <c r="C939" s="147"/>
      <c r="D939" s="147"/>
      <c r="E939" s="147"/>
      <c r="F939" s="147"/>
    </row>
    <row r="940" spans="1:6">
      <c r="A940" s="146"/>
      <c r="B940" s="148"/>
      <c r="C940" s="147"/>
      <c r="D940" s="147"/>
      <c r="E940" s="147"/>
      <c r="F940" s="147"/>
    </row>
    <row r="941" spans="1:6">
      <c r="A941" s="146"/>
      <c r="B941" s="148"/>
      <c r="C941" s="147"/>
      <c r="D941" s="147"/>
      <c r="E941" s="147"/>
      <c r="F941" s="147"/>
    </row>
    <row r="942" spans="1:6">
      <c r="A942" s="146"/>
      <c r="B942" s="148"/>
      <c r="C942" s="147"/>
      <c r="D942" s="147"/>
      <c r="E942" s="147"/>
      <c r="F942" s="147"/>
    </row>
    <row r="943" spans="1:6">
      <c r="A943" s="146"/>
      <c r="B943" s="148"/>
      <c r="C943" s="147"/>
      <c r="D943" s="147"/>
      <c r="E943" s="147"/>
      <c r="F943" s="147"/>
    </row>
    <row r="944" spans="1:6">
      <c r="A944" s="146"/>
      <c r="B944" s="148"/>
      <c r="C944" s="147"/>
      <c r="D944" s="147"/>
      <c r="E944" s="147"/>
      <c r="F944" s="147"/>
    </row>
    <row r="945" spans="1:6">
      <c r="A945" s="146"/>
      <c r="B945" s="148"/>
      <c r="C945" s="147"/>
      <c r="D945" s="147"/>
      <c r="E945" s="147"/>
      <c r="F945" s="147"/>
    </row>
    <row r="946" spans="1:6">
      <c r="A946" s="146"/>
      <c r="B946" s="148"/>
      <c r="C946" s="147"/>
      <c r="D946" s="147"/>
      <c r="E946" s="147"/>
      <c r="F946" s="147"/>
    </row>
    <row r="947" spans="1:6">
      <c r="A947" s="146"/>
      <c r="B947" s="148"/>
      <c r="C947" s="147"/>
      <c r="D947" s="147"/>
      <c r="E947" s="147"/>
      <c r="F947" s="147"/>
    </row>
    <row r="948" spans="1:6">
      <c r="A948" s="146"/>
      <c r="B948" s="148"/>
      <c r="C948" s="147"/>
      <c r="D948" s="147"/>
      <c r="E948" s="147"/>
      <c r="F948" s="147"/>
    </row>
    <row r="949" spans="1:6">
      <c r="A949" s="146"/>
      <c r="B949" s="148"/>
      <c r="C949" s="147"/>
      <c r="D949" s="147"/>
      <c r="E949" s="147"/>
      <c r="F949" s="147"/>
    </row>
    <row r="950" spans="1:6">
      <c r="A950" s="146"/>
      <c r="B950" s="148"/>
      <c r="C950" s="147"/>
      <c r="D950" s="147"/>
      <c r="E950" s="147"/>
      <c r="F950" s="147"/>
    </row>
    <row r="951" spans="1:6">
      <c r="A951" s="146"/>
      <c r="B951" s="148"/>
      <c r="C951" s="147"/>
      <c r="D951" s="147"/>
      <c r="E951" s="147"/>
      <c r="F951" s="147"/>
    </row>
    <row r="952" spans="1:6">
      <c r="A952" s="146"/>
      <c r="B952" s="148"/>
      <c r="C952" s="147"/>
      <c r="D952" s="147"/>
      <c r="E952" s="147"/>
      <c r="F952" s="147"/>
    </row>
    <row r="953" spans="1:6">
      <c r="A953" s="146"/>
      <c r="B953" s="148"/>
      <c r="C953" s="147"/>
      <c r="D953" s="147"/>
      <c r="E953" s="147"/>
      <c r="F953" s="147"/>
    </row>
    <row r="954" spans="1:6">
      <c r="A954" s="146"/>
      <c r="B954" s="148"/>
      <c r="C954" s="147"/>
      <c r="D954" s="147"/>
      <c r="E954" s="147"/>
      <c r="F954" s="147"/>
    </row>
    <row r="955" spans="1:6">
      <c r="A955" s="146"/>
      <c r="B955" s="148"/>
      <c r="C955" s="147"/>
      <c r="D955" s="147"/>
      <c r="E955" s="147"/>
      <c r="F955" s="147"/>
    </row>
    <row r="956" spans="1:6">
      <c r="A956" s="146"/>
      <c r="B956" s="148"/>
      <c r="C956" s="147"/>
      <c r="D956" s="147"/>
      <c r="E956" s="147"/>
      <c r="F956" s="147"/>
    </row>
    <row r="957" spans="1:6">
      <c r="A957" s="146"/>
      <c r="B957" s="148"/>
      <c r="C957" s="147"/>
      <c r="D957" s="147"/>
      <c r="E957" s="147"/>
      <c r="F957" s="147"/>
    </row>
    <row r="958" spans="1:6">
      <c r="A958" s="146"/>
      <c r="B958" s="148"/>
      <c r="C958" s="147"/>
      <c r="D958" s="147"/>
      <c r="E958" s="147"/>
      <c r="F958" s="147"/>
    </row>
    <row r="959" spans="1:6">
      <c r="A959" s="146"/>
      <c r="B959" s="148"/>
      <c r="C959" s="147"/>
      <c r="D959" s="147"/>
      <c r="E959" s="147"/>
      <c r="F959" s="147"/>
    </row>
    <row r="960" spans="1:6">
      <c r="A960" s="146"/>
      <c r="B960" s="148"/>
      <c r="C960" s="147"/>
      <c r="D960" s="147"/>
      <c r="E960" s="147"/>
      <c r="F960" s="147"/>
    </row>
    <row r="961" spans="1:6">
      <c r="A961" s="146"/>
      <c r="B961" s="148"/>
      <c r="C961" s="147"/>
      <c r="D961" s="147"/>
      <c r="E961" s="147"/>
      <c r="F961" s="147"/>
    </row>
    <row r="962" spans="1:6">
      <c r="A962" s="146"/>
      <c r="B962" s="148"/>
      <c r="C962" s="147"/>
      <c r="D962" s="147"/>
      <c r="E962" s="147"/>
      <c r="F962" s="147"/>
    </row>
    <row r="963" spans="1:6">
      <c r="A963" s="146"/>
      <c r="B963" s="148"/>
      <c r="C963" s="147"/>
      <c r="D963" s="147"/>
      <c r="E963" s="147"/>
      <c r="F963" s="147"/>
    </row>
    <row r="964" spans="1:6">
      <c r="A964" s="146"/>
      <c r="B964" s="148"/>
      <c r="C964" s="147"/>
      <c r="D964" s="147"/>
      <c r="E964" s="147"/>
      <c r="F964" s="147"/>
    </row>
    <row r="965" spans="1:6">
      <c r="A965" s="146"/>
      <c r="B965" s="148"/>
      <c r="C965" s="147"/>
      <c r="D965" s="147"/>
      <c r="E965" s="147"/>
      <c r="F965" s="147"/>
    </row>
    <row r="966" spans="1:6">
      <c r="A966" s="146"/>
      <c r="B966" s="148"/>
      <c r="C966" s="147"/>
      <c r="D966" s="147"/>
      <c r="E966" s="147"/>
      <c r="F966" s="147"/>
    </row>
    <row r="967" spans="1:6">
      <c r="A967" s="146"/>
      <c r="B967" s="148"/>
      <c r="C967" s="147"/>
      <c r="D967" s="147"/>
      <c r="E967" s="147"/>
      <c r="F967" s="147"/>
    </row>
    <row r="968" spans="1:6">
      <c r="A968" s="146"/>
      <c r="B968" s="148"/>
      <c r="C968" s="147"/>
      <c r="D968" s="147"/>
      <c r="E968" s="147"/>
      <c r="F968" s="147"/>
    </row>
    <row r="969" spans="1:6">
      <c r="A969" s="146"/>
      <c r="B969" s="148"/>
      <c r="C969" s="147"/>
      <c r="D969" s="147"/>
      <c r="E969" s="147"/>
      <c r="F969" s="147"/>
    </row>
    <row r="970" spans="1:6">
      <c r="A970" s="146"/>
      <c r="B970" s="148"/>
      <c r="C970" s="147"/>
      <c r="D970" s="147"/>
      <c r="E970" s="147"/>
      <c r="F970" s="147"/>
    </row>
    <row r="971" spans="1:6">
      <c r="A971" s="146"/>
      <c r="B971" s="148"/>
      <c r="C971" s="147"/>
      <c r="D971" s="147"/>
      <c r="E971" s="147"/>
      <c r="F971" s="147"/>
    </row>
    <row r="972" spans="1:6">
      <c r="A972" s="146"/>
      <c r="B972" s="148"/>
      <c r="C972" s="147"/>
      <c r="D972" s="147"/>
      <c r="E972" s="147"/>
      <c r="F972" s="147"/>
    </row>
    <row r="973" spans="1:6">
      <c r="A973" s="146"/>
      <c r="B973" s="148"/>
      <c r="C973" s="147"/>
      <c r="D973" s="147"/>
      <c r="E973" s="147"/>
      <c r="F973" s="147"/>
    </row>
    <row r="974" spans="1:6">
      <c r="A974" s="146"/>
      <c r="B974" s="148"/>
      <c r="C974" s="147"/>
      <c r="D974" s="147"/>
      <c r="E974" s="147"/>
      <c r="F974" s="147"/>
    </row>
    <row r="975" spans="1:6">
      <c r="A975" s="146"/>
      <c r="B975" s="148"/>
      <c r="C975" s="147"/>
      <c r="D975" s="147"/>
      <c r="E975" s="147"/>
      <c r="F975" s="147"/>
    </row>
    <row r="976" spans="1:6">
      <c r="A976" s="146"/>
      <c r="B976" s="148"/>
      <c r="C976" s="147"/>
      <c r="D976" s="147"/>
      <c r="E976" s="147"/>
      <c r="F976" s="147"/>
    </row>
    <row r="977" spans="1:6">
      <c r="A977" s="146"/>
      <c r="B977" s="148"/>
      <c r="C977" s="147"/>
      <c r="D977" s="147"/>
      <c r="E977" s="147"/>
      <c r="F977" s="147"/>
    </row>
    <row r="978" spans="1:6">
      <c r="A978" s="146"/>
      <c r="B978" s="148"/>
      <c r="C978" s="147"/>
      <c r="D978" s="147"/>
      <c r="E978" s="147"/>
      <c r="F978" s="147"/>
    </row>
    <row r="979" spans="1:6">
      <c r="A979" s="146"/>
      <c r="B979" s="148"/>
      <c r="C979" s="147"/>
      <c r="D979" s="147"/>
      <c r="E979" s="147"/>
      <c r="F979" s="147"/>
    </row>
    <row r="980" spans="1:6">
      <c r="A980" s="146"/>
      <c r="B980" s="148"/>
      <c r="C980" s="147"/>
      <c r="D980" s="147"/>
      <c r="E980" s="147"/>
      <c r="F980" s="147"/>
    </row>
    <row r="981" spans="1:6">
      <c r="A981" s="146"/>
      <c r="B981" s="148"/>
      <c r="C981" s="147"/>
      <c r="D981" s="147"/>
      <c r="E981" s="147"/>
      <c r="F981" s="147"/>
    </row>
    <row r="982" spans="1:6">
      <c r="A982" s="146"/>
      <c r="B982" s="148"/>
      <c r="C982" s="147"/>
      <c r="D982" s="147"/>
      <c r="E982" s="147"/>
      <c r="F982" s="147"/>
    </row>
    <row r="983" spans="1:6">
      <c r="A983" s="146"/>
      <c r="B983" s="148"/>
      <c r="C983" s="147"/>
      <c r="D983" s="147"/>
      <c r="E983" s="147"/>
      <c r="F983" s="147"/>
    </row>
    <row r="984" spans="1:6">
      <c r="A984" s="146"/>
      <c r="B984" s="148"/>
      <c r="C984" s="147"/>
      <c r="D984" s="147"/>
      <c r="E984" s="147"/>
      <c r="F984" s="147"/>
    </row>
    <row r="985" spans="1:6">
      <c r="A985" s="146"/>
      <c r="B985" s="148"/>
      <c r="C985" s="147"/>
      <c r="D985" s="147"/>
      <c r="E985" s="147"/>
      <c r="F985" s="147"/>
    </row>
    <row r="986" spans="1:6">
      <c r="A986" s="146"/>
      <c r="B986" s="148"/>
      <c r="C986" s="147"/>
      <c r="D986" s="147"/>
      <c r="E986" s="147"/>
      <c r="F986" s="147"/>
    </row>
    <row r="987" spans="1:6">
      <c r="A987" s="146"/>
      <c r="B987" s="148"/>
      <c r="C987" s="147"/>
      <c r="D987" s="147"/>
      <c r="E987" s="147"/>
      <c r="F987" s="147"/>
    </row>
    <row r="988" spans="1:6">
      <c r="A988" s="146"/>
      <c r="B988" s="148"/>
      <c r="C988" s="147"/>
      <c r="D988" s="147"/>
      <c r="E988" s="147"/>
      <c r="F988" s="147"/>
    </row>
    <row r="989" spans="1:6">
      <c r="A989" s="146"/>
      <c r="B989" s="148"/>
      <c r="C989" s="147"/>
      <c r="D989" s="147"/>
      <c r="E989" s="147"/>
      <c r="F989" s="147"/>
    </row>
    <row r="990" spans="1:6">
      <c r="A990" s="146"/>
      <c r="B990" s="148"/>
      <c r="C990" s="147"/>
      <c r="D990" s="147"/>
      <c r="E990" s="147"/>
      <c r="F990" s="147"/>
    </row>
    <row r="991" spans="1:6">
      <c r="A991" s="146"/>
      <c r="B991" s="148"/>
      <c r="C991" s="147"/>
      <c r="D991" s="147"/>
      <c r="E991" s="147"/>
      <c r="F991" s="147"/>
    </row>
    <row r="992" spans="1:6">
      <c r="A992" s="146"/>
      <c r="B992" s="148"/>
      <c r="C992" s="147"/>
      <c r="D992" s="147"/>
      <c r="E992" s="147"/>
      <c r="F992" s="147"/>
    </row>
    <row r="993" spans="1:6">
      <c r="A993" s="146"/>
      <c r="B993" s="148"/>
      <c r="C993" s="147"/>
      <c r="D993" s="147"/>
      <c r="E993" s="147"/>
      <c r="F993" s="147"/>
    </row>
    <row r="994" spans="1:6">
      <c r="A994" s="146"/>
      <c r="B994" s="148"/>
      <c r="C994" s="147"/>
      <c r="D994" s="147"/>
      <c r="E994" s="147"/>
      <c r="F994" s="147"/>
    </row>
    <row r="995" spans="1:6">
      <c r="A995" s="146"/>
      <c r="B995" s="148"/>
      <c r="C995" s="147"/>
      <c r="D995" s="147"/>
      <c r="E995" s="147"/>
      <c r="F995" s="147"/>
    </row>
    <row r="996" spans="1:6">
      <c r="A996" s="146"/>
      <c r="B996" s="148"/>
      <c r="C996" s="147"/>
      <c r="D996" s="147"/>
      <c r="E996" s="147"/>
      <c r="F996" s="147"/>
    </row>
    <row r="997" spans="1:6">
      <c r="A997" s="146"/>
      <c r="B997" s="148"/>
      <c r="C997" s="147"/>
      <c r="D997" s="147"/>
      <c r="E997" s="147"/>
      <c r="F997" s="147"/>
    </row>
    <row r="998" spans="1:6">
      <c r="A998" s="146"/>
      <c r="B998" s="148"/>
      <c r="C998" s="147"/>
      <c r="D998" s="147"/>
      <c r="E998" s="147"/>
      <c r="F998" s="147"/>
    </row>
    <row r="999" spans="1:6">
      <c r="A999" s="146"/>
      <c r="B999" s="148"/>
      <c r="C999" s="147"/>
      <c r="D999" s="147"/>
      <c r="E999" s="147"/>
      <c r="F999" s="147"/>
    </row>
    <row r="1000" spans="1:6">
      <c r="A1000" s="146"/>
      <c r="B1000" s="148"/>
      <c r="C1000" s="147"/>
      <c r="D1000" s="147"/>
      <c r="E1000" s="147"/>
      <c r="F1000" s="147"/>
    </row>
    <row r="1001" spans="1:6">
      <c r="A1001" s="146"/>
      <c r="B1001" s="148"/>
      <c r="C1001" s="147"/>
      <c r="D1001" s="147"/>
      <c r="E1001" s="147"/>
      <c r="F1001" s="147"/>
    </row>
    <row r="1002" spans="1:6">
      <c r="A1002" s="146"/>
      <c r="B1002" s="148"/>
      <c r="C1002" s="147"/>
      <c r="D1002" s="147"/>
      <c r="E1002" s="147"/>
      <c r="F1002" s="147"/>
    </row>
    <row r="1003" spans="1:6">
      <c r="A1003" s="146"/>
      <c r="B1003" s="148"/>
      <c r="C1003" s="147"/>
      <c r="D1003" s="147"/>
      <c r="E1003" s="147"/>
      <c r="F1003" s="147"/>
    </row>
    <row r="1004" spans="1:6">
      <c r="A1004" s="146"/>
      <c r="B1004" s="148"/>
      <c r="C1004" s="147"/>
      <c r="D1004" s="147"/>
      <c r="E1004" s="147"/>
      <c r="F1004" s="147"/>
    </row>
    <row r="1005" spans="1:6">
      <c r="A1005" s="146"/>
      <c r="B1005" s="148"/>
      <c r="C1005" s="147"/>
      <c r="D1005" s="147"/>
      <c r="E1005" s="147"/>
      <c r="F1005" s="147"/>
    </row>
    <row r="1006" spans="1:6">
      <c r="A1006" s="146"/>
      <c r="B1006" s="148"/>
      <c r="C1006" s="147"/>
      <c r="D1006" s="147"/>
      <c r="E1006" s="147"/>
      <c r="F1006" s="147"/>
    </row>
    <row r="1007" spans="1:6">
      <c r="A1007" s="146"/>
      <c r="B1007" s="148"/>
      <c r="C1007" s="147"/>
      <c r="D1007" s="147"/>
      <c r="E1007" s="147"/>
      <c r="F1007" s="147"/>
    </row>
    <row r="1008" spans="1:6">
      <c r="A1008" s="146"/>
      <c r="B1008" s="148"/>
      <c r="C1008" s="147"/>
      <c r="D1008" s="147"/>
      <c r="E1008" s="147"/>
      <c r="F1008" s="147"/>
    </row>
    <row r="1009" spans="1:6">
      <c r="A1009" s="146"/>
      <c r="B1009" s="148"/>
      <c r="C1009" s="147"/>
      <c r="D1009" s="147"/>
      <c r="E1009" s="147"/>
      <c r="F1009" s="147"/>
    </row>
    <row r="1010" spans="1:6">
      <c r="A1010" s="146"/>
      <c r="B1010" s="148"/>
      <c r="C1010" s="147"/>
      <c r="D1010" s="147"/>
      <c r="E1010" s="147"/>
      <c r="F1010" s="147"/>
    </row>
    <row r="1011" spans="1:6">
      <c r="A1011" s="146"/>
      <c r="B1011" s="148"/>
      <c r="C1011" s="147"/>
      <c r="D1011" s="147"/>
      <c r="E1011" s="147"/>
      <c r="F1011" s="147"/>
    </row>
    <row r="1012" spans="1:6">
      <c r="A1012" s="146"/>
      <c r="B1012" s="148"/>
      <c r="C1012" s="147"/>
      <c r="D1012" s="147"/>
      <c r="E1012" s="147"/>
      <c r="F1012" s="147"/>
    </row>
    <row r="1013" spans="1:6">
      <c r="A1013" s="146"/>
      <c r="B1013" s="148"/>
      <c r="C1013" s="147"/>
      <c r="D1013" s="147"/>
      <c r="E1013" s="147"/>
      <c r="F1013" s="147"/>
    </row>
    <row r="1014" spans="1:6">
      <c r="A1014" s="146"/>
      <c r="B1014" s="148"/>
      <c r="C1014" s="147"/>
      <c r="D1014" s="147"/>
      <c r="E1014" s="147"/>
      <c r="F1014" s="147"/>
    </row>
    <row r="1015" spans="1:6">
      <c r="A1015" s="146"/>
      <c r="B1015" s="148"/>
      <c r="C1015" s="147"/>
      <c r="D1015" s="147"/>
      <c r="E1015" s="147"/>
      <c r="F1015" s="147"/>
    </row>
    <row r="1016" spans="1:6">
      <c r="A1016" s="146"/>
      <c r="B1016" s="148"/>
      <c r="C1016" s="147"/>
      <c r="D1016" s="147"/>
      <c r="E1016" s="147"/>
      <c r="F1016" s="147"/>
    </row>
    <row r="1017" spans="1:6">
      <c r="A1017" s="146"/>
      <c r="B1017" s="148"/>
      <c r="C1017" s="147"/>
      <c r="D1017" s="147"/>
      <c r="E1017" s="147"/>
      <c r="F1017" s="147"/>
    </row>
    <row r="1018" spans="1:6">
      <c r="A1018" s="146"/>
      <c r="B1018" s="148"/>
      <c r="C1018" s="147"/>
      <c r="D1018" s="147"/>
      <c r="E1018" s="147"/>
      <c r="F1018" s="147"/>
    </row>
    <row r="1019" spans="1:6">
      <c r="A1019" s="146"/>
      <c r="B1019" s="148"/>
      <c r="C1019" s="147"/>
      <c r="D1019" s="147"/>
      <c r="E1019" s="147"/>
      <c r="F1019" s="147"/>
    </row>
    <row r="1020" spans="1:6">
      <c r="A1020" s="146"/>
      <c r="B1020" s="148"/>
      <c r="C1020" s="147"/>
      <c r="D1020" s="147"/>
      <c r="E1020" s="147"/>
      <c r="F1020" s="147"/>
    </row>
    <row r="1021" spans="1:6">
      <c r="A1021" s="146"/>
      <c r="B1021" s="148"/>
      <c r="C1021" s="147"/>
      <c r="D1021" s="147"/>
      <c r="E1021" s="147"/>
      <c r="F1021" s="147"/>
    </row>
    <row r="1022" spans="1:6">
      <c r="A1022" s="146"/>
      <c r="B1022" s="148"/>
      <c r="C1022" s="147"/>
      <c r="D1022" s="147"/>
      <c r="E1022" s="147"/>
      <c r="F1022" s="147"/>
    </row>
    <row r="1023" spans="1:6">
      <c r="A1023" s="146"/>
      <c r="B1023" s="148"/>
      <c r="C1023" s="147"/>
      <c r="D1023" s="147"/>
      <c r="E1023" s="147"/>
      <c r="F1023" s="147"/>
    </row>
    <row r="1024" spans="1:6">
      <c r="A1024" s="146"/>
      <c r="B1024" s="148"/>
      <c r="C1024" s="147"/>
      <c r="D1024" s="147"/>
      <c r="E1024" s="147"/>
      <c r="F1024" s="147"/>
    </row>
    <row r="1025" spans="1:6">
      <c r="A1025" s="146"/>
      <c r="B1025" s="148"/>
      <c r="C1025" s="147"/>
      <c r="D1025" s="147"/>
      <c r="E1025" s="147"/>
      <c r="F1025" s="147"/>
    </row>
    <row r="1026" spans="1:6">
      <c r="A1026" s="146"/>
      <c r="B1026" s="148"/>
      <c r="C1026" s="147"/>
      <c r="D1026" s="147"/>
      <c r="E1026" s="147"/>
      <c r="F1026" s="147"/>
    </row>
    <row r="1027" spans="1:6">
      <c r="A1027" s="146"/>
      <c r="B1027" s="148"/>
      <c r="C1027" s="147"/>
      <c r="D1027" s="147"/>
      <c r="E1027" s="147"/>
      <c r="F1027" s="147"/>
    </row>
    <row r="1028" spans="1:6">
      <c r="A1028" s="146"/>
      <c r="B1028" s="148"/>
      <c r="C1028" s="147"/>
      <c r="D1028" s="147"/>
      <c r="E1028" s="147"/>
      <c r="F1028" s="147"/>
    </row>
    <row r="1029" spans="1:6">
      <c r="A1029" s="146"/>
      <c r="B1029" s="148"/>
      <c r="C1029" s="147"/>
      <c r="D1029" s="147"/>
      <c r="E1029" s="147"/>
      <c r="F1029" s="147"/>
    </row>
    <row r="1030" spans="1:6">
      <c r="A1030" s="146"/>
      <c r="B1030" s="148"/>
      <c r="C1030" s="147"/>
      <c r="D1030" s="147"/>
      <c r="E1030" s="147"/>
      <c r="F1030" s="147"/>
    </row>
    <row r="1031" spans="1:6">
      <c r="A1031" s="146"/>
      <c r="B1031" s="148"/>
      <c r="C1031" s="147"/>
      <c r="D1031" s="147"/>
      <c r="E1031" s="147"/>
      <c r="F1031" s="147"/>
    </row>
    <row r="1032" spans="1:6">
      <c r="A1032" s="146"/>
      <c r="B1032" s="148"/>
      <c r="C1032" s="147"/>
      <c r="D1032" s="147"/>
      <c r="E1032" s="147"/>
      <c r="F1032" s="147"/>
    </row>
    <row r="1033" spans="1:6">
      <c r="A1033" s="146"/>
      <c r="B1033" s="148"/>
      <c r="C1033" s="147"/>
      <c r="D1033" s="147"/>
      <c r="E1033" s="147"/>
      <c r="F1033" s="147"/>
    </row>
    <row r="1034" spans="1:6">
      <c r="A1034" s="146"/>
      <c r="B1034" s="148"/>
      <c r="C1034" s="147"/>
      <c r="D1034" s="147"/>
      <c r="E1034" s="147"/>
      <c r="F1034" s="147"/>
    </row>
    <row r="1035" spans="1:6">
      <c r="A1035" s="146"/>
      <c r="B1035" s="148"/>
      <c r="C1035" s="147"/>
      <c r="D1035" s="147"/>
      <c r="E1035" s="147"/>
      <c r="F1035" s="147"/>
    </row>
    <row r="1036" spans="1:6">
      <c r="A1036" s="146"/>
      <c r="B1036" s="148"/>
      <c r="C1036" s="147"/>
      <c r="D1036" s="147"/>
      <c r="E1036" s="147"/>
      <c r="F1036" s="147"/>
    </row>
    <row r="1037" spans="1:6">
      <c r="A1037" s="146"/>
      <c r="B1037" s="148"/>
      <c r="C1037" s="147"/>
      <c r="D1037" s="147"/>
      <c r="E1037" s="147"/>
      <c r="F1037" s="147"/>
    </row>
    <row r="1038" spans="1:6">
      <c r="A1038" s="146"/>
      <c r="B1038" s="148"/>
      <c r="C1038" s="147"/>
      <c r="D1038" s="147"/>
      <c r="E1038" s="147"/>
      <c r="F1038" s="147"/>
    </row>
    <row r="1039" spans="1:6">
      <c r="A1039" s="146"/>
      <c r="B1039" s="148"/>
      <c r="C1039" s="147"/>
      <c r="D1039" s="147"/>
      <c r="E1039" s="147"/>
      <c r="F1039" s="147"/>
    </row>
    <row r="1040" spans="1:6">
      <c r="A1040" s="146"/>
      <c r="B1040" s="148"/>
      <c r="C1040" s="147"/>
      <c r="D1040" s="147"/>
      <c r="E1040" s="147"/>
      <c r="F1040" s="147"/>
    </row>
    <row r="1041" spans="1:6">
      <c r="A1041" s="146"/>
      <c r="B1041" s="148"/>
      <c r="C1041" s="147"/>
      <c r="D1041" s="147"/>
      <c r="E1041" s="147"/>
      <c r="F1041" s="147"/>
    </row>
    <row r="1042" spans="1:6">
      <c r="A1042" s="146"/>
      <c r="B1042" s="148"/>
      <c r="C1042" s="147"/>
      <c r="D1042" s="147"/>
      <c r="E1042" s="147"/>
      <c r="F1042" s="147"/>
    </row>
    <row r="1043" spans="1:6">
      <c r="A1043" s="146"/>
      <c r="B1043" s="148"/>
      <c r="C1043" s="147"/>
      <c r="D1043" s="147"/>
      <c r="E1043" s="147"/>
      <c r="F1043" s="147"/>
    </row>
    <row r="1044" spans="1:6">
      <c r="A1044" s="146"/>
      <c r="B1044" s="148"/>
      <c r="C1044" s="147"/>
      <c r="D1044" s="147"/>
      <c r="E1044" s="147"/>
      <c r="F1044" s="147"/>
    </row>
    <row r="1045" spans="1:6">
      <c r="A1045" s="146"/>
      <c r="B1045" s="148"/>
      <c r="C1045" s="147"/>
      <c r="D1045" s="147"/>
      <c r="E1045" s="147"/>
      <c r="F1045" s="147"/>
    </row>
    <row r="1046" spans="1:6">
      <c r="A1046" s="146"/>
      <c r="B1046" s="148"/>
      <c r="C1046" s="147"/>
      <c r="D1046" s="147"/>
      <c r="E1046" s="147"/>
      <c r="F1046" s="147"/>
    </row>
    <row r="1047" spans="1:6">
      <c r="A1047" s="146"/>
      <c r="B1047" s="148"/>
      <c r="C1047" s="147"/>
      <c r="D1047" s="147"/>
      <c r="E1047" s="147"/>
      <c r="F1047" s="147"/>
    </row>
    <row r="1048" spans="1:6">
      <c r="A1048" s="146"/>
      <c r="B1048" s="148"/>
      <c r="C1048" s="147"/>
      <c r="D1048" s="147"/>
      <c r="E1048" s="147"/>
      <c r="F1048" s="147"/>
    </row>
    <row r="1049" spans="1:6">
      <c r="A1049" s="146"/>
      <c r="B1049" s="148"/>
      <c r="C1049" s="147"/>
      <c r="D1049" s="147"/>
      <c r="E1049" s="147"/>
      <c r="F1049" s="147"/>
    </row>
    <row r="1050" spans="1:6">
      <c r="A1050" s="146"/>
      <c r="B1050" s="148"/>
      <c r="C1050" s="147"/>
      <c r="D1050" s="147"/>
      <c r="E1050" s="147"/>
      <c r="F1050" s="147"/>
    </row>
    <row r="1051" spans="1:6">
      <c r="A1051" s="146"/>
      <c r="B1051" s="148"/>
      <c r="C1051" s="147"/>
      <c r="D1051" s="147"/>
      <c r="E1051" s="147"/>
      <c r="F1051" s="147"/>
    </row>
    <row r="1052" spans="1:6">
      <c r="A1052" s="146"/>
      <c r="B1052" s="148"/>
      <c r="C1052" s="147"/>
      <c r="D1052" s="147"/>
      <c r="E1052" s="147"/>
      <c r="F1052" s="147"/>
    </row>
    <row r="1053" spans="1:6">
      <c r="A1053" s="146"/>
      <c r="B1053" s="148"/>
      <c r="C1053" s="147"/>
      <c r="D1053" s="147"/>
      <c r="E1053" s="147"/>
      <c r="F1053" s="147"/>
    </row>
    <row r="1054" spans="1:6">
      <c r="A1054" s="146"/>
      <c r="B1054" s="148"/>
      <c r="C1054" s="147"/>
      <c r="D1054" s="147"/>
      <c r="E1054" s="147"/>
      <c r="F1054" s="147"/>
    </row>
    <row r="1055" spans="1:6">
      <c r="A1055" s="146"/>
      <c r="B1055" s="148"/>
      <c r="C1055" s="147"/>
      <c r="D1055" s="147"/>
      <c r="E1055" s="147"/>
      <c r="F1055" s="147"/>
    </row>
    <row r="1056" spans="1:6">
      <c r="A1056" s="146"/>
      <c r="B1056" s="148"/>
      <c r="C1056" s="147"/>
      <c r="D1056" s="147"/>
      <c r="E1056" s="147"/>
      <c r="F1056" s="147"/>
    </row>
    <row r="1057" spans="1:6">
      <c r="A1057" s="146"/>
      <c r="B1057" s="148"/>
      <c r="C1057" s="147"/>
      <c r="D1057" s="147"/>
      <c r="E1057" s="147"/>
      <c r="F1057" s="147"/>
    </row>
    <row r="1058" spans="1:6">
      <c r="A1058" s="146"/>
      <c r="B1058" s="148"/>
      <c r="C1058" s="147"/>
      <c r="D1058" s="147"/>
      <c r="E1058" s="147"/>
      <c r="F1058" s="147"/>
    </row>
    <row r="1059" spans="1:6">
      <c r="A1059" s="146"/>
      <c r="B1059" s="148"/>
      <c r="C1059" s="147"/>
      <c r="D1059" s="147"/>
      <c r="E1059" s="147"/>
      <c r="F1059" s="147"/>
    </row>
    <row r="1060" spans="1:6">
      <c r="A1060" s="146"/>
      <c r="B1060" s="148"/>
      <c r="C1060" s="147"/>
      <c r="D1060" s="147"/>
      <c r="E1060" s="147"/>
      <c r="F1060" s="147"/>
    </row>
    <row r="1061" spans="1:6">
      <c r="A1061" s="146"/>
      <c r="B1061" s="148"/>
      <c r="C1061" s="147"/>
      <c r="D1061" s="147"/>
      <c r="E1061" s="147"/>
      <c r="F1061" s="147"/>
    </row>
    <row r="1062" spans="1:6">
      <c r="A1062" s="146"/>
      <c r="B1062" s="148"/>
      <c r="C1062" s="147"/>
      <c r="D1062" s="147"/>
      <c r="E1062" s="147"/>
      <c r="F1062" s="147"/>
    </row>
    <row r="1063" spans="1:6">
      <c r="A1063" s="146"/>
      <c r="B1063" s="148"/>
      <c r="C1063" s="147"/>
      <c r="D1063" s="147"/>
      <c r="E1063" s="147"/>
      <c r="F1063" s="147"/>
    </row>
    <row r="1064" spans="1:6">
      <c r="A1064" s="146"/>
      <c r="B1064" s="148"/>
      <c r="C1064" s="147"/>
      <c r="D1064" s="147"/>
      <c r="E1064" s="147"/>
      <c r="F1064" s="147"/>
    </row>
    <row r="1065" spans="1:6">
      <c r="A1065" s="146"/>
      <c r="B1065" s="148"/>
      <c r="C1065" s="147"/>
      <c r="D1065" s="147"/>
      <c r="E1065" s="147"/>
      <c r="F1065" s="147"/>
    </row>
    <row r="1066" spans="1:6">
      <c r="A1066" s="146"/>
      <c r="B1066" s="148"/>
      <c r="C1066" s="147"/>
      <c r="D1066" s="147"/>
      <c r="E1066" s="147"/>
      <c r="F1066" s="147"/>
    </row>
    <row r="1067" spans="1:6">
      <c r="A1067" s="146"/>
      <c r="B1067" s="148"/>
      <c r="C1067" s="147"/>
      <c r="D1067" s="147"/>
      <c r="E1067" s="147"/>
      <c r="F1067" s="147"/>
    </row>
    <row r="1068" spans="1:6">
      <c r="A1068" s="146"/>
      <c r="B1068" s="148"/>
      <c r="C1068" s="147"/>
      <c r="D1068" s="147"/>
      <c r="E1068" s="147"/>
      <c r="F1068" s="147"/>
    </row>
    <row r="1069" spans="1:6">
      <c r="A1069" s="146"/>
      <c r="B1069" s="148"/>
      <c r="C1069" s="147"/>
      <c r="D1069" s="147"/>
      <c r="E1069" s="147"/>
      <c r="F1069" s="147"/>
    </row>
    <row r="1070" spans="1:6">
      <c r="A1070" s="146"/>
      <c r="B1070" s="148"/>
      <c r="C1070" s="147"/>
      <c r="D1070" s="147"/>
      <c r="E1070" s="147"/>
      <c r="F1070" s="147"/>
    </row>
    <row r="1071" spans="1:6">
      <c r="A1071" s="146"/>
      <c r="B1071" s="148"/>
      <c r="C1071" s="147"/>
      <c r="D1071" s="147"/>
      <c r="E1071" s="147"/>
      <c r="F1071" s="147"/>
    </row>
    <row r="1072" spans="1:6">
      <c r="A1072" s="146"/>
      <c r="B1072" s="148"/>
      <c r="C1072" s="147"/>
      <c r="D1072" s="147"/>
      <c r="E1072" s="147"/>
      <c r="F1072" s="147"/>
    </row>
    <row r="1073" spans="1:6">
      <c r="A1073" s="146"/>
      <c r="B1073" s="148"/>
      <c r="C1073" s="147"/>
      <c r="D1073" s="147"/>
      <c r="E1073" s="147"/>
      <c r="F1073" s="147"/>
    </row>
    <row r="1074" spans="1:6">
      <c r="A1074" s="146"/>
      <c r="B1074" s="148"/>
      <c r="C1074" s="147"/>
      <c r="D1074" s="147"/>
      <c r="E1074" s="147"/>
      <c r="F1074" s="147"/>
    </row>
    <row r="1075" spans="1:6">
      <c r="A1075" s="146"/>
      <c r="B1075" s="148"/>
      <c r="C1075" s="147"/>
      <c r="D1075" s="147"/>
      <c r="E1075" s="147"/>
      <c r="F1075" s="147"/>
    </row>
    <row r="1076" spans="1:6">
      <c r="A1076" s="146"/>
      <c r="B1076" s="148"/>
      <c r="C1076" s="147"/>
      <c r="D1076" s="147"/>
      <c r="E1076" s="147"/>
      <c r="F1076" s="147"/>
    </row>
    <row r="1077" spans="1:6">
      <c r="A1077" s="146"/>
      <c r="B1077" s="148"/>
      <c r="C1077" s="147"/>
      <c r="D1077" s="147"/>
      <c r="E1077" s="147"/>
      <c r="F1077" s="147"/>
    </row>
    <row r="1078" spans="1:6">
      <c r="A1078" s="146"/>
      <c r="B1078" s="148"/>
      <c r="C1078" s="147"/>
      <c r="D1078" s="147"/>
      <c r="E1078" s="147"/>
      <c r="F1078" s="147"/>
    </row>
    <row r="1079" spans="1:6">
      <c r="A1079" s="146"/>
      <c r="B1079" s="148"/>
      <c r="C1079" s="147"/>
      <c r="D1079" s="147"/>
      <c r="E1079" s="147"/>
      <c r="F1079" s="147"/>
    </row>
    <row r="1080" spans="1:6">
      <c r="A1080" s="146"/>
      <c r="B1080" s="148"/>
      <c r="C1080" s="147"/>
      <c r="D1080" s="147"/>
      <c r="E1080" s="147"/>
      <c r="F1080" s="147"/>
    </row>
    <row r="1081" spans="1:6">
      <c r="A1081" s="146"/>
      <c r="B1081" s="148"/>
      <c r="C1081" s="147"/>
      <c r="D1081" s="147"/>
      <c r="E1081" s="147"/>
      <c r="F1081" s="147"/>
    </row>
    <row r="1082" spans="1:6">
      <c r="A1082" s="146"/>
      <c r="B1082" s="148"/>
      <c r="C1082" s="147"/>
      <c r="D1082" s="147"/>
      <c r="E1082" s="147"/>
      <c r="F1082" s="147"/>
    </row>
    <row r="1083" spans="1:6">
      <c r="A1083" s="146"/>
      <c r="B1083" s="148"/>
      <c r="C1083" s="147"/>
      <c r="D1083" s="147"/>
      <c r="E1083" s="147"/>
      <c r="F1083" s="147"/>
    </row>
    <row r="1084" spans="1:6">
      <c r="A1084" s="146"/>
      <c r="B1084" s="148"/>
      <c r="C1084" s="147"/>
      <c r="D1084" s="147"/>
      <c r="E1084" s="147"/>
      <c r="F1084" s="147"/>
    </row>
    <row r="1085" spans="1:6">
      <c r="A1085" s="146"/>
      <c r="B1085" s="148"/>
      <c r="C1085" s="147"/>
      <c r="D1085" s="147"/>
      <c r="E1085" s="147"/>
      <c r="F1085" s="147"/>
    </row>
    <row r="1086" spans="1:6">
      <c r="A1086" s="146"/>
      <c r="B1086" s="148"/>
      <c r="C1086" s="147"/>
      <c r="D1086" s="147"/>
      <c r="E1086" s="147"/>
      <c r="F1086" s="147"/>
    </row>
    <row r="1087" spans="1:6">
      <c r="A1087" s="146"/>
      <c r="B1087" s="148"/>
      <c r="C1087" s="147"/>
      <c r="D1087" s="147"/>
      <c r="E1087" s="147"/>
      <c r="F1087" s="147"/>
    </row>
    <row r="1088" spans="1:6">
      <c r="A1088" s="146"/>
      <c r="B1088" s="148"/>
      <c r="C1088" s="147"/>
      <c r="D1088" s="147"/>
      <c r="E1088" s="147"/>
      <c r="F1088" s="147"/>
    </row>
    <row r="1089" spans="1:6">
      <c r="A1089" s="146"/>
      <c r="B1089" s="148"/>
      <c r="C1089" s="147"/>
      <c r="D1089" s="147"/>
      <c r="E1089" s="147"/>
      <c r="F1089" s="147"/>
    </row>
    <row r="1090" spans="1:6">
      <c r="A1090" s="146"/>
      <c r="B1090" s="148"/>
      <c r="C1090" s="147"/>
      <c r="D1090" s="147"/>
      <c r="E1090" s="147"/>
      <c r="F1090" s="147"/>
    </row>
    <row r="1091" spans="1:6">
      <c r="A1091" s="146"/>
      <c r="B1091" s="148"/>
      <c r="C1091" s="147"/>
      <c r="D1091" s="147"/>
      <c r="E1091" s="147"/>
      <c r="F1091" s="147"/>
    </row>
    <row r="1092" spans="1:6">
      <c r="A1092" s="146"/>
      <c r="B1092" s="148"/>
      <c r="C1092" s="147"/>
      <c r="D1092" s="147"/>
      <c r="E1092" s="147"/>
      <c r="F1092" s="147"/>
    </row>
    <row r="1093" spans="1:6">
      <c r="A1093" s="146"/>
      <c r="B1093" s="148"/>
      <c r="C1093" s="147"/>
      <c r="D1093" s="147"/>
      <c r="E1093" s="147"/>
      <c r="F1093" s="147"/>
    </row>
    <row r="1094" spans="1:6">
      <c r="A1094" s="146"/>
      <c r="B1094" s="148"/>
      <c r="C1094" s="147"/>
      <c r="D1094" s="147"/>
      <c r="E1094" s="147"/>
      <c r="F1094" s="147"/>
    </row>
    <row r="1095" spans="1:6">
      <c r="A1095" s="146"/>
      <c r="B1095" s="148"/>
      <c r="C1095" s="147"/>
      <c r="D1095" s="147"/>
      <c r="E1095" s="147"/>
      <c r="F1095" s="147"/>
    </row>
    <row r="1096" spans="1:6">
      <c r="A1096" s="146"/>
      <c r="B1096" s="148"/>
      <c r="C1096" s="147"/>
      <c r="D1096" s="147"/>
      <c r="E1096" s="147"/>
      <c r="F1096" s="147"/>
    </row>
    <row r="1097" spans="1:6">
      <c r="A1097" s="146"/>
      <c r="B1097" s="148"/>
      <c r="C1097" s="147"/>
      <c r="D1097" s="147"/>
      <c r="E1097" s="147"/>
      <c r="F1097" s="147"/>
    </row>
    <row r="1098" spans="1:6">
      <c r="A1098" s="146"/>
      <c r="B1098" s="148"/>
      <c r="C1098" s="147"/>
      <c r="D1098" s="147"/>
      <c r="E1098" s="147"/>
      <c r="F1098" s="147"/>
    </row>
    <row r="1099" spans="1:6">
      <c r="A1099" s="146"/>
      <c r="B1099" s="148"/>
      <c r="C1099" s="147"/>
      <c r="D1099" s="147"/>
      <c r="E1099" s="147"/>
      <c r="F1099" s="147"/>
    </row>
    <row r="1100" spans="1:6">
      <c r="A1100" s="146"/>
      <c r="B1100" s="148"/>
      <c r="C1100" s="147"/>
      <c r="D1100" s="147"/>
      <c r="E1100" s="147"/>
      <c r="F1100" s="147"/>
    </row>
    <row r="1101" spans="1:6">
      <c r="A1101" s="146"/>
      <c r="B1101" s="148"/>
      <c r="C1101" s="147"/>
      <c r="D1101" s="147"/>
      <c r="E1101" s="147"/>
      <c r="F1101" s="147"/>
    </row>
    <row r="1102" spans="1:6">
      <c r="A1102" s="146"/>
      <c r="B1102" s="148"/>
      <c r="C1102" s="147"/>
      <c r="D1102" s="147"/>
      <c r="E1102" s="147"/>
      <c r="F1102" s="147"/>
    </row>
    <row r="1103" spans="1:6">
      <c r="A1103" s="146"/>
      <c r="B1103" s="148"/>
      <c r="C1103" s="147"/>
      <c r="D1103" s="147"/>
      <c r="E1103" s="147"/>
      <c r="F1103" s="147"/>
    </row>
    <row r="1104" spans="1:6">
      <c r="A1104" s="146"/>
      <c r="B1104" s="148"/>
      <c r="C1104" s="147"/>
      <c r="D1104" s="147"/>
      <c r="E1104" s="147"/>
      <c r="F1104" s="147"/>
    </row>
    <row r="1105" spans="1:6">
      <c r="A1105" s="146"/>
      <c r="B1105" s="148"/>
      <c r="C1105" s="147"/>
      <c r="D1105" s="147"/>
      <c r="E1105" s="147"/>
      <c r="F1105" s="147"/>
    </row>
    <row r="1106" spans="1:6">
      <c r="A1106" s="146"/>
      <c r="B1106" s="148"/>
      <c r="C1106" s="147"/>
      <c r="D1106" s="147"/>
      <c r="E1106" s="147"/>
      <c r="F1106" s="147"/>
    </row>
    <row r="1107" spans="1:6">
      <c r="A1107" s="146"/>
      <c r="B1107" s="148"/>
      <c r="C1107" s="147"/>
      <c r="D1107" s="147"/>
      <c r="E1107" s="147"/>
      <c r="F1107" s="147"/>
    </row>
    <row r="1108" spans="1:6">
      <c r="A1108" s="146"/>
      <c r="B1108" s="148"/>
      <c r="C1108" s="147"/>
      <c r="D1108" s="147"/>
      <c r="E1108" s="147"/>
      <c r="F1108" s="147"/>
    </row>
    <row r="1109" spans="1:6">
      <c r="A1109" s="146"/>
      <c r="B1109" s="148"/>
      <c r="C1109" s="147"/>
      <c r="D1109" s="147"/>
      <c r="E1109" s="147"/>
      <c r="F1109" s="147"/>
    </row>
    <row r="1110" spans="1:6">
      <c r="A1110" s="146"/>
      <c r="B1110" s="148"/>
      <c r="C1110" s="147"/>
      <c r="D1110" s="147"/>
      <c r="E1110" s="147"/>
      <c r="F1110" s="147"/>
    </row>
    <row r="1111" spans="1:6">
      <c r="A1111" s="146"/>
      <c r="B1111" s="148"/>
      <c r="C1111" s="147"/>
      <c r="D1111" s="147"/>
      <c r="E1111" s="147"/>
      <c r="F1111" s="147"/>
    </row>
    <row r="1112" spans="1:6">
      <c r="A1112" s="146"/>
      <c r="B1112" s="148"/>
      <c r="C1112" s="147"/>
      <c r="D1112" s="147"/>
      <c r="E1112" s="147"/>
      <c r="F1112" s="147"/>
    </row>
    <row r="1113" spans="1:6">
      <c r="A1113" s="146"/>
      <c r="B1113" s="148"/>
      <c r="C1113" s="147"/>
      <c r="D1113" s="147"/>
      <c r="E1113" s="147"/>
      <c r="F1113" s="147"/>
    </row>
    <row r="1114" spans="1:6">
      <c r="A1114" s="146"/>
      <c r="B1114" s="148"/>
      <c r="C1114" s="147"/>
      <c r="D1114" s="147"/>
      <c r="E1114" s="147"/>
      <c r="F1114" s="147"/>
    </row>
    <row r="1115" spans="1:6">
      <c r="A1115" s="146"/>
      <c r="B1115" s="148"/>
      <c r="C1115" s="147"/>
      <c r="D1115" s="147"/>
      <c r="E1115" s="147"/>
      <c r="F1115" s="147"/>
    </row>
    <row r="1116" spans="1:6">
      <c r="A1116" s="146"/>
      <c r="B1116" s="148"/>
      <c r="C1116" s="147"/>
      <c r="D1116" s="147"/>
      <c r="E1116" s="147"/>
      <c r="F1116" s="147"/>
    </row>
    <row r="1117" spans="1:6">
      <c r="A1117" s="146"/>
      <c r="B1117" s="148"/>
      <c r="C1117" s="147"/>
      <c r="D1117" s="147"/>
      <c r="E1117" s="147"/>
      <c r="F1117" s="147"/>
    </row>
    <row r="1118" spans="1:6">
      <c r="A1118" s="146"/>
      <c r="B1118" s="148"/>
      <c r="C1118" s="147"/>
      <c r="D1118" s="147"/>
      <c r="E1118" s="147"/>
      <c r="F1118" s="147"/>
    </row>
    <row r="1119" spans="1:6">
      <c r="A1119" s="146"/>
      <c r="B1119" s="148"/>
      <c r="C1119" s="147"/>
      <c r="D1119" s="147"/>
      <c r="E1119" s="147"/>
      <c r="F1119" s="147"/>
    </row>
    <row r="1120" spans="1:6">
      <c r="A1120" s="146"/>
      <c r="B1120" s="148"/>
      <c r="C1120" s="147"/>
      <c r="D1120" s="147"/>
      <c r="E1120" s="147"/>
      <c r="F1120" s="147"/>
    </row>
    <row r="1121" spans="1:6">
      <c r="A1121" s="146"/>
      <c r="B1121" s="148"/>
      <c r="C1121" s="147"/>
      <c r="D1121" s="147"/>
      <c r="E1121" s="147"/>
      <c r="F1121" s="147"/>
    </row>
    <row r="1122" spans="1:6">
      <c r="A1122" s="146"/>
      <c r="B1122" s="148"/>
      <c r="C1122" s="147"/>
      <c r="D1122" s="147"/>
      <c r="E1122" s="147"/>
      <c r="F1122" s="147"/>
    </row>
    <row r="1123" spans="1:6">
      <c r="A1123" s="146"/>
      <c r="B1123" s="148"/>
      <c r="C1123" s="147"/>
      <c r="D1123" s="147"/>
      <c r="E1123" s="147"/>
      <c r="F1123" s="147"/>
    </row>
    <row r="1124" spans="1:6">
      <c r="A1124" s="146"/>
      <c r="B1124" s="148"/>
      <c r="C1124" s="147"/>
      <c r="D1124" s="147"/>
      <c r="E1124" s="147"/>
      <c r="F1124" s="147"/>
    </row>
    <row r="1125" spans="1:6">
      <c r="A1125" s="146"/>
      <c r="B1125" s="148"/>
      <c r="C1125" s="147"/>
      <c r="D1125" s="147"/>
      <c r="E1125" s="147"/>
      <c r="F1125" s="147"/>
    </row>
    <row r="1126" spans="1:6">
      <c r="A1126" s="146"/>
      <c r="B1126" s="148"/>
      <c r="C1126" s="147"/>
      <c r="D1126" s="147"/>
      <c r="E1126" s="147"/>
      <c r="F1126" s="147"/>
    </row>
    <row r="1127" spans="1:6">
      <c r="A1127" s="146"/>
      <c r="B1127" s="148"/>
      <c r="C1127" s="147"/>
      <c r="D1127" s="147"/>
      <c r="E1127" s="147"/>
      <c r="F1127" s="147"/>
    </row>
    <row r="1128" spans="1:6">
      <c r="A1128" s="146"/>
      <c r="B1128" s="148"/>
      <c r="C1128" s="147"/>
      <c r="D1128" s="147"/>
      <c r="E1128" s="147"/>
      <c r="F1128" s="147"/>
    </row>
    <row r="1129" spans="1:6">
      <c r="A1129" s="146"/>
      <c r="B1129" s="148"/>
      <c r="C1129" s="147"/>
      <c r="D1129" s="147"/>
      <c r="E1129" s="147"/>
      <c r="F1129" s="147"/>
    </row>
    <row r="1130" spans="1:6">
      <c r="A1130" s="146"/>
      <c r="B1130" s="148"/>
      <c r="C1130" s="147"/>
      <c r="D1130" s="147"/>
      <c r="E1130" s="147"/>
      <c r="F1130" s="147"/>
    </row>
    <row r="1131" spans="1:6">
      <c r="A1131" s="146"/>
      <c r="B1131" s="148"/>
      <c r="C1131" s="147"/>
      <c r="D1131" s="147"/>
      <c r="E1131" s="147"/>
      <c r="F1131" s="147"/>
    </row>
    <row r="1132" spans="1:6">
      <c r="A1132" s="146"/>
      <c r="B1132" s="148"/>
      <c r="C1132" s="147"/>
      <c r="D1132" s="147"/>
      <c r="E1132" s="147"/>
      <c r="F1132" s="147"/>
    </row>
    <row r="1133" spans="1:6">
      <c r="A1133" s="146"/>
      <c r="B1133" s="148"/>
      <c r="C1133" s="147"/>
      <c r="D1133" s="147"/>
      <c r="E1133" s="147"/>
      <c r="F1133" s="147"/>
    </row>
    <row r="1134" spans="1:6">
      <c r="A1134" s="146"/>
      <c r="B1134" s="148"/>
      <c r="C1134" s="147"/>
      <c r="D1134" s="147"/>
      <c r="E1134" s="147"/>
      <c r="F1134" s="147"/>
    </row>
    <row r="1135" spans="1:6">
      <c r="A1135" s="146"/>
      <c r="B1135" s="148"/>
      <c r="C1135" s="147"/>
      <c r="D1135" s="147"/>
      <c r="E1135" s="147"/>
      <c r="F1135" s="147"/>
    </row>
    <row r="1136" spans="1:6">
      <c r="A1136" s="146"/>
      <c r="B1136" s="148"/>
      <c r="C1136" s="147"/>
      <c r="D1136" s="147"/>
      <c r="E1136" s="147"/>
      <c r="F1136" s="147"/>
    </row>
    <row r="1137" spans="1:6">
      <c r="A1137" s="146"/>
      <c r="B1137" s="148"/>
      <c r="C1137" s="147"/>
      <c r="D1137" s="147"/>
      <c r="E1137" s="147"/>
      <c r="F1137" s="147"/>
    </row>
    <row r="1138" spans="1:6">
      <c r="A1138" s="146"/>
      <c r="B1138" s="148"/>
      <c r="C1138" s="147"/>
      <c r="D1138" s="147"/>
      <c r="E1138" s="147"/>
      <c r="F1138" s="147"/>
    </row>
    <row r="1139" spans="1:6">
      <c r="A1139" s="146"/>
      <c r="B1139" s="148"/>
      <c r="C1139" s="147"/>
      <c r="D1139" s="147"/>
      <c r="E1139" s="147"/>
      <c r="F1139" s="147"/>
    </row>
    <row r="1140" spans="1:6">
      <c r="A1140" s="146"/>
      <c r="B1140" s="148"/>
      <c r="C1140" s="147"/>
      <c r="D1140" s="147"/>
      <c r="E1140" s="147"/>
      <c r="F1140" s="147"/>
    </row>
    <row r="1141" spans="1:6">
      <c r="A1141" s="146"/>
      <c r="B1141" s="148"/>
      <c r="C1141" s="147"/>
      <c r="D1141" s="147"/>
      <c r="E1141" s="147"/>
      <c r="F1141" s="147"/>
    </row>
    <row r="1142" spans="1:6">
      <c r="A1142" s="146"/>
      <c r="B1142" s="148"/>
      <c r="C1142" s="147"/>
      <c r="D1142" s="147"/>
      <c r="E1142" s="147"/>
      <c r="F1142" s="147"/>
    </row>
    <row r="1143" spans="1:6">
      <c r="A1143" s="146"/>
      <c r="B1143" s="148"/>
      <c r="C1143" s="147"/>
      <c r="D1143" s="147"/>
      <c r="E1143" s="147"/>
      <c r="F1143" s="147"/>
    </row>
    <row r="1144" spans="1:6">
      <c r="A1144" s="146"/>
      <c r="B1144" s="148"/>
      <c r="C1144" s="147"/>
      <c r="D1144" s="147"/>
      <c r="E1144" s="147"/>
      <c r="F1144" s="147"/>
    </row>
    <row r="1145" spans="1:6">
      <c r="A1145" s="146"/>
      <c r="B1145" s="148"/>
      <c r="C1145" s="147"/>
      <c r="D1145" s="147"/>
      <c r="E1145" s="147"/>
      <c r="F1145" s="147"/>
    </row>
    <row r="1146" spans="1:6">
      <c r="A1146" s="146"/>
      <c r="B1146" s="148"/>
      <c r="C1146" s="147"/>
      <c r="D1146" s="147"/>
      <c r="E1146" s="147"/>
      <c r="F1146" s="147"/>
    </row>
    <row r="1147" spans="1:6">
      <c r="A1147" s="146"/>
      <c r="B1147" s="148"/>
      <c r="C1147" s="147"/>
      <c r="D1147" s="147"/>
      <c r="E1147" s="147"/>
      <c r="F1147" s="147"/>
    </row>
    <row r="1148" spans="1:6">
      <c r="A1148" s="146"/>
      <c r="B1148" s="148"/>
      <c r="C1148" s="147"/>
      <c r="D1148" s="147"/>
      <c r="E1148" s="147"/>
      <c r="F1148" s="147"/>
    </row>
    <row r="1149" spans="1:6">
      <c r="A1149" s="146"/>
      <c r="B1149" s="148"/>
      <c r="C1149" s="147"/>
      <c r="D1149" s="147"/>
      <c r="E1149" s="147"/>
      <c r="F1149" s="147"/>
    </row>
    <row r="1150" spans="1:6">
      <c r="A1150" s="146"/>
      <c r="B1150" s="148"/>
      <c r="C1150" s="147"/>
      <c r="D1150" s="147"/>
      <c r="E1150" s="147"/>
      <c r="F1150" s="147"/>
    </row>
    <row r="1151" spans="1:6">
      <c r="A1151" s="146"/>
      <c r="B1151" s="148"/>
      <c r="C1151" s="147"/>
      <c r="D1151" s="147"/>
      <c r="E1151" s="147"/>
      <c r="F1151" s="147"/>
    </row>
    <row r="1152" spans="1:6">
      <c r="A1152" s="146"/>
      <c r="B1152" s="148"/>
      <c r="C1152" s="147"/>
      <c r="D1152" s="147"/>
      <c r="E1152" s="147"/>
      <c r="F1152" s="147"/>
    </row>
    <row r="1153" spans="1:6">
      <c r="A1153" s="146"/>
      <c r="B1153" s="148"/>
      <c r="C1153" s="147"/>
      <c r="D1153" s="147"/>
      <c r="E1153" s="147"/>
      <c r="F1153" s="147"/>
    </row>
    <row r="1154" spans="1:6">
      <c r="A1154" s="146"/>
      <c r="B1154" s="148"/>
      <c r="C1154" s="147"/>
      <c r="D1154" s="147"/>
      <c r="E1154" s="147"/>
      <c r="F1154" s="147"/>
    </row>
    <row r="1155" spans="1:6">
      <c r="A1155" s="146"/>
      <c r="B1155" s="148"/>
      <c r="C1155" s="147"/>
      <c r="D1155" s="147"/>
      <c r="E1155" s="147"/>
      <c r="F1155" s="147"/>
    </row>
    <row r="1156" spans="1:6">
      <c r="A1156" s="146"/>
      <c r="B1156" s="148"/>
      <c r="C1156" s="147"/>
      <c r="D1156" s="147"/>
      <c r="E1156" s="147"/>
      <c r="F1156" s="147"/>
    </row>
    <row r="1157" spans="1:6">
      <c r="A1157" s="146"/>
      <c r="B1157" s="148"/>
      <c r="C1157" s="147"/>
      <c r="D1157" s="147"/>
      <c r="E1157" s="147"/>
      <c r="F1157" s="147"/>
    </row>
    <row r="1158" spans="1:6">
      <c r="A1158" s="146"/>
      <c r="B1158" s="148"/>
      <c r="C1158" s="147"/>
      <c r="D1158" s="147"/>
      <c r="E1158" s="147"/>
      <c r="F1158" s="147"/>
    </row>
    <row r="1159" spans="1:6">
      <c r="A1159" s="146"/>
      <c r="B1159" s="148"/>
      <c r="C1159" s="147"/>
      <c r="D1159" s="147"/>
      <c r="E1159" s="147"/>
      <c r="F1159" s="147"/>
    </row>
    <row r="1160" spans="1:6">
      <c r="A1160" s="146"/>
      <c r="B1160" s="148"/>
      <c r="C1160" s="147"/>
      <c r="D1160" s="147"/>
      <c r="E1160" s="147"/>
      <c r="F1160" s="147"/>
    </row>
    <row r="1161" spans="1:6">
      <c r="A1161" s="146"/>
      <c r="B1161" s="148"/>
      <c r="C1161" s="147"/>
      <c r="D1161" s="147"/>
      <c r="E1161" s="147"/>
      <c r="F1161" s="147"/>
    </row>
    <row r="1162" spans="1:6">
      <c r="A1162" s="146"/>
      <c r="B1162" s="148"/>
      <c r="C1162" s="147"/>
      <c r="D1162" s="147"/>
      <c r="E1162" s="147"/>
      <c r="F1162" s="147"/>
    </row>
    <row r="1163" spans="1:6">
      <c r="A1163" s="146"/>
      <c r="B1163" s="148"/>
      <c r="C1163" s="147"/>
      <c r="D1163" s="147"/>
      <c r="E1163" s="147"/>
      <c r="F1163" s="147"/>
    </row>
    <row r="1164" spans="1:6">
      <c r="A1164" s="146"/>
      <c r="B1164" s="148"/>
      <c r="C1164" s="147"/>
      <c r="D1164" s="147"/>
      <c r="E1164" s="147"/>
      <c r="F1164" s="147"/>
    </row>
    <row r="1165" spans="1:6">
      <c r="A1165" s="146"/>
      <c r="B1165" s="148"/>
      <c r="C1165" s="147"/>
      <c r="D1165" s="147"/>
      <c r="E1165" s="147"/>
      <c r="F1165" s="147"/>
    </row>
    <row r="1166" spans="1:6">
      <c r="A1166" s="146"/>
      <c r="B1166" s="148"/>
      <c r="C1166" s="147"/>
      <c r="D1166" s="147"/>
      <c r="E1166" s="147"/>
      <c r="F1166" s="147"/>
    </row>
    <row r="1167" spans="1:6">
      <c r="A1167" s="146"/>
      <c r="B1167" s="148"/>
      <c r="C1167" s="147"/>
      <c r="D1167" s="147"/>
      <c r="E1167" s="147"/>
      <c r="F1167" s="147"/>
    </row>
    <row r="1168" spans="1:6">
      <c r="A1168" s="146"/>
      <c r="B1168" s="148"/>
      <c r="C1168" s="147"/>
      <c r="D1168" s="147"/>
      <c r="E1168" s="147"/>
      <c r="F1168" s="147"/>
    </row>
    <row r="1169" spans="1:6">
      <c r="A1169" s="146"/>
      <c r="B1169" s="148"/>
      <c r="C1169" s="147"/>
      <c r="D1169" s="147"/>
      <c r="E1169" s="147"/>
      <c r="F1169" s="147"/>
    </row>
    <row r="1170" spans="1:6">
      <c r="A1170" s="146"/>
      <c r="B1170" s="148"/>
      <c r="C1170" s="147"/>
      <c r="D1170" s="147"/>
      <c r="E1170" s="147"/>
      <c r="F1170" s="147"/>
    </row>
    <row r="1171" spans="1:6">
      <c r="A1171" s="146"/>
      <c r="B1171" s="148"/>
      <c r="C1171" s="147"/>
      <c r="D1171" s="147"/>
      <c r="E1171" s="147"/>
      <c r="F1171" s="147"/>
    </row>
    <row r="1172" spans="1:6">
      <c r="A1172" s="146"/>
      <c r="B1172" s="148"/>
      <c r="C1172" s="147"/>
      <c r="D1172" s="147"/>
      <c r="E1172" s="147"/>
      <c r="F1172" s="147"/>
    </row>
    <row r="1173" spans="1:6">
      <c r="A1173" s="146"/>
      <c r="B1173" s="148"/>
      <c r="C1173" s="147"/>
      <c r="D1173" s="147"/>
      <c r="E1173" s="147"/>
      <c r="F1173" s="147"/>
    </row>
    <row r="1174" spans="1:6">
      <c r="A1174" s="146"/>
      <c r="B1174" s="148"/>
      <c r="C1174" s="147"/>
      <c r="D1174" s="147"/>
      <c r="E1174" s="147"/>
      <c r="F1174" s="147"/>
    </row>
    <row r="1175" spans="1:6">
      <c r="A1175" s="146"/>
      <c r="B1175" s="148"/>
      <c r="C1175" s="147"/>
      <c r="D1175" s="147"/>
      <c r="E1175" s="147"/>
      <c r="F1175" s="147"/>
    </row>
    <row r="1176" spans="1:6">
      <c r="A1176" s="146"/>
      <c r="B1176" s="148"/>
      <c r="C1176" s="147"/>
      <c r="D1176" s="147"/>
      <c r="E1176" s="147"/>
      <c r="F1176" s="147"/>
    </row>
    <row r="1177" spans="1:6">
      <c r="A1177" s="146"/>
      <c r="B1177" s="148"/>
      <c r="C1177" s="147"/>
      <c r="D1177" s="147"/>
      <c r="E1177" s="147"/>
      <c r="F1177" s="147"/>
    </row>
    <row r="1178" spans="1:6">
      <c r="A1178" s="146"/>
      <c r="B1178" s="148"/>
      <c r="C1178" s="147"/>
      <c r="D1178" s="147"/>
      <c r="E1178" s="147"/>
      <c r="F1178" s="147"/>
    </row>
    <row r="1179" spans="1:6">
      <c r="A1179" s="146"/>
      <c r="B1179" s="148"/>
      <c r="C1179" s="147"/>
      <c r="D1179" s="147"/>
      <c r="E1179" s="147"/>
      <c r="F1179" s="147"/>
    </row>
    <row r="1180" spans="1:6">
      <c r="A1180" s="146"/>
      <c r="B1180" s="148"/>
      <c r="C1180" s="147"/>
      <c r="D1180" s="147"/>
      <c r="E1180" s="147"/>
      <c r="F1180" s="147"/>
    </row>
    <row r="1181" spans="1:6">
      <c r="A1181" s="146"/>
      <c r="B1181" s="148"/>
      <c r="C1181" s="147"/>
      <c r="D1181" s="147"/>
      <c r="E1181" s="147"/>
      <c r="F1181" s="147"/>
    </row>
    <row r="1182" spans="1:6">
      <c r="A1182" s="146"/>
      <c r="B1182" s="148"/>
      <c r="C1182" s="147"/>
      <c r="D1182" s="147"/>
      <c r="E1182" s="147"/>
      <c r="F1182" s="147"/>
    </row>
    <row r="1183" spans="1:6">
      <c r="A1183" s="146"/>
      <c r="B1183" s="148"/>
      <c r="C1183" s="147"/>
      <c r="D1183" s="147"/>
      <c r="E1183" s="147"/>
      <c r="F1183" s="147"/>
    </row>
    <row r="1184" spans="1:6">
      <c r="A1184" s="146"/>
      <c r="B1184" s="148"/>
      <c r="C1184" s="147"/>
      <c r="D1184" s="147"/>
      <c r="E1184" s="147"/>
      <c r="F1184" s="147"/>
    </row>
    <row r="1185" spans="1:6">
      <c r="A1185" s="146"/>
      <c r="B1185" s="148"/>
      <c r="C1185" s="147"/>
      <c r="D1185" s="147"/>
      <c r="E1185" s="147"/>
      <c r="F1185" s="147"/>
    </row>
    <row r="1186" spans="1:6">
      <c r="A1186" s="146"/>
      <c r="B1186" s="148"/>
      <c r="C1186" s="147"/>
      <c r="D1186" s="147"/>
      <c r="E1186" s="147"/>
      <c r="F1186" s="147"/>
    </row>
    <row r="1187" spans="1:6">
      <c r="A1187" s="146"/>
      <c r="B1187" s="148"/>
      <c r="C1187" s="147"/>
      <c r="D1187" s="147"/>
      <c r="E1187" s="147"/>
      <c r="F1187" s="147"/>
    </row>
    <row r="1188" spans="1:6">
      <c r="A1188" s="146"/>
      <c r="B1188" s="148"/>
      <c r="C1188" s="147"/>
      <c r="D1188" s="147"/>
      <c r="E1188" s="147"/>
      <c r="F1188" s="147"/>
    </row>
    <row r="1189" spans="1:6">
      <c r="A1189" s="146"/>
      <c r="B1189" s="148"/>
      <c r="C1189" s="147"/>
      <c r="D1189" s="147"/>
      <c r="E1189" s="147"/>
      <c r="F1189" s="147"/>
    </row>
    <row r="1190" spans="1:6">
      <c r="A1190" s="146"/>
      <c r="B1190" s="148"/>
      <c r="C1190" s="147"/>
      <c r="D1190" s="147"/>
      <c r="E1190" s="147"/>
      <c r="F1190" s="147"/>
    </row>
    <row r="1191" spans="1:6">
      <c r="A1191" s="146"/>
      <c r="B1191" s="148"/>
      <c r="C1191" s="147"/>
      <c r="D1191" s="147"/>
      <c r="E1191" s="147"/>
      <c r="F1191" s="147"/>
    </row>
    <row r="1192" spans="1:6">
      <c r="A1192" s="146"/>
      <c r="B1192" s="148"/>
      <c r="C1192" s="147"/>
      <c r="D1192" s="147"/>
      <c r="E1192" s="147"/>
      <c r="F1192" s="147"/>
    </row>
    <row r="1193" spans="1:6">
      <c r="A1193" s="146"/>
      <c r="B1193" s="148"/>
      <c r="C1193" s="147"/>
      <c r="D1193" s="147"/>
      <c r="E1193" s="147"/>
      <c r="F1193" s="147"/>
    </row>
    <row r="1194" spans="1:6">
      <c r="A1194" s="146"/>
      <c r="B1194" s="148"/>
      <c r="C1194" s="147"/>
      <c r="D1194" s="147"/>
      <c r="E1194" s="147"/>
      <c r="F1194" s="147"/>
    </row>
    <row r="1195" spans="1:6">
      <c r="A1195" s="146"/>
      <c r="B1195" s="148"/>
      <c r="C1195" s="147"/>
      <c r="D1195" s="147"/>
      <c r="E1195" s="147"/>
      <c r="F1195" s="147"/>
    </row>
    <row r="1196" spans="1:6">
      <c r="A1196" s="146"/>
      <c r="B1196" s="148"/>
      <c r="C1196" s="147"/>
      <c r="D1196" s="147"/>
      <c r="E1196" s="147"/>
      <c r="F1196" s="147"/>
    </row>
    <row r="1197" spans="1:6">
      <c r="A1197" s="146"/>
      <c r="B1197" s="148"/>
      <c r="C1197" s="147"/>
      <c r="D1197" s="147"/>
      <c r="E1197" s="147"/>
      <c r="F1197" s="147"/>
    </row>
    <row r="1198" spans="1:6">
      <c r="A1198" s="146"/>
      <c r="B1198" s="148"/>
      <c r="C1198" s="147"/>
      <c r="D1198" s="147"/>
      <c r="E1198" s="147"/>
      <c r="F1198" s="147"/>
    </row>
    <row r="1199" spans="1:6">
      <c r="A1199" s="146"/>
      <c r="B1199" s="148"/>
      <c r="C1199" s="147"/>
      <c r="D1199" s="147"/>
      <c r="E1199" s="147"/>
      <c r="F1199" s="147"/>
    </row>
    <row r="1200" spans="1:6">
      <c r="A1200" s="146"/>
      <c r="B1200" s="148"/>
      <c r="C1200" s="147"/>
      <c r="D1200" s="147"/>
      <c r="E1200" s="147"/>
      <c r="F1200" s="147"/>
    </row>
    <row r="1201" spans="1:6">
      <c r="A1201" s="146"/>
      <c r="B1201" s="148"/>
      <c r="C1201" s="147"/>
      <c r="D1201" s="147"/>
      <c r="E1201" s="147"/>
      <c r="F1201" s="147"/>
    </row>
    <row r="1202" spans="1:6">
      <c r="A1202" s="146"/>
      <c r="B1202" s="148"/>
      <c r="C1202" s="147"/>
      <c r="D1202" s="147"/>
      <c r="E1202" s="147"/>
      <c r="F1202" s="147"/>
    </row>
    <row r="1203" spans="1:6">
      <c r="A1203" s="146"/>
      <c r="B1203" s="148"/>
      <c r="C1203" s="147"/>
      <c r="D1203" s="147"/>
      <c r="E1203" s="147"/>
      <c r="F1203" s="147"/>
    </row>
    <row r="1204" spans="1:6">
      <c r="A1204" s="146"/>
      <c r="B1204" s="148"/>
      <c r="C1204" s="147"/>
      <c r="D1204" s="147"/>
      <c r="E1204" s="147"/>
      <c r="F1204" s="147"/>
    </row>
    <row r="1205" spans="1:6">
      <c r="A1205" s="146"/>
      <c r="B1205" s="148"/>
      <c r="C1205" s="147"/>
      <c r="D1205" s="147"/>
      <c r="E1205" s="147"/>
      <c r="F1205" s="147"/>
    </row>
    <row r="1206" spans="1:6">
      <c r="A1206" s="146"/>
      <c r="B1206" s="148"/>
      <c r="C1206" s="147"/>
      <c r="D1206" s="147"/>
      <c r="E1206" s="147"/>
      <c r="F1206" s="147"/>
    </row>
    <row r="1207" spans="1:6">
      <c r="A1207" s="146"/>
      <c r="B1207" s="148"/>
      <c r="C1207" s="147"/>
      <c r="D1207" s="147"/>
      <c r="E1207" s="147"/>
      <c r="F1207" s="147"/>
    </row>
    <row r="1208" spans="1:6">
      <c r="A1208" s="146"/>
      <c r="B1208" s="148"/>
      <c r="C1208" s="147"/>
      <c r="D1208" s="147"/>
      <c r="E1208" s="147"/>
      <c r="F1208" s="147"/>
    </row>
    <row r="1209" spans="1:6">
      <c r="A1209" s="146"/>
      <c r="B1209" s="148"/>
      <c r="C1209" s="147"/>
      <c r="D1209" s="147"/>
      <c r="E1209" s="147"/>
      <c r="F1209" s="147"/>
    </row>
    <row r="1210" spans="1:6">
      <c r="A1210" s="146"/>
      <c r="B1210" s="148"/>
      <c r="C1210" s="147"/>
      <c r="D1210" s="147"/>
      <c r="E1210" s="147"/>
      <c r="F1210" s="147"/>
    </row>
    <row r="1211" spans="1:6">
      <c r="A1211" s="146"/>
      <c r="B1211" s="148"/>
      <c r="C1211" s="147"/>
      <c r="D1211" s="147"/>
      <c r="E1211" s="147"/>
      <c r="F1211" s="147"/>
    </row>
    <row r="1212" spans="1:6">
      <c r="A1212" s="146"/>
      <c r="B1212" s="148"/>
      <c r="C1212" s="147"/>
      <c r="D1212" s="147"/>
      <c r="E1212" s="147"/>
      <c r="F1212" s="147"/>
    </row>
    <row r="1213" spans="1:6">
      <c r="A1213" s="146"/>
      <c r="B1213" s="148"/>
      <c r="C1213" s="147"/>
      <c r="D1213" s="147"/>
      <c r="E1213" s="147"/>
      <c r="F1213" s="147"/>
    </row>
    <row r="1214" spans="1:6">
      <c r="A1214" s="146"/>
      <c r="B1214" s="148"/>
      <c r="C1214" s="147"/>
      <c r="D1214" s="147"/>
      <c r="E1214" s="147"/>
      <c r="F1214" s="147"/>
    </row>
    <row r="1215" spans="1:6">
      <c r="A1215" s="146"/>
      <c r="B1215" s="148"/>
      <c r="C1215" s="147"/>
      <c r="D1215" s="147"/>
      <c r="E1215" s="147"/>
      <c r="F1215" s="147"/>
    </row>
    <row r="1216" spans="1:6">
      <c r="A1216" s="146"/>
      <c r="B1216" s="148"/>
      <c r="C1216" s="147"/>
      <c r="D1216" s="147"/>
      <c r="E1216" s="147"/>
      <c r="F1216" s="147"/>
    </row>
    <row r="1217" spans="1:6">
      <c r="A1217" s="146"/>
      <c r="B1217" s="148"/>
      <c r="C1217" s="147"/>
      <c r="D1217" s="147"/>
      <c r="E1217" s="147"/>
      <c r="F1217" s="147"/>
    </row>
    <row r="1218" spans="1:6">
      <c r="A1218" s="146"/>
      <c r="B1218" s="148"/>
      <c r="C1218" s="147"/>
      <c r="D1218" s="147"/>
      <c r="E1218" s="147"/>
      <c r="F1218" s="147"/>
    </row>
    <row r="1219" spans="1:6">
      <c r="A1219" s="146"/>
      <c r="B1219" s="148"/>
      <c r="C1219" s="147"/>
      <c r="D1219" s="147"/>
      <c r="E1219" s="147"/>
      <c r="F1219" s="147"/>
    </row>
    <row r="1220" spans="1:6">
      <c r="A1220" s="146"/>
      <c r="B1220" s="148"/>
      <c r="C1220" s="147"/>
      <c r="D1220" s="147"/>
      <c r="E1220" s="147"/>
      <c r="F1220" s="147"/>
    </row>
    <row r="1221" spans="1:6">
      <c r="A1221" s="146"/>
      <c r="B1221" s="148"/>
      <c r="C1221" s="147"/>
      <c r="D1221" s="147"/>
      <c r="E1221" s="147"/>
      <c r="F1221" s="147"/>
    </row>
    <row r="1222" spans="1:6">
      <c r="A1222" s="146"/>
      <c r="B1222" s="148"/>
      <c r="C1222" s="147"/>
      <c r="D1222" s="147"/>
      <c r="E1222" s="147"/>
      <c r="F1222" s="147"/>
    </row>
    <row r="1223" spans="1:6">
      <c r="A1223" s="146"/>
      <c r="B1223" s="148"/>
      <c r="C1223" s="147"/>
      <c r="D1223" s="147"/>
      <c r="E1223" s="147"/>
      <c r="F1223" s="147"/>
    </row>
    <row r="1224" spans="1:6">
      <c r="A1224" s="146"/>
      <c r="B1224" s="148"/>
      <c r="C1224" s="147"/>
      <c r="D1224" s="147"/>
      <c r="E1224" s="147"/>
      <c r="F1224" s="147"/>
    </row>
    <row r="1225" spans="1:6">
      <c r="A1225" s="146"/>
      <c r="B1225" s="148"/>
      <c r="C1225" s="147"/>
      <c r="D1225" s="147"/>
      <c r="E1225" s="147"/>
      <c r="F1225" s="147"/>
    </row>
    <row r="1226" spans="1:6">
      <c r="A1226" s="146"/>
      <c r="B1226" s="148"/>
      <c r="C1226" s="147"/>
      <c r="D1226" s="147"/>
      <c r="E1226" s="147"/>
      <c r="F1226" s="147"/>
    </row>
    <row r="1227" spans="1:6">
      <c r="A1227" s="146"/>
      <c r="B1227" s="148"/>
      <c r="C1227" s="147"/>
      <c r="D1227" s="147"/>
      <c r="E1227" s="147"/>
      <c r="F1227" s="147"/>
    </row>
    <row r="1228" spans="1:6">
      <c r="A1228" s="146"/>
      <c r="B1228" s="148"/>
      <c r="C1228" s="147"/>
      <c r="D1228" s="147"/>
      <c r="E1228" s="147"/>
      <c r="F1228" s="147"/>
    </row>
    <row r="1229" spans="1:6">
      <c r="A1229" s="146"/>
      <c r="B1229" s="148"/>
      <c r="C1229" s="147"/>
      <c r="D1229" s="147"/>
      <c r="E1229" s="147"/>
      <c r="F1229" s="147"/>
    </row>
    <row r="1230" spans="1:6">
      <c r="A1230" s="146"/>
      <c r="B1230" s="148"/>
      <c r="C1230" s="147"/>
      <c r="D1230" s="147"/>
      <c r="E1230" s="147"/>
      <c r="F1230" s="147"/>
    </row>
    <row r="1231" spans="1:6">
      <c r="A1231" s="146"/>
      <c r="B1231" s="148"/>
      <c r="C1231" s="147"/>
      <c r="D1231" s="147"/>
      <c r="E1231" s="147"/>
      <c r="F1231" s="147"/>
    </row>
    <row r="1232" spans="1:6">
      <c r="A1232" s="146"/>
      <c r="B1232" s="148"/>
      <c r="C1232" s="147"/>
      <c r="D1232" s="147"/>
      <c r="E1232" s="147"/>
      <c r="F1232" s="147"/>
    </row>
    <row r="1233" spans="1:6">
      <c r="A1233" s="146"/>
      <c r="B1233" s="148"/>
      <c r="C1233" s="147"/>
      <c r="D1233" s="147"/>
      <c r="E1233" s="147"/>
      <c r="F1233" s="147"/>
    </row>
    <row r="1234" spans="1:6">
      <c r="A1234" s="146"/>
      <c r="B1234" s="148"/>
      <c r="C1234" s="147"/>
      <c r="D1234" s="147"/>
      <c r="E1234" s="147"/>
      <c r="F1234" s="147"/>
    </row>
    <row r="1235" spans="1:6">
      <c r="A1235" s="146"/>
      <c r="B1235" s="148"/>
      <c r="C1235" s="147"/>
      <c r="D1235" s="147"/>
      <c r="E1235" s="147"/>
      <c r="F1235" s="147"/>
    </row>
    <row r="1236" spans="1:6">
      <c r="A1236" s="146"/>
      <c r="B1236" s="148"/>
      <c r="C1236" s="147"/>
      <c r="D1236" s="147"/>
      <c r="E1236" s="147"/>
      <c r="F1236" s="147"/>
    </row>
    <row r="1237" spans="1:6">
      <c r="A1237" s="146"/>
      <c r="B1237" s="148"/>
      <c r="C1237" s="147"/>
      <c r="D1237" s="147"/>
      <c r="E1237" s="147"/>
      <c r="F1237" s="147"/>
    </row>
    <row r="1238" spans="1:6">
      <c r="A1238" s="146"/>
      <c r="B1238" s="148"/>
      <c r="C1238" s="147"/>
      <c r="D1238" s="147"/>
      <c r="E1238" s="147"/>
      <c r="F1238" s="147"/>
    </row>
    <row r="1239" spans="1:6">
      <c r="A1239" s="146"/>
      <c r="B1239" s="148"/>
      <c r="C1239" s="147"/>
      <c r="D1239" s="147"/>
      <c r="E1239" s="147"/>
      <c r="F1239" s="147"/>
    </row>
    <row r="1240" spans="1:6">
      <c r="A1240" s="146"/>
      <c r="B1240" s="148"/>
      <c r="C1240" s="147"/>
      <c r="D1240" s="147"/>
      <c r="E1240" s="147"/>
      <c r="F1240" s="147"/>
    </row>
    <row r="1241" spans="1:6">
      <c r="A1241" s="146"/>
      <c r="B1241" s="148"/>
      <c r="C1241" s="147"/>
      <c r="D1241" s="147"/>
      <c r="E1241" s="147"/>
      <c r="F1241" s="147"/>
    </row>
    <row r="1242" spans="1:6">
      <c r="A1242" s="146"/>
      <c r="B1242" s="148"/>
      <c r="C1242" s="147"/>
      <c r="D1242" s="147"/>
      <c r="E1242" s="147"/>
      <c r="F1242" s="147"/>
    </row>
    <row r="1243" spans="1:6">
      <c r="A1243" s="146"/>
      <c r="B1243" s="148"/>
      <c r="C1243" s="147"/>
      <c r="D1243" s="147"/>
      <c r="E1243" s="147"/>
      <c r="F1243" s="147"/>
    </row>
    <row r="1244" spans="1:6">
      <c r="A1244" s="146"/>
      <c r="B1244" s="148"/>
      <c r="C1244" s="147"/>
      <c r="D1244" s="147"/>
      <c r="E1244" s="147"/>
      <c r="F1244" s="147"/>
    </row>
    <row r="1245" spans="1:6">
      <c r="A1245" s="146"/>
      <c r="B1245" s="148"/>
      <c r="C1245" s="147"/>
      <c r="D1245" s="147"/>
      <c r="E1245" s="147"/>
      <c r="F1245" s="147"/>
    </row>
    <row r="1246" spans="1:6">
      <c r="A1246" s="146"/>
      <c r="B1246" s="148"/>
      <c r="C1246" s="147"/>
      <c r="D1246" s="147"/>
      <c r="E1246" s="147"/>
      <c r="F1246" s="147"/>
    </row>
    <row r="1247" spans="1:6">
      <c r="A1247" s="146"/>
      <c r="B1247" s="148"/>
      <c r="C1247" s="147"/>
      <c r="D1247" s="147"/>
      <c r="E1247" s="147"/>
      <c r="F1247" s="147"/>
    </row>
    <row r="1248" spans="1:6">
      <c r="A1248" s="146"/>
      <c r="B1248" s="148"/>
      <c r="C1248" s="147"/>
      <c r="D1248" s="147"/>
      <c r="E1248" s="147"/>
      <c r="F1248" s="147"/>
    </row>
    <row r="1249" spans="1:6">
      <c r="A1249" s="146"/>
      <c r="B1249" s="148"/>
      <c r="C1249" s="147"/>
      <c r="D1249" s="147"/>
      <c r="E1249" s="147"/>
      <c r="F1249" s="147"/>
    </row>
    <row r="1250" spans="1:6">
      <c r="A1250" s="146"/>
      <c r="B1250" s="148"/>
      <c r="C1250" s="147"/>
      <c r="D1250" s="147"/>
      <c r="E1250" s="147"/>
      <c r="F1250" s="147"/>
    </row>
    <row r="1251" spans="1:6">
      <c r="A1251" s="146"/>
      <c r="B1251" s="148"/>
      <c r="C1251" s="147"/>
      <c r="D1251" s="147"/>
      <c r="E1251" s="147"/>
      <c r="F1251" s="147"/>
    </row>
    <row r="1252" spans="1:6">
      <c r="A1252" s="146"/>
      <c r="B1252" s="148"/>
      <c r="C1252" s="147"/>
      <c r="D1252" s="147"/>
      <c r="E1252" s="147"/>
      <c r="F1252" s="147"/>
    </row>
    <row r="1253" spans="1:6">
      <c r="A1253" s="146"/>
      <c r="B1253" s="148"/>
      <c r="C1253" s="147"/>
      <c r="D1253" s="147"/>
      <c r="E1253" s="147"/>
      <c r="F1253" s="147"/>
    </row>
    <row r="1254" spans="1:6">
      <c r="A1254" s="146"/>
      <c r="B1254" s="148"/>
      <c r="C1254" s="147"/>
      <c r="D1254" s="147"/>
      <c r="E1254" s="147"/>
      <c r="F1254" s="147"/>
    </row>
    <row r="1255" spans="1:6">
      <c r="A1255" s="146"/>
      <c r="B1255" s="148"/>
      <c r="C1255" s="147"/>
      <c r="D1255" s="147"/>
      <c r="E1255" s="147"/>
      <c r="F1255" s="147"/>
    </row>
    <row r="1256" spans="1:6">
      <c r="A1256" s="146"/>
      <c r="B1256" s="148"/>
      <c r="C1256" s="147"/>
      <c r="D1256" s="147"/>
      <c r="E1256" s="147"/>
      <c r="F1256" s="147"/>
    </row>
    <row r="1257" spans="1:6">
      <c r="A1257" s="146"/>
      <c r="B1257" s="148"/>
      <c r="C1257" s="147"/>
      <c r="D1257" s="147"/>
      <c r="E1257" s="147"/>
      <c r="F1257" s="147"/>
    </row>
    <row r="1258" spans="1:6">
      <c r="A1258" s="146"/>
      <c r="B1258" s="148"/>
      <c r="C1258" s="147"/>
      <c r="D1258" s="147"/>
      <c r="E1258" s="147"/>
      <c r="F1258" s="147"/>
    </row>
    <row r="1259" spans="1:6">
      <c r="A1259" s="146"/>
      <c r="B1259" s="148"/>
      <c r="C1259" s="147"/>
      <c r="D1259" s="147"/>
      <c r="E1259" s="147"/>
      <c r="F1259" s="147"/>
    </row>
    <row r="1260" spans="1:6">
      <c r="A1260" s="146"/>
      <c r="B1260" s="148"/>
      <c r="C1260" s="147"/>
      <c r="D1260" s="147"/>
      <c r="E1260" s="147"/>
      <c r="F1260" s="147"/>
    </row>
    <row r="1261" spans="1:6">
      <c r="A1261" s="146"/>
      <c r="B1261" s="148"/>
      <c r="C1261" s="147"/>
      <c r="D1261" s="147"/>
      <c r="E1261" s="147"/>
      <c r="F1261" s="147"/>
    </row>
    <row r="1262" spans="1:6">
      <c r="A1262" s="146"/>
      <c r="B1262" s="148"/>
      <c r="C1262" s="147"/>
      <c r="D1262" s="147"/>
      <c r="E1262" s="147"/>
      <c r="F1262" s="147"/>
    </row>
    <row r="1263" spans="1:6">
      <c r="A1263" s="146"/>
      <c r="B1263" s="148"/>
      <c r="C1263" s="147"/>
      <c r="D1263" s="147"/>
      <c r="E1263" s="147"/>
      <c r="F1263" s="147"/>
    </row>
    <row r="1264" spans="1:6">
      <c r="A1264" s="146"/>
      <c r="B1264" s="148"/>
      <c r="C1264" s="147"/>
      <c r="D1264" s="147"/>
      <c r="E1264" s="147"/>
      <c r="F1264" s="147"/>
    </row>
    <row r="1265" spans="1:6">
      <c r="A1265" s="146"/>
      <c r="B1265" s="148"/>
      <c r="C1265" s="147"/>
      <c r="D1265" s="147"/>
      <c r="E1265" s="147"/>
      <c r="F1265" s="147"/>
    </row>
    <row r="1266" spans="1:6">
      <c r="A1266" s="146"/>
      <c r="B1266" s="148"/>
      <c r="C1266" s="147"/>
      <c r="D1266" s="147"/>
      <c r="E1266" s="147"/>
      <c r="F1266" s="147"/>
    </row>
    <row r="1267" spans="1:6">
      <c r="A1267" s="146"/>
      <c r="B1267" s="148"/>
      <c r="C1267" s="147"/>
      <c r="D1267" s="147"/>
      <c r="E1267" s="147"/>
      <c r="F1267" s="147"/>
    </row>
    <row r="1268" spans="1:6">
      <c r="A1268" s="146"/>
      <c r="B1268" s="148"/>
      <c r="C1268" s="147"/>
      <c r="D1268" s="147"/>
      <c r="E1268" s="147"/>
      <c r="F1268" s="147"/>
    </row>
    <row r="1269" spans="1:6">
      <c r="A1269" s="146"/>
      <c r="B1269" s="148"/>
      <c r="C1269" s="147"/>
      <c r="D1269" s="147"/>
      <c r="E1269" s="147"/>
      <c r="F1269" s="147"/>
    </row>
    <row r="1270" spans="1:6">
      <c r="A1270" s="146"/>
      <c r="B1270" s="148"/>
      <c r="C1270" s="147"/>
      <c r="D1270" s="147"/>
      <c r="E1270" s="147"/>
      <c r="F1270" s="147"/>
    </row>
    <row r="1271" spans="1:6">
      <c r="A1271" s="146"/>
      <c r="B1271" s="148"/>
      <c r="C1271" s="147"/>
      <c r="D1271" s="147"/>
      <c r="E1271" s="147"/>
      <c r="F1271" s="147"/>
    </row>
    <row r="1272" spans="1:6">
      <c r="A1272" s="146"/>
      <c r="B1272" s="148"/>
      <c r="C1272" s="147"/>
      <c r="D1272" s="147"/>
      <c r="E1272" s="147"/>
      <c r="F1272" s="147"/>
    </row>
    <row r="1273" spans="1:6">
      <c r="A1273" s="146"/>
      <c r="B1273" s="148"/>
      <c r="C1273" s="147"/>
      <c r="D1273" s="147"/>
      <c r="E1273" s="147"/>
      <c r="F1273" s="147"/>
    </row>
    <row r="1274" spans="1:6">
      <c r="A1274" s="146"/>
      <c r="B1274" s="148"/>
      <c r="C1274" s="147"/>
      <c r="D1274" s="147"/>
      <c r="E1274" s="147"/>
      <c r="F1274" s="147"/>
    </row>
    <row r="1275" spans="1:6">
      <c r="A1275" s="146"/>
      <c r="B1275" s="148"/>
      <c r="C1275" s="147"/>
      <c r="D1275" s="147"/>
      <c r="E1275" s="147"/>
      <c r="F1275" s="147"/>
    </row>
    <row r="1276" spans="1:6">
      <c r="A1276" s="146"/>
      <c r="B1276" s="148"/>
      <c r="C1276" s="147"/>
      <c r="D1276" s="147"/>
      <c r="E1276" s="147"/>
      <c r="F1276" s="147"/>
    </row>
    <row r="1277" spans="1:6">
      <c r="A1277" s="146"/>
      <c r="B1277" s="148"/>
      <c r="C1277" s="147"/>
      <c r="D1277" s="147"/>
      <c r="E1277" s="147"/>
      <c r="F1277" s="147"/>
    </row>
    <row r="1278" spans="1:6">
      <c r="A1278" s="146"/>
      <c r="B1278" s="148"/>
      <c r="C1278" s="147"/>
      <c r="D1278" s="147"/>
      <c r="E1278" s="147"/>
      <c r="F1278" s="147"/>
    </row>
    <row r="1279" spans="1:6">
      <c r="A1279" s="146"/>
      <c r="B1279" s="148"/>
      <c r="C1279" s="147"/>
      <c r="D1279" s="147"/>
      <c r="E1279" s="147"/>
      <c r="F1279" s="147"/>
    </row>
    <row r="1280" spans="1:6">
      <c r="A1280" s="146"/>
      <c r="B1280" s="148"/>
      <c r="C1280" s="147"/>
      <c r="D1280" s="147"/>
      <c r="E1280" s="147"/>
      <c r="F1280" s="147"/>
    </row>
    <row r="1281" spans="1:6">
      <c r="A1281" s="146"/>
      <c r="B1281" s="148"/>
      <c r="C1281" s="147"/>
      <c r="D1281" s="147"/>
      <c r="E1281" s="147"/>
      <c r="F1281" s="147"/>
    </row>
    <row r="1282" spans="1:6">
      <c r="A1282" s="146"/>
      <c r="B1282" s="148"/>
      <c r="C1282" s="147"/>
      <c r="D1282" s="147"/>
      <c r="E1282" s="147"/>
      <c r="F1282" s="147"/>
    </row>
    <row r="1283" spans="1:6">
      <c r="A1283" s="146"/>
      <c r="B1283" s="148"/>
      <c r="C1283" s="147"/>
      <c r="D1283" s="147"/>
      <c r="E1283" s="147"/>
      <c r="F1283" s="147"/>
    </row>
    <row r="1284" spans="1:6">
      <c r="A1284" s="146"/>
      <c r="B1284" s="148"/>
      <c r="C1284" s="147"/>
      <c r="D1284" s="147"/>
      <c r="E1284" s="147"/>
      <c r="F1284" s="147"/>
    </row>
    <row r="1285" spans="1:6">
      <c r="A1285" s="146"/>
      <c r="B1285" s="148"/>
      <c r="C1285" s="147"/>
      <c r="D1285" s="147"/>
      <c r="E1285" s="147"/>
      <c r="F1285" s="147"/>
    </row>
    <row r="1286" spans="1:6">
      <c r="A1286" s="146"/>
      <c r="B1286" s="148"/>
      <c r="C1286" s="147"/>
      <c r="D1286" s="147"/>
      <c r="E1286" s="147"/>
      <c r="F1286" s="147"/>
    </row>
    <row r="1287" spans="1:6">
      <c r="A1287" s="146"/>
      <c r="B1287" s="148"/>
      <c r="C1287" s="147"/>
      <c r="D1287" s="147"/>
      <c r="E1287" s="147"/>
      <c r="F1287" s="147"/>
    </row>
    <row r="1288" spans="1:6">
      <c r="A1288" s="146"/>
      <c r="B1288" s="148"/>
      <c r="C1288" s="147"/>
      <c r="D1288" s="147"/>
      <c r="E1288" s="147"/>
      <c r="F1288" s="147"/>
    </row>
    <row r="1289" spans="1:6">
      <c r="A1289" s="146"/>
      <c r="B1289" s="148"/>
      <c r="C1289" s="147"/>
      <c r="D1289" s="147"/>
      <c r="E1289" s="147"/>
      <c r="F1289" s="147"/>
    </row>
    <row r="1290" spans="1:6">
      <c r="A1290" s="146"/>
      <c r="B1290" s="148"/>
      <c r="C1290" s="147"/>
      <c r="D1290" s="147"/>
      <c r="E1290" s="147"/>
      <c r="F1290" s="147"/>
    </row>
    <row r="1291" spans="1:6">
      <c r="A1291" s="146"/>
      <c r="B1291" s="148"/>
      <c r="C1291" s="147"/>
      <c r="D1291" s="147"/>
      <c r="E1291" s="147"/>
      <c r="F1291" s="147"/>
    </row>
    <row r="1292" spans="1:6">
      <c r="A1292" s="146"/>
      <c r="B1292" s="148"/>
      <c r="C1292" s="147"/>
      <c r="D1292" s="147"/>
      <c r="E1292" s="147"/>
      <c r="F1292" s="147"/>
    </row>
    <row r="1293" spans="1:6">
      <c r="A1293" s="146"/>
      <c r="B1293" s="148"/>
      <c r="C1293" s="147"/>
      <c r="D1293" s="147"/>
      <c r="E1293" s="147"/>
      <c r="F1293" s="147"/>
    </row>
    <row r="1294" spans="1:6">
      <c r="A1294" s="146"/>
      <c r="B1294" s="148"/>
      <c r="C1294" s="147"/>
      <c r="D1294" s="147"/>
      <c r="E1294" s="147"/>
      <c r="F1294" s="147"/>
    </row>
    <row r="1295" spans="1:6">
      <c r="A1295" s="146"/>
      <c r="B1295" s="148"/>
      <c r="C1295" s="147"/>
      <c r="D1295" s="147"/>
      <c r="E1295" s="147"/>
      <c r="F1295" s="147"/>
    </row>
    <row r="1296" spans="1:6">
      <c r="A1296" s="146"/>
      <c r="B1296" s="148"/>
      <c r="C1296" s="147"/>
      <c r="D1296" s="147"/>
      <c r="E1296" s="147"/>
      <c r="F1296" s="147"/>
    </row>
    <row r="1297" spans="1:6">
      <c r="A1297" s="146"/>
      <c r="B1297" s="148"/>
      <c r="C1297" s="147"/>
      <c r="D1297" s="147"/>
      <c r="E1297" s="147"/>
      <c r="F1297" s="147"/>
    </row>
    <row r="1298" spans="1:6">
      <c r="A1298" s="146"/>
      <c r="B1298" s="148"/>
      <c r="C1298" s="147"/>
      <c r="D1298" s="147"/>
      <c r="E1298" s="147"/>
      <c r="F1298" s="147"/>
    </row>
    <row r="1299" spans="1:6">
      <c r="A1299" s="146"/>
      <c r="B1299" s="148"/>
      <c r="C1299" s="147"/>
      <c r="D1299" s="147"/>
      <c r="E1299" s="147"/>
      <c r="F1299" s="147"/>
    </row>
    <row r="1300" spans="1:6">
      <c r="A1300" s="146"/>
      <c r="B1300" s="148"/>
      <c r="C1300" s="147"/>
      <c r="D1300" s="147"/>
      <c r="E1300" s="147"/>
      <c r="F1300" s="147"/>
    </row>
    <row r="1301" spans="1:6">
      <c r="A1301" s="146"/>
      <c r="B1301" s="148"/>
      <c r="C1301" s="147"/>
      <c r="D1301" s="147"/>
      <c r="E1301" s="147"/>
      <c r="F1301" s="147"/>
    </row>
    <row r="1302" spans="1:6">
      <c r="A1302" s="146"/>
      <c r="B1302" s="148"/>
      <c r="C1302" s="147"/>
      <c r="D1302" s="147"/>
      <c r="E1302" s="147"/>
      <c r="F1302" s="147"/>
    </row>
    <row r="1303" spans="1:6">
      <c r="A1303" s="146"/>
      <c r="B1303" s="148"/>
      <c r="C1303" s="147"/>
      <c r="D1303" s="147"/>
      <c r="E1303" s="147"/>
      <c r="F1303" s="147"/>
    </row>
    <row r="1304" spans="1:6">
      <c r="A1304" s="146"/>
      <c r="B1304" s="148"/>
      <c r="C1304" s="147"/>
      <c r="D1304" s="147"/>
      <c r="E1304" s="147"/>
      <c r="F1304" s="147"/>
    </row>
    <row r="1305" spans="1:6">
      <c r="A1305" s="146"/>
      <c r="B1305" s="148"/>
      <c r="C1305" s="147"/>
      <c r="D1305" s="147"/>
      <c r="E1305" s="147"/>
      <c r="F1305" s="147"/>
    </row>
    <row r="1306" spans="1:6">
      <c r="A1306" s="146"/>
      <c r="B1306" s="148"/>
      <c r="C1306" s="147"/>
      <c r="D1306" s="147"/>
      <c r="E1306" s="147"/>
      <c r="F1306" s="147"/>
    </row>
    <row r="1307" spans="1:6">
      <c r="A1307" s="146"/>
      <c r="B1307" s="148"/>
      <c r="C1307" s="147"/>
      <c r="D1307" s="147"/>
      <c r="E1307" s="147"/>
      <c r="F1307" s="147"/>
    </row>
    <row r="1308" spans="1:6">
      <c r="A1308" s="146"/>
      <c r="B1308" s="148"/>
      <c r="C1308" s="147"/>
      <c r="D1308" s="147"/>
      <c r="E1308" s="147"/>
      <c r="F1308" s="147"/>
    </row>
    <row r="1309" spans="1:6">
      <c r="A1309" s="146"/>
      <c r="B1309" s="148"/>
      <c r="C1309" s="147"/>
      <c r="D1309" s="147"/>
      <c r="E1309" s="147"/>
      <c r="F1309" s="147"/>
    </row>
    <row r="1310" spans="1:6">
      <c r="A1310" s="146"/>
      <c r="B1310" s="148"/>
      <c r="C1310" s="147"/>
      <c r="D1310" s="147"/>
      <c r="E1310" s="147"/>
      <c r="F1310" s="147"/>
    </row>
    <row r="1311" spans="1:6">
      <c r="A1311" s="146"/>
      <c r="B1311" s="148"/>
      <c r="C1311" s="147"/>
      <c r="D1311" s="147"/>
      <c r="E1311" s="147"/>
      <c r="F1311" s="147"/>
    </row>
    <row r="1312" spans="1:6">
      <c r="A1312" s="146"/>
      <c r="B1312" s="148"/>
      <c r="C1312" s="147"/>
      <c r="D1312" s="147"/>
      <c r="E1312" s="147"/>
      <c r="F1312" s="147"/>
    </row>
    <row r="1313" spans="1:6">
      <c r="A1313" s="146"/>
      <c r="B1313" s="148"/>
      <c r="C1313" s="147"/>
      <c r="D1313" s="147"/>
      <c r="E1313" s="147"/>
      <c r="F1313" s="147"/>
    </row>
    <row r="1314" spans="1:6">
      <c r="A1314" s="146"/>
      <c r="B1314" s="148"/>
      <c r="C1314" s="147"/>
      <c r="D1314" s="147"/>
      <c r="E1314" s="147"/>
      <c r="F1314" s="147"/>
    </row>
    <row r="1315" spans="1:6">
      <c r="A1315" s="146"/>
      <c r="B1315" s="148"/>
      <c r="C1315" s="147"/>
      <c r="D1315" s="147"/>
      <c r="E1315" s="147"/>
      <c r="F1315" s="147"/>
    </row>
    <row r="1316" spans="1:6">
      <c r="A1316" s="146"/>
      <c r="B1316" s="148"/>
      <c r="C1316" s="147"/>
      <c r="D1316" s="147"/>
      <c r="E1316" s="147"/>
      <c r="F1316" s="147"/>
    </row>
    <row r="1317" spans="1:6">
      <c r="A1317" s="146"/>
      <c r="B1317" s="148"/>
      <c r="C1317" s="147"/>
      <c r="D1317" s="147"/>
      <c r="E1317" s="147"/>
      <c r="F1317" s="147"/>
    </row>
    <row r="1318" spans="1:6">
      <c r="A1318" s="146"/>
      <c r="B1318" s="148"/>
      <c r="C1318" s="147"/>
      <c r="D1318" s="147"/>
      <c r="E1318" s="147"/>
      <c r="F1318" s="147"/>
    </row>
    <row r="1319" spans="1:6">
      <c r="A1319" s="146"/>
      <c r="B1319" s="148"/>
      <c r="C1319" s="147"/>
      <c r="D1319" s="147"/>
      <c r="E1319" s="147"/>
      <c r="F1319" s="147"/>
    </row>
    <row r="1320" spans="1:6">
      <c r="A1320" s="146"/>
      <c r="B1320" s="148"/>
      <c r="C1320" s="147"/>
      <c r="D1320" s="147"/>
      <c r="E1320" s="147"/>
      <c r="F1320" s="147"/>
    </row>
    <row r="1321" spans="1:6">
      <c r="A1321" s="146"/>
      <c r="B1321" s="148"/>
      <c r="C1321" s="147"/>
      <c r="D1321" s="147"/>
      <c r="E1321" s="147"/>
      <c r="F1321" s="147"/>
    </row>
    <row r="1322" spans="1:6">
      <c r="A1322" s="146"/>
      <c r="B1322" s="148"/>
      <c r="C1322" s="147"/>
      <c r="D1322" s="147"/>
      <c r="E1322" s="147"/>
      <c r="F1322" s="147"/>
    </row>
    <row r="1323" spans="1:6">
      <c r="A1323" s="146"/>
      <c r="B1323" s="148"/>
      <c r="C1323" s="147"/>
      <c r="D1323" s="147"/>
      <c r="E1323" s="147"/>
      <c r="F1323" s="147"/>
    </row>
    <row r="1324" spans="1:6">
      <c r="A1324" s="146"/>
      <c r="B1324" s="148"/>
      <c r="C1324" s="147"/>
      <c r="D1324" s="147"/>
      <c r="E1324" s="147"/>
      <c r="F1324" s="147"/>
    </row>
    <row r="1325" spans="1:6">
      <c r="A1325" s="146"/>
      <c r="B1325" s="148"/>
      <c r="C1325" s="147"/>
      <c r="D1325" s="147"/>
      <c r="E1325" s="147"/>
      <c r="F1325" s="147"/>
    </row>
    <row r="1326" spans="1:6">
      <c r="A1326" s="146"/>
      <c r="B1326" s="148"/>
      <c r="C1326" s="147"/>
      <c r="D1326" s="147"/>
      <c r="E1326" s="147"/>
      <c r="F1326" s="147"/>
    </row>
    <row r="1327" spans="1:6">
      <c r="A1327" s="146"/>
      <c r="B1327" s="148"/>
      <c r="C1327" s="147"/>
      <c r="D1327" s="147"/>
      <c r="E1327" s="147"/>
      <c r="F1327" s="147"/>
    </row>
    <row r="1328" spans="1:6">
      <c r="A1328" s="146"/>
      <c r="B1328" s="148"/>
      <c r="C1328" s="147"/>
      <c r="D1328" s="147"/>
      <c r="E1328" s="147"/>
      <c r="F1328" s="147"/>
    </row>
    <row r="1329" spans="1:6">
      <c r="A1329" s="146"/>
      <c r="B1329" s="148"/>
      <c r="C1329" s="147"/>
      <c r="D1329" s="147"/>
      <c r="E1329" s="147"/>
      <c r="F1329" s="147"/>
    </row>
    <row r="1330" spans="1:6">
      <c r="A1330" s="146"/>
      <c r="B1330" s="148"/>
      <c r="C1330" s="147"/>
      <c r="D1330" s="147"/>
      <c r="E1330" s="147"/>
      <c r="F1330" s="147"/>
    </row>
    <row r="1331" spans="1:6">
      <c r="A1331" s="146"/>
      <c r="B1331" s="148"/>
      <c r="C1331" s="147"/>
      <c r="D1331" s="147"/>
      <c r="E1331" s="147"/>
      <c r="F1331" s="147"/>
    </row>
    <row r="1332" spans="1:6">
      <c r="A1332" s="146"/>
      <c r="B1332" s="148"/>
      <c r="C1332" s="147"/>
      <c r="D1332" s="147"/>
      <c r="E1332" s="147"/>
      <c r="F1332" s="147"/>
    </row>
    <row r="1333" spans="1:6">
      <c r="A1333" s="146"/>
      <c r="B1333" s="148"/>
      <c r="C1333" s="147"/>
      <c r="D1333" s="147"/>
      <c r="E1333" s="147"/>
      <c r="F1333" s="147"/>
    </row>
    <row r="1334" spans="1:6">
      <c r="A1334" s="146"/>
      <c r="B1334" s="148"/>
      <c r="C1334" s="147"/>
      <c r="D1334" s="147"/>
      <c r="E1334" s="147"/>
      <c r="F1334" s="147"/>
    </row>
    <row r="1335" spans="1:6">
      <c r="A1335" s="146"/>
      <c r="B1335" s="148"/>
      <c r="C1335" s="147"/>
      <c r="D1335" s="147"/>
      <c r="E1335" s="147"/>
      <c r="F1335" s="147"/>
    </row>
    <row r="1336" spans="1:6">
      <c r="A1336" s="146"/>
      <c r="B1336" s="148"/>
      <c r="C1336" s="147"/>
      <c r="D1336" s="147"/>
      <c r="E1336" s="147"/>
      <c r="F1336" s="147"/>
    </row>
    <row r="1337" spans="1:6">
      <c r="A1337" s="146"/>
      <c r="B1337" s="148"/>
      <c r="C1337" s="147"/>
      <c r="D1337" s="147"/>
      <c r="E1337" s="147"/>
      <c r="F1337" s="147"/>
    </row>
    <row r="1338" spans="1:6">
      <c r="A1338" s="146"/>
      <c r="B1338" s="148"/>
      <c r="C1338" s="147"/>
      <c r="D1338" s="147"/>
      <c r="E1338" s="147"/>
      <c r="F1338" s="147"/>
    </row>
    <row r="1339" spans="1:6">
      <c r="A1339" s="146"/>
      <c r="B1339" s="148"/>
      <c r="C1339" s="147"/>
      <c r="D1339" s="147"/>
      <c r="E1339" s="147"/>
      <c r="F1339" s="147"/>
    </row>
    <row r="1340" spans="1:6">
      <c r="A1340" s="146"/>
      <c r="B1340" s="148"/>
      <c r="C1340" s="147"/>
      <c r="D1340" s="147"/>
      <c r="E1340" s="147"/>
      <c r="F1340" s="147"/>
    </row>
    <row r="1341" spans="1:6">
      <c r="A1341" s="146"/>
      <c r="B1341" s="148"/>
      <c r="C1341" s="147"/>
      <c r="D1341" s="147"/>
      <c r="E1341" s="147"/>
      <c r="F1341" s="147"/>
    </row>
    <row r="1342" spans="1:6">
      <c r="A1342" s="146"/>
      <c r="B1342" s="148"/>
      <c r="C1342" s="147"/>
      <c r="D1342" s="147"/>
      <c r="E1342" s="147"/>
      <c r="F1342" s="147"/>
    </row>
    <row r="1343" spans="1:6">
      <c r="A1343" s="146"/>
      <c r="B1343" s="148"/>
      <c r="C1343" s="147"/>
      <c r="D1343" s="147"/>
      <c r="E1343" s="147"/>
      <c r="F1343" s="147"/>
    </row>
    <row r="1344" spans="1:6">
      <c r="A1344" s="146"/>
      <c r="B1344" s="148"/>
      <c r="C1344" s="147"/>
      <c r="D1344" s="147"/>
      <c r="E1344" s="147"/>
      <c r="F1344" s="147"/>
    </row>
    <row r="1345" spans="1:6">
      <c r="A1345" s="146"/>
      <c r="B1345" s="148"/>
      <c r="C1345" s="147"/>
      <c r="D1345" s="147"/>
      <c r="E1345" s="147"/>
      <c r="F1345" s="147"/>
    </row>
    <row r="1346" spans="1:6">
      <c r="A1346" s="146"/>
      <c r="B1346" s="148"/>
      <c r="C1346" s="147"/>
      <c r="D1346" s="147"/>
      <c r="E1346" s="147"/>
      <c r="F1346" s="147"/>
    </row>
    <row r="1347" spans="1:6">
      <c r="A1347" s="146"/>
      <c r="B1347" s="148"/>
      <c r="C1347" s="147"/>
      <c r="D1347" s="147"/>
      <c r="E1347" s="147"/>
      <c r="F1347" s="147"/>
    </row>
    <row r="1348" spans="1:6">
      <c r="A1348" s="146"/>
      <c r="B1348" s="148"/>
      <c r="C1348" s="147"/>
      <c r="D1348" s="147"/>
      <c r="E1348" s="147"/>
      <c r="F1348" s="147"/>
    </row>
    <row r="1349" spans="1:6">
      <c r="A1349" s="146"/>
      <c r="B1349" s="148"/>
      <c r="C1349" s="147"/>
      <c r="D1349" s="147"/>
      <c r="E1349" s="147"/>
      <c r="F1349" s="147"/>
    </row>
    <row r="1350" spans="1:6">
      <c r="A1350" s="146"/>
      <c r="B1350" s="148"/>
      <c r="C1350" s="147"/>
      <c r="D1350" s="147"/>
      <c r="E1350" s="147"/>
      <c r="F1350" s="147"/>
    </row>
    <row r="1351" spans="1:6">
      <c r="A1351" s="146"/>
      <c r="B1351" s="148"/>
      <c r="C1351" s="147"/>
      <c r="D1351" s="147"/>
      <c r="E1351" s="147"/>
      <c r="F1351" s="147"/>
    </row>
    <row r="1352" spans="1:6">
      <c r="A1352" s="146"/>
      <c r="B1352" s="148"/>
      <c r="C1352" s="147"/>
      <c r="D1352" s="147"/>
      <c r="E1352" s="147"/>
      <c r="F1352" s="147"/>
    </row>
    <row r="1353" spans="1:6">
      <c r="A1353" s="146"/>
      <c r="B1353" s="148"/>
      <c r="C1353" s="147"/>
      <c r="D1353" s="147"/>
      <c r="E1353" s="147"/>
      <c r="F1353" s="147"/>
    </row>
    <row r="1354" spans="1:6">
      <c r="A1354" s="146"/>
      <c r="B1354" s="148"/>
      <c r="C1354" s="147"/>
      <c r="D1354" s="147"/>
      <c r="E1354" s="147"/>
      <c r="F1354" s="147"/>
    </row>
    <row r="1355" spans="1:6">
      <c r="A1355" s="146"/>
      <c r="B1355" s="148"/>
      <c r="C1355" s="147"/>
      <c r="D1355" s="147"/>
      <c r="E1355" s="147"/>
      <c r="F1355" s="147"/>
    </row>
    <row r="1356" spans="1:6">
      <c r="A1356" s="146"/>
      <c r="B1356" s="148"/>
      <c r="C1356" s="147"/>
      <c r="D1356" s="147"/>
      <c r="E1356" s="147"/>
      <c r="F1356" s="147"/>
    </row>
    <row r="1357" spans="1:6">
      <c r="A1357" s="146"/>
      <c r="B1357" s="148"/>
      <c r="C1357" s="147"/>
      <c r="D1357" s="147"/>
      <c r="E1357" s="147"/>
      <c r="F1357" s="147"/>
    </row>
    <row r="1358" spans="1:6">
      <c r="A1358" s="146"/>
      <c r="B1358" s="148"/>
      <c r="C1358" s="147"/>
      <c r="D1358" s="147"/>
      <c r="E1358" s="147"/>
      <c r="F1358" s="147"/>
    </row>
    <row r="1359" spans="1:6">
      <c r="A1359" s="146"/>
      <c r="B1359" s="148"/>
      <c r="C1359" s="147"/>
      <c r="D1359" s="147"/>
      <c r="E1359" s="147"/>
      <c r="F1359" s="147"/>
    </row>
    <row r="1360" spans="1:6">
      <c r="A1360" s="146"/>
      <c r="B1360" s="148"/>
      <c r="C1360" s="147"/>
      <c r="D1360" s="147"/>
      <c r="E1360" s="147"/>
      <c r="F1360" s="147"/>
    </row>
    <row r="1361" spans="1:6">
      <c r="A1361" s="146"/>
      <c r="B1361" s="148"/>
      <c r="C1361" s="147"/>
      <c r="D1361" s="147"/>
      <c r="E1361" s="147"/>
      <c r="F1361" s="147"/>
    </row>
    <row r="1362" spans="1:6">
      <c r="A1362" s="146"/>
      <c r="B1362" s="148"/>
      <c r="C1362" s="147"/>
      <c r="D1362" s="147"/>
      <c r="E1362" s="147"/>
      <c r="F1362" s="147"/>
    </row>
    <row r="1363" spans="1:6">
      <c r="A1363" s="146"/>
      <c r="B1363" s="148"/>
      <c r="C1363" s="147"/>
      <c r="D1363" s="147"/>
      <c r="E1363" s="147"/>
      <c r="F1363" s="147"/>
    </row>
    <row r="1364" spans="1:6">
      <c r="A1364" s="146"/>
      <c r="B1364" s="148"/>
      <c r="C1364" s="147"/>
      <c r="D1364" s="147"/>
      <c r="E1364" s="147"/>
      <c r="F1364" s="147"/>
    </row>
    <row r="1365" spans="1:6">
      <c r="A1365" s="146"/>
      <c r="B1365" s="148"/>
      <c r="C1365" s="147"/>
      <c r="D1365" s="147"/>
      <c r="E1365" s="147"/>
      <c r="F1365" s="147"/>
    </row>
    <row r="1366" spans="1:6">
      <c r="A1366" s="146"/>
      <c r="B1366" s="148"/>
      <c r="C1366" s="147"/>
      <c r="D1366" s="147"/>
      <c r="E1366" s="147"/>
      <c r="F1366" s="147"/>
    </row>
    <row r="1367" spans="1:6">
      <c r="A1367" s="146"/>
      <c r="B1367" s="148"/>
      <c r="C1367" s="147"/>
      <c r="D1367" s="147"/>
      <c r="E1367" s="147"/>
      <c r="F1367" s="147"/>
    </row>
    <row r="1368" spans="1:6">
      <c r="A1368" s="146"/>
      <c r="B1368" s="148"/>
      <c r="C1368" s="147"/>
      <c r="D1368" s="147"/>
      <c r="E1368" s="147"/>
      <c r="F1368" s="147"/>
    </row>
    <row r="1369" spans="1:6">
      <c r="A1369" s="146"/>
      <c r="B1369" s="148"/>
      <c r="C1369" s="147"/>
      <c r="D1369" s="147"/>
      <c r="E1369" s="147"/>
      <c r="F1369" s="147"/>
    </row>
    <row r="1370" spans="1:6">
      <c r="A1370" s="146"/>
      <c r="B1370" s="148"/>
      <c r="C1370" s="147"/>
      <c r="D1370" s="147"/>
      <c r="E1370" s="147"/>
      <c r="F1370" s="147"/>
    </row>
    <row r="1371" spans="1:6">
      <c r="A1371" s="146"/>
      <c r="B1371" s="148"/>
      <c r="C1371" s="147"/>
      <c r="D1371" s="147"/>
      <c r="E1371" s="147"/>
      <c r="F1371" s="147"/>
    </row>
    <row r="1372" spans="1:6">
      <c r="A1372" s="146"/>
      <c r="B1372" s="148"/>
      <c r="C1372" s="147"/>
      <c r="D1372" s="147"/>
      <c r="E1372" s="147"/>
      <c r="F1372" s="147"/>
    </row>
    <row r="1373" spans="1:6">
      <c r="A1373" s="146"/>
      <c r="B1373" s="148"/>
      <c r="C1373" s="147"/>
      <c r="D1373" s="147"/>
      <c r="E1373" s="147"/>
      <c r="F1373" s="147"/>
    </row>
    <row r="1374" spans="1:6">
      <c r="A1374" s="146"/>
      <c r="B1374" s="148"/>
      <c r="C1374" s="147"/>
      <c r="D1374" s="147"/>
      <c r="E1374" s="147"/>
      <c r="F1374" s="147"/>
    </row>
    <row r="1375" spans="1:6">
      <c r="A1375" s="146"/>
      <c r="B1375" s="148"/>
      <c r="C1375" s="147"/>
      <c r="D1375" s="147"/>
      <c r="E1375" s="147"/>
      <c r="F1375" s="147"/>
    </row>
    <row r="1376" spans="1:6">
      <c r="A1376" s="146"/>
      <c r="B1376" s="148"/>
      <c r="C1376" s="147"/>
      <c r="D1376" s="147"/>
      <c r="E1376" s="147"/>
      <c r="F1376" s="147"/>
    </row>
    <row r="1377" spans="1:6">
      <c r="A1377" s="146"/>
      <c r="B1377" s="148"/>
      <c r="C1377" s="147"/>
      <c r="D1377" s="147"/>
      <c r="E1377" s="147"/>
      <c r="F1377" s="147"/>
    </row>
    <row r="1378" spans="1:6">
      <c r="A1378" s="146"/>
      <c r="B1378" s="148"/>
      <c r="C1378" s="147"/>
      <c r="D1378" s="147"/>
      <c r="E1378" s="147"/>
      <c r="F1378" s="147"/>
    </row>
    <row r="1379" spans="1:6">
      <c r="A1379" s="146"/>
      <c r="B1379" s="148"/>
      <c r="C1379" s="147"/>
      <c r="D1379" s="147"/>
      <c r="E1379" s="147"/>
      <c r="F1379" s="147"/>
    </row>
    <row r="1380" spans="1:6">
      <c r="A1380" s="146"/>
      <c r="B1380" s="148"/>
      <c r="C1380" s="147"/>
      <c r="D1380" s="147"/>
      <c r="E1380" s="147"/>
      <c r="F1380" s="147"/>
    </row>
    <row r="1381" spans="1:6">
      <c r="A1381" s="146"/>
      <c r="B1381" s="148"/>
      <c r="C1381" s="147"/>
      <c r="D1381" s="147"/>
      <c r="E1381" s="147"/>
      <c r="F1381" s="147"/>
    </row>
    <row r="1382" spans="1:6">
      <c r="A1382" s="146"/>
      <c r="B1382" s="148"/>
      <c r="C1382" s="147"/>
      <c r="D1382" s="147"/>
      <c r="E1382" s="147"/>
      <c r="F1382" s="147"/>
    </row>
    <row r="1383" spans="1:6">
      <c r="A1383" s="146"/>
      <c r="B1383" s="148"/>
      <c r="C1383" s="147"/>
      <c r="D1383" s="147"/>
      <c r="E1383" s="147"/>
      <c r="F1383" s="147"/>
    </row>
    <row r="1384" spans="1:6">
      <c r="A1384" s="146"/>
      <c r="B1384" s="148"/>
      <c r="C1384" s="147"/>
      <c r="D1384" s="147"/>
      <c r="E1384" s="147"/>
      <c r="F1384" s="147"/>
    </row>
    <row r="1385" spans="1:6">
      <c r="A1385" s="146"/>
      <c r="B1385" s="148"/>
      <c r="C1385" s="147"/>
      <c r="D1385" s="147"/>
      <c r="E1385" s="147"/>
      <c r="F1385" s="147"/>
    </row>
    <row r="1386" spans="1:6">
      <c r="A1386" s="146"/>
      <c r="B1386" s="148"/>
      <c r="C1386" s="147"/>
      <c r="D1386" s="147"/>
      <c r="E1386" s="147"/>
      <c r="F1386" s="147"/>
    </row>
    <row r="1387" spans="1:6">
      <c r="A1387" s="146"/>
      <c r="B1387" s="148"/>
      <c r="C1387" s="147"/>
      <c r="D1387" s="147"/>
      <c r="E1387" s="147"/>
      <c r="F1387" s="147"/>
    </row>
    <row r="1388" spans="1:6">
      <c r="A1388" s="146"/>
      <c r="B1388" s="148"/>
      <c r="C1388" s="147"/>
      <c r="D1388" s="147"/>
      <c r="E1388" s="147"/>
      <c r="F1388" s="147"/>
    </row>
    <row r="1389" spans="1:6">
      <c r="A1389" s="146"/>
      <c r="B1389" s="148"/>
      <c r="C1389" s="147"/>
      <c r="D1389" s="147"/>
      <c r="E1389" s="147"/>
      <c r="F1389" s="147"/>
    </row>
    <row r="1390" spans="1:6">
      <c r="A1390" s="146"/>
      <c r="B1390" s="148"/>
      <c r="C1390" s="147"/>
      <c r="D1390" s="147"/>
      <c r="E1390" s="147"/>
      <c r="F1390" s="147"/>
    </row>
    <row r="1391" spans="1:6">
      <c r="A1391" s="146"/>
      <c r="B1391" s="148"/>
      <c r="C1391" s="147"/>
      <c r="D1391" s="147"/>
      <c r="E1391" s="147"/>
      <c r="F1391" s="147"/>
    </row>
    <row r="1392" spans="1:6">
      <c r="A1392" s="146"/>
      <c r="B1392" s="148"/>
      <c r="C1392" s="147"/>
      <c r="D1392" s="147"/>
      <c r="E1392" s="147"/>
      <c r="F1392" s="147"/>
    </row>
    <row r="1393" spans="1:6">
      <c r="A1393" s="146"/>
      <c r="B1393" s="148"/>
      <c r="C1393" s="147"/>
      <c r="D1393" s="147"/>
      <c r="E1393" s="147"/>
      <c r="F1393" s="147"/>
    </row>
    <row r="1394" spans="1:6">
      <c r="A1394" s="146"/>
      <c r="B1394" s="148"/>
      <c r="C1394" s="147"/>
      <c r="D1394" s="147"/>
      <c r="E1394" s="147"/>
      <c r="F1394" s="147"/>
    </row>
    <row r="1395" spans="1:6">
      <c r="A1395" s="146"/>
      <c r="B1395" s="148"/>
      <c r="C1395" s="147"/>
      <c r="D1395" s="147"/>
      <c r="E1395" s="147"/>
      <c r="F1395" s="147"/>
    </row>
    <row r="1396" spans="1:6">
      <c r="A1396" s="146"/>
      <c r="B1396" s="148"/>
      <c r="C1396" s="147"/>
      <c r="D1396" s="147"/>
      <c r="E1396" s="147"/>
      <c r="F1396" s="147"/>
    </row>
    <row r="1397" spans="1:6">
      <c r="A1397" s="146"/>
      <c r="B1397" s="148"/>
      <c r="C1397" s="147"/>
      <c r="D1397" s="147"/>
      <c r="E1397" s="147"/>
      <c r="F1397" s="147"/>
    </row>
    <row r="1398" spans="1:6">
      <c r="A1398" s="146"/>
      <c r="B1398" s="148"/>
      <c r="C1398" s="147"/>
      <c r="D1398" s="147"/>
      <c r="E1398" s="147"/>
      <c r="F1398" s="147"/>
    </row>
    <row r="1399" spans="1:6">
      <c r="A1399" s="146"/>
      <c r="B1399" s="148"/>
      <c r="C1399" s="147"/>
      <c r="D1399" s="147"/>
      <c r="E1399" s="147"/>
      <c r="F1399" s="147"/>
    </row>
    <row r="1400" spans="1:6">
      <c r="A1400" s="146"/>
      <c r="B1400" s="148"/>
      <c r="C1400" s="147"/>
      <c r="D1400" s="147"/>
      <c r="E1400" s="147"/>
      <c r="F1400" s="147"/>
    </row>
    <row r="1401" spans="1:6">
      <c r="A1401" s="146"/>
      <c r="B1401" s="148"/>
      <c r="C1401" s="147"/>
      <c r="D1401" s="147"/>
      <c r="E1401" s="147"/>
      <c r="F1401" s="147"/>
    </row>
    <row r="1402" spans="1:6">
      <c r="A1402" s="146"/>
      <c r="B1402" s="148"/>
      <c r="C1402" s="147"/>
      <c r="D1402" s="147"/>
      <c r="E1402" s="147"/>
      <c r="F1402" s="147"/>
    </row>
    <row r="1403" spans="1:6">
      <c r="A1403" s="146"/>
      <c r="B1403" s="148"/>
      <c r="C1403" s="147"/>
      <c r="D1403" s="147"/>
      <c r="E1403" s="147"/>
      <c r="F1403" s="147"/>
    </row>
    <row r="1404" spans="1:6">
      <c r="A1404" s="146"/>
      <c r="B1404" s="148"/>
      <c r="C1404" s="147"/>
      <c r="D1404" s="147"/>
      <c r="E1404" s="147"/>
      <c r="F1404" s="147"/>
    </row>
    <row r="1405" spans="1:6">
      <c r="A1405" s="146"/>
      <c r="B1405" s="148"/>
      <c r="C1405" s="147"/>
      <c r="D1405" s="147"/>
      <c r="E1405" s="147"/>
      <c r="F1405" s="147"/>
    </row>
    <row r="1406" spans="1:6">
      <c r="A1406" s="146"/>
      <c r="B1406" s="148"/>
      <c r="C1406" s="147"/>
      <c r="D1406" s="147"/>
      <c r="E1406" s="147"/>
      <c r="F1406" s="147"/>
    </row>
    <row r="1407" spans="1:6">
      <c r="A1407" s="146"/>
      <c r="B1407" s="148"/>
      <c r="C1407" s="147"/>
      <c r="D1407" s="147"/>
      <c r="E1407" s="147"/>
      <c r="F1407" s="147"/>
    </row>
    <row r="1408" spans="1:6">
      <c r="A1408" s="146"/>
      <c r="B1408" s="148"/>
      <c r="C1408" s="147"/>
      <c r="D1408" s="147"/>
      <c r="E1408" s="147"/>
      <c r="F1408" s="147"/>
    </row>
    <row r="1409" spans="1:6">
      <c r="A1409" s="146"/>
      <c r="B1409" s="148"/>
      <c r="C1409" s="147"/>
      <c r="D1409" s="147"/>
      <c r="E1409" s="147"/>
      <c r="F1409" s="147"/>
    </row>
    <row r="1410" spans="1:6">
      <c r="A1410" s="146"/>
      <c r="B1410" s="148"/>
      <c r="C1410" s="147"/>
      <c r="D1410" s="147"/>
      <c r="E1410" s="147"/>
      <c r="F1410" s="147"/>
    </row>
    <row r="1411" spans="1:6">
      <c r="A1411" s="146"/>
      <c r="B1411" s="148"/>
      <c r="C1411" s="147"/>
      <c r="D1411" s="147"/>
      <c r="E1411" s="147"/>
      <c r="F1411" s="147"/>
    </row>
    <row r="1412" spans="1:6">
      <c r="A1412" s="146"/>
      <c r="B1412" s="148"/>
      <c r="C1412" s="147"/>
      <c r="D1412" s="147"/>
      <c r="E1412" s="147"/>
      <c r="F1412" s="147"/>
    </row>
    <row r="1413" spans="1:6">
      <c r="A1413" s="146"/>
      <c r="B1413" s="148"/>
      <c r="C1413" s="147"/>
      <c r="D1413" s="147"/>
      <c r="E1413" s="147"/>
      <c r="F1413" s="147"/>
    </row>
    <row r="1414" spans="1:6">
      <c r="A1414" s="146"/>
      <c r="B1414" s="148"/>
      <c r="C1414" s="147"/>
      <c r="D1414" s="147"/>
      <c r="E1414" s="147"/>
      <c r="F1414" s="147"/>
    </row>
    <row r="1415" spans="1:6">
      <c r="A1415" s="146"/>
      <c r="B1415" s="148"/>
      <c r="C1415" s="147"/>
      <c r="D1415" s="147"/>
      <c r="E1415" s="147"/>
      <c r="F1415" s="147"/>
    </row>
    <row r="1416" spans="1:6">
      <c r="A1416" s="146"/>
      <c r="B1416" s="148"/>
      <c r="C1416" s="147"/>
      <c r="D1416" s="147"/>
      <c r="E1416" s="147"/>
      <c r="F1416" s="147"/>
    </row>
    <row r="1417" spans="1:6">
      <c r="A1417" s="146"/>
      <c r="B1417" s="148"/>
      <c r="C1417" s="147"/>
      <c r="D1417" s="147"/>
      <c r="E1417" s="147"/>
      <c r="F1417" s="147"/>
    </row>
    <row r="1418" spans="1:6">
      <c r="A1418" s="146"/>
      <c r="B1418" s="148"/>
      <c r="C1418" s="147"/>
      <c r="D1418" s="147"/>
      <c r="E1418" s="147"/>
      <c r="F1418" s="147"/>
    </row>
    <row r="1419" spans="1:6">
      <c r="A1419" s="146"/>
      <c r="B1419" s="148"/>
      <c r="C1419" s="147"/>
      <c r="D1419" s="147"/>
      <c r="E1419" s="147"/>
      <c r="F1419" s="147"/>
    </row>
    <row r="1420" spans="1:6">
      <c r="A1420" s="146"/>
      <c r="B1420" s="148"/>
      <c r="C1420" s="147"/>
      <c r="D1420" s="147"/>
      <c r="E1420" s="147"/>
      <c r="F1420" s="147"/>
    </row>
    <row r="1421" spans="1:6">
      <c r="A1421" s="146"/>
      <c r="B1421" s="148"/>
      <c r="C1421" s="147"/>
      <c r="D1421" s="147"/>
      <c r="E1421" s="147"/>
      <c r="F1421" s="147"/>
    </row>
    <row r="1422" spans="1:6">
      <c r="A1422" s="146"/>
      <c r="B1422" s="148"/>
      <c r="C1422" s="147"/>
      <c r="D1422" s="147"/>
      <c r="E1422" s="147"/>
      <c r="F1422" s="147"/>
    </row>
    <row r="1423" spans="1:6">
      <c r="A1423" s="146"/>
      <c r="B1423" s="148"/>
      <c r="C1423" s="147"/>
      <c r="D1423" s="147"/>
      <c r="E1423" s="147"/>
      <c r="F1423" s="147"/>
    </row>
    <row r="1424" spans="1:6">
      <c r="A1424" s="146"/>
      <c r="B1424" s="148"/>
      <c r="C1424" s="147"/>
      <c r="D1424" s="147"/>
      <c r="E1424" s="147"/>
      <c r="F1424" s="147"/>
    </row>
    <row r="1425" spans="1:6">
      <c r="A1425" s="146"/>
      <c r="B1425" s="148"/>
      <c r="C1425" s="147"/>
      <c r="D1425" s="147"/>
      <c r="E1425" s="147"/>
      <c r="F1425" s="147"/>
    </row>
    <row r="1426" spans="1:6">
      <c r="A1426" s="146"/>
      <c r="B1426" s="148"/>
      <c r="C1426" s="147"/>
      <c r="D1426" s="147"/>
      <c r="E1426" s="147"/>
      <c r="F1426" s="147"/>
    </row>
    <row r="1427" spans="1:6">
      <c r="A1427" s="146"/>
      <c r="B1427" s="148"/>
      <c r="C1427" s="147"/>
      <c r="D1427" s="147"/>
      <c r="E1427" s="147"/>
      <c r="F1427" s="147"/>
    </row>
    <row r="1428" spans="1:6">
      <c r="A1428" s="146"/>
      <c r="B1428" s="148"/>
      <c r="C1428" s="147"/>
      <c r="D1428" s="147"/>
      <c r="E1428" s="147"/>
      <c r="F1428" s="147"/>
    </row>
    <row r="1429" spans="1:6">
      <c r="A1429" s="146"/>
      <c r="B1429" s="148"/>
      <c r="C1429" s="147"/>
      <c r="D1429" s="147"/>
      <c r="E1429" s="147"/>
      <c r="F1429" s="147"/>
    </row>
    <row r="1430" spans="1:6">
      <c r="A1430" s="146"/>
      <c r="B1430" s="148"/>
      <c r="C1430" s="147"/>
      <c r="D1430" s="147"/>
      <c r="E1430" s="147"/>
      <c r="F1430" s="147"/>
    </row>
    <row r="1431" spans="1:6">
      <c r="A1431" s="146"/>
      <c r="B1431" s="148"/>
      <c r="C1431" s="147"/>
      <c r="D1431" s="147"/>
      <c r="E1431" s="147"/>
      <c r="F1431" s="147"/>
    </row>
    <row r="1432" spans="1:6">
      <c r="A1432" s="146"/>
      <c r="B1432" s="148"/>
      <c r="C1432" s="147"/>
      <c r="D1432" s="147"/>
      <c r="E1432" s="147"/>
      <c r="F1432" s="147"/>
    </row>
    <row r="1433" spans="1:6">
      <c r="A1433" s="146"/>
      <c r="B1433" s="148"/>
      <c r="C1433" s="147"/>
      <c r="D1433" s="147"/>
      <c r="E1433" s="147"/>
      <c r="F1433" s="147"/>
    </row>
    <row r="1434" spans="1:6">
      <c r="A1434" s="146"/>
      <c r="B1434" s="148"/>
      <c r="C1434" s="147"/>
      <c r="D1434" s="147"/>
      <c r="E1434" s="147"/>
      <c r="F1434" s="147"/>
    </row>
    <row r="1435" spans="1:6">
      <c r="A1435" s="146"/>
      <c r="B1435" s="148"/>
      <c r="C1435" s="147"/>
      <c r="D1435" s="147"/>
      <c r="E1435" s="147"/>
      <c r="F1435" s="147"/>
    </row>
    <row r="1436" spans="1:6">
      <c r="A1436" s="146"/>
      <c r="B1436" s="148"/>
      <c r="C1436" s="147"/>
      <c r="D1436" s="147"/>
      <c r="E1436" s="147"/>
      <c r="F1436" s="147"/>
    </row>
    <row r="1437" spans="1:6">
      <c r="A1437" s="146"/>
      <c r="B1437" s="148"/>
      <c r="C1437" s="147"/>
      <c r="D1437" s="147"/>
      <c r="E1437" s="147"/>
      <c r="F1437" s="147"/>
    </row>
    <row r="1438" spans="1:6">
      <c r="A1438" s="146"/>
      <c r="B1438" s="148"/>
      <c r="C1438" s="147"/>
      <c r="D1438" s="147"/>
      <c r="E1438" s="147"/>
      <c r="F1438" s="147"/>
    </row>
    <row r="1439" spans="1:6">
      <c r="A1439" s="146"/>
      <c r="B1439" s="148"/>
      <c r="C1439" s="147"/>
      <c r="D1439" s="147"/>
      <c r="E1439" s="147"/>
      <c r="F1439" s="147"/>
    </row>
    <row r="1440" spans="1:6">
      <c r="A1440" s="146"/>
      <c r="B1440" s="148"/>
      <c r="C1440" s="147"/>
      <c r="D1440" s="147"/>
      <c r="E1440" s="147"/>
      <c r="F1440" s="147"/>
    </row>
    <row r="1441" spans="1:6">
      <c r="A1441" s="146"/>
      <c r="B1441" s="148"/>
      <c r="C1441" s="147"/>
      <c r="D1441" s="147"/>
      <c r="E1441" s="147"/>
      <c r="F1441" s="147"/>
    </row>
    <row r="1442" spans="1:6">
      <c r="A1442" s="146"/>
      <c r="B1442" s="148"/>
      <c r="C1442" s="147"/>
      <c r="D1442" s="147"/>
      <c r="E1442" s="147"/>
      <c r="F1442" s="147"/>
    </row>
    <row r="1443" spans="1:6">
      <c r="A1443" s="146"/>
      <c r="B1443" s="148"/>
      <c r="C1443" s="147"/>
      <c r="D1443" s="147"/>
      <c r="E1443" s="147"/>
      <c r="F1443" s="147"/>
    </row>
    <row r="1444" spans="1:6">
      <c r="A1444" s="146"/>
      <c r="B1444" s="148"/>
      <c r="C1444" s="147"/>
      <c r="D1444" s="147"/>
      <c r="E1444" s="147"/>
      <c r="F1444" s="147"/>
    </row>
    <row r="1445" spans="1:6">
      <c r="A1445" s="146"/>
      <c r="B1445" s="148"/>
      <c r="C1445" s="147"/>
      <c r="D1445" s="147"/>
      <c r="E1445" s="147"/>
      <c r="F1445" s="147"/>
    </row>
    <row r="1446" spans="1:6">
      <c r="A1446" s="146"/>
      <c r="B1446" s="148"/>
      <c r="C1446" s="147"/>
      <c r="D1446" s="147"/>
      <c r="E1446" s="147"/>
      <c r="F1446" s="147"/>
    </row>
    <row r="1447" spans="1:6">
      <c r="A1447" s="146"/>
      <c r="B1447" s="148"/>
      <c r="C1447" s="147"/>
      <c r="D1447" s="147"/>
      <c r="E1447" s="147"/>
      <c r="F1447" s="147"/>
    </row>
    <row r="1448" spans="1:6">
      <c r="A1448" s="146"/>
      <c r="B1448" s="148"/>
      <c r="C1448" s="147"/>
      <c r="D1448" s="147"/>
      <c r="E1448" s="147"/>
      <c r="F1448" s="147"/>
    </row>
    <row r="1449" spans="1:6">
      <c r="A1449" s="146"/>
      <c r="B1449" s="148"/>
      <c r="C1449" s="147"/>
      <c r="D1449" s="147"/>
      <c r="E1449" s="147"/>
      <c r="F1449" s="147"/>
    </row>
    <row r="1450" spans="1:6">
      <c r="A1450" s="146"/>
      <c r="B1450" s="148"/>
      <c r="C1450" s="147"/>
      <c r="D1450" s="147"/>
      <c r="E1450" s="147"/>
      <c r="F1450" s="147"/>
    </row>
    <row r="1451" spans="1:6">
      <c r="A1451" s="146"/>
      <c r="B1451" s="148"/>
      <c r="C1451" s="147"/>
      <c r="D1451" s="147"/>
      <c r="E1451" s="147"/>
      <c r="F1451" s="147"/>
    </row>
    <row r="1452" spans="1:6">
      <c r="A1452" s="146"/>
      <c r="B1452" s="148"/>
      <c r="C1452" s="147"/>
      <c r="D1452" s="147"/>
      <c r="E1452" s="147"/>
      <c r="F1452" s="147"/>
    </row>
    <row r="1453" spans="1:6">
      <c r="A1453" s="146"/>
      <c r="B1453" s="148"/>
      <c r="C1453" s="147"/>
      <c r="D1453" s="147"/>
      <c r="E1453" s="147"/>
      <c r="F1453" s="147"/>
    </row>
    <row r="1454" spans="1:6">
      <c r="A1454" s="146"/>
      <c r="B1454" s="148"/>
      <c r="C1454" s="147"/>
      <c r="D1454" s="147"/>
      <c r="E1454" s="147"/>
      <c r="F1454" s="147"/>
    </row>
    <row r="1455" spans="1:6">
      <c r="A1455" s="146"/>
      <c r="B1455" s="148"/>
      <c r="C1455" s="147"/>
      <c r="D1455" s="147"/>
      <c r="E1455" s="147"/>
      <c r="F1455" s="147"/>
    </row>
    <row r="1456" spans="1:6">
      <c r="A1456" s="146"/>
      <c r="B1456" s="148"/>
      <c r="C1456" s="147"/>
      <c r="D1456" s="147"/>
      <c r="E1456" s="147"/>
      <c r="F1456" s="147"/>
    </row>
    <row r="1457" spans="1:6">
      <c r="A1457" s="146"/>
      <c r="B1457" s="148"/>
      <c r="C1457" s="147"/>
      <c r="D1457" s="147"/>
      <c r="E1457" s="147"/>
      <c r="F1457" s="147"/>
    </row>
    <row r="1458" spans="1:6">
      <c r="A1458" s="146"/>
      <c r="B1458" s="148"/>
      <c r="C1458" s="147"/>
      <c r="D1458" s="147"/>
      <c r="E1458" s="147"/>
      <c r="F1458" s="147"/>
    </row>
    <row r="1459" spans="1:6">
      <c r="A1459" s="146"/>
      <c r="B1459" s="148"/>
      <c r="C1459" s="147"/>
      <c r="D1459" s="147"/>
      <c r="E1459" s="147"/>
      <c r="F1459" s="147"/>
    </row>
    <row r="1460" spans="1:6">
      <c r="A1460" s="146"/>
      <c r="B1460" s="148"/>
      <c r="C1460" s="147"/>
      <c r="D1460" s="147"/>
      <c r="E1460" s="147"/>
      <c r="F1460" s="147"/>
    </row>
    <row r="1461" spans="1:6">
      <c r="A1461" s="146"/>
      <c r="B1461" s="148"/>
      <c r="C1461" s="147"/>
      <c r="D1461" s="147"/>
      <c r="E1461" s="147"/>
      <c r="F1461" s="147"/>
    </row>
    <row r="1462" spans="1:6">
      <c r="A1462" s="146"/>
      <c r="B1462" s="148"/>
      <c r="C1462" s="147"/>
      <c r="D1462" s="147"/>
      <c r="E1462" s="147"/>
      <c r="F1462" s="147"/>
    </row>
    <row r="1463" spans="1:6">
      <c r="A1463" s="146"/>
      <c r="B1463" s="148"/>
      <c r="C1463" s="147"/>
      <c r="D1463" s="147"/>
      <c r="E1463" s="147"/>
      <c r="F1463" s="147"/>
    </row>
    <row r="1464" spans="1:6">
      <c r="A1464" s="146"/>
      <c r="B1464" s="148"/>
      <c r="C1464" s="147"/>
      <c r="D1464" s="147"/>
      <c r="E1464" s="147"/>
      <c r="F1464" s="147"/>
    </row>
    <row r="1465" spans="1:6">
      <c r="A1465" s="146"/>
      <c r="B1465" s="148"/>
      <c r="C1465" s="147"/>
      <c r="D1465" s="147"/>
      <c r="E1465" s="147"/>
      <c r="F1465" s="147"/>
    </row>
    <row r="1466" spans="1:6">
      <c r="A1466" s="146"/>
      <c r="B1466" s="148"/>
      <c r="C1466" s="147"/>
      <c r="D1466" s="147"/>
      <c r="E1466" s="147"/>
      <c r="F1466" s="147"/>
    </row>
    <row r="1467" spans="1:6">
      <c r="A1467" s="146"/>
      <c r="B1467" s="148"/>
      <c r="C1467" s="147"/>
      <c r="D1467" s="147"/>
      <c r="E1467" s="147"/>
      <c r="F1467" s="147"/>
    </row>
    <row r="1468" spans="1:6">
      <c r="A1468" s="146"/>
      <c r="B1468" s="148"/>
      <c r="C1468" s="147"/>
      <c r="D1468" s="147"/>
      <c r="E1468" s="147"/>
      <c r="F1468" s="147"/>
    </row>
    <row r="1469" spans="1:6">
      <c r="A1469" s="146"/>
      <c r="B1469" s="148"/>
      <c r="C1469" s="147"/>
      <c r="D1469" s="147"/>
      <c r="E1469" s="147"/>
      <c r="F1469" s="147"/>
    </row>
    <row r="1470" spans="1:6">
      <c r="A1470" s="146"/>
      <c r="B1470" s="148"/>
      <c r="C1470" s="147"/>
      <c r="D1470" s="147"/>
      <c r="E1470" s="147"/>
      <c r="F1470" s="147"/>
    </row>
    <row r="1471" spans="1:6">
      <c r="A1471" s="146"/>
      <c r="B1471" s="148"/>
      <c r="C1471" s="147"/>
      <c r="D1471" s="147"/>
      <c r="E1471" s="147"/>
      <c r="F1471" s="147"/>
    </row>
    <row r="1472" spans="1:6">
      <c r="A1472" s="146"/>
      <c r="B1472" s="148"/>
      <c r="C1472" s="147"/>
      <c r="D1472" s="147"/>
      <c r="E1472" s="147"/>
      <c r="F1472" s="147"/>
    </row>
    <row r="1473" spans="1:6">
      <c r="A1473" s="146"/>
      <c r="B1473" s="148"/>
      <c r="C1473" s="147"/>
      <c r="D1473" s="147"/>
      <c r="E1473" s="147"/>
      <c r="F1473" s="147"/>
    </row>
    <row r="1474" spans="1:6">
      <c r="A1474" s="146"/>
      <c r="B1474" s="148"/>
      <c r="C1474" s="147"/>
      <c r="D1474" s="147"/>
      <c r="E1474" s="147"/>
      <c r="F1474" s="147"/>
    </row>
    <row r="1475" spans="1:6">
      <c r="A1475" s="146"/>
      <c r="B1475" s="148"/>
      <c r="C1475" s="147"/>
      <c r="D1475" s="147"/>
      <c r="E1475" s="147"/>
      <c r="F1475" s="147"/>
    </row>
    <row r="1476" spans="1:6">
      <c r="A1476" s="146"/>
      <c r="B1476" s="148"/>
      <c r="C1476" s="147"/>
      <c r="D1476" s="147"/>
      <c r="E1476" s="147"/>
      <c r="F1476" s="147"/>
    </row>
    <row r="1477" spans="1:6">
      <c r="A1477" s="146"/>
      <c r="B1477" s="148"/>
      <c r="C1477" s="147"/>
      <c r="D1477" s="147"/>
      <c r="E1477" s="147"/>
      <c r="F1477" s="147"/>
    </row>
    <row r="1478" spans="1:6">
      <c r="A1478" s="146"/>
      <c r="B1478" s="148"/>
      <c r="C1478" s="147"/>
      <c r="D1478" s="147"/>
      <c r="E1478" s="147"/>
      <c r="F1478" s="147"/>
    </row>
    <row r="1479" spans="1:6">
      <c r="A1479" s="146"/>
      <c r="B1479" s="148"/>
      <c r="C1479" s="147"/>
      <c r="D1479" s="147"/>
      <c r="E1479" s="147"/>
      <c r="F1479" s="147"/>
    </row>
    <row r="1480" spans="1:6">
      <c r="A1480" s="146"/>
      <c r="B1480" s="148"/>
      <c r="C1480" s="147"/>
      <c r="D1480" s="147"/>
      <c r="E1480" s="147"/>
      <c r="F1480" s="147"/>
    </row>
    <row r="1481" spans="1:6">
      <c r="A1481" s="146"/>
      <c r="B1481" s="148"/>
      <c r="C1481" s="147"/>
      <c r="D1481" s="147"/>
      <c r="E1481" s="147"/>
      <c r="F1481" s="147"/>
    </row>
    <row r="1482" spans="1:6">
      <c r="A1482" s="146"/>
      <c r="B1482" s="148"/>
      <c r="C1482" s="147"/>
      <c r="D1482" s="147"/>
      <c r="E1482" s="147"/>
      <c r="F1482" s="147"/>
    </row>
    <row r="1483" spans="1:6">
      <c r="A1483" s="146"/>
      <c r="B1483" s="148"/>
      <c r="C1483" s="147"/>
      <c r="D1483" s="147"/>
      <c r="E1483" s="147"/>
      <c r="F1483" s="147"/>
    </row>
    <row r="1484" spans="1:6">
      <c r="A1484" s="146"/>
      <c r="B1484" s="148"/>
      <c r="C1484" s="147"/>
      <c r="D1484" s="147"/>
      <c r="E1484" s="147"/>
      <c r="F1484" s="147"/>
    </row>
    <row r="1485" spans="1:6">
      <c r="A1485" s="146"/>
      <c r="B1485" s="148"/>
      <c r="C1485" s="147"/>
      <c r="D1485" s="147"/>
      <c r="E1485" s="147"/>
      <c r="F1485" s="147"/>
    </row>
    <row r="1486" spans="1:6">
      <c r="A1486" s="146"/>
      <c r="B1486" s="148"/>
      <c r="C1486" s="147"/>
      <c r="D1486" s="147"/>
      <c r="E1486" s="147"/>
      <c r="F1486" s="147"/>
    </row>
    <row r="1487" spans="1:6">
      <c r="A1487" s="146"/>
      <c r="B1487" s="148"/>
      <c r="C1487" s="147"/>
      <c r="D1487" s="147"/>
      <c r="E1487" s="147"/>
      <c r="F1487" s="147"/>
    </row>
    <row r="1488" spans="1:6">
      <c r="A1488" s="146"/>
      <c r="B1488" s="148"/>
      <c r="C1488" s="147"/>
      <c r="D1488" s="147"/>
      <c r="E1488" s="147"/>
      <c r="F1488" s="147"/>
    </row>
    <row r="1489" spans="1:6">
      <c r="A1489" s="146"/>
      <c r="B1489" s="148"/>
      <c r="C1489" s="147"/>
      <c r="D1489" s="147"/>
      <c r="E1489" s="147"/>
      <c r="F1489" s="147"/>
    </row>
    <row r="1490" spans="1:6">
      <c r="A1490" s="146"/>
      <c r="B1490" s="148"/>
      <c r="C1490" s="147"/>
      <c r="D1490" s="147"/>
      <c r="E1490" s="147"/>
      <c r="F1490" s="147"/>
    </row>
    <row r="1491" spans="1:6">
      <c r="A1491" s="146"/>
      <c r="B1491" s="148"/>
      <c r="C1491" s="147"/>
      <c r="D1491" s="147"/>
      <c r="E1491" s="147"/>
      <c r="F1491" s="147"/>
    </row>
    <row r="1492" spans="1:6">
      <c r="A1492" s="146"/>
      <c r="B1492" s="148"/>
      <c r="C1492" s="147"/>
      <c r="D1492" s="147"/>
      <c r="E1492" s="147"/>
      <c r="F1492" s="147"/>
    </row>
    <row r="1493" spans="1:6">
      <c r="A1493" s="146"/>
      <c r="B1493" s="148"/>
      <c r="C1493" s="147"/>
      <c r="D1493" s="147"/>
      <c r="E1493" s="147"/>
      <c r="F1493" s="147"/>
    </row>
    <row r="1494" spans="1:6">
      <c r="A1494" s="146"/>
      <c r="B1494" s="148"/>
      <c r="C1494" s="147"/>
      <c r="D1494" s="147"/>
      <c r="E1494" s="147"/>
      <c r="F1494" s="147"/>
    </row>
    <row r="1495" spans="1:6">
      <c r="A1495" s="146"/>
      <c r="B1495" s="148"/>
      <c r="C1495" s="147"/>
      <c r="D1495" s="147"/>
      <c r="E1495" s="147"/>
      <c r="F1495" s="147"/>
    </row>
    <row r="1496" spans="1:6">
      <c r="A1496" s="146"/>
      <c r="B1496" s="148"/>
      <c r="C1496" s="147"/>
      <c r="D1496" s="147"/>
      <c r="E1496" s="147"/>
      <c r="F1496" s="147"/>
    </row>
    <row r="1497" spans="1:6">
      <c r="A1497" s="146"/>
      <c r="B1497" s="148"/>
      <c r="C1497" s="147"/>
      <c r="D1497" s="147"/>
      <c r="E1497" s="147"/>
      <c r="F1497" s="147"/>
    </row>
    <row r="1498" spans="1:6">
      <c r="A1498" s="146"/>
      <c r="B1498" s="148"/>
      <c r="C1498" s="147"/>
      <c r="D1498" s="147"/>
      <c r="E1498" s="147"/>
      <c r="F1498" s="147"/>
    </row>
    <row r="1499" spans="1:6">
      <c r="A1499" s="146"/>
      <c r="B1499" s="148"/>
      <c r="C1499" s="147"/>
      <c r="D1499" s="147"/>
      <c r="E1499" s="147"/>
      <c r="F1499" s="147"/>
    </row>
    <row r="1500" spans="1:6">
      <c r="A1500" s="146"/>
      <c r="B1500" s="148"/>
      <c r="C1500" s="147"/>
      <c r="D1500" s="147"/>
      <c r="E1500" s="147"/>
      <c r="F1500" s="147"/>
    </row>
    <row r="1501" spans="1:6">
      <c r="A1501" s="146"/>
      <c r="B1501" s="148"/>
      <c r="C1501" s="147"/>
      <c r="D1501" s="147"/>
      <c r="E1501" s="147"/>
      <c r="F1501" s="147"/>
    </row>
    <row r="1502" spans="1:6">
      <c r="A1502" s="146"/>
      <c r="B1502" s="148"/>
      <c r="C1502" s="147"/>
      <c r="D1502" s="147"/>
      <c r="E1502" s="147"/>
      <c r="F1502" s="147"/>
    </row>
    <row r="1503" spans="1:6">
      <c r="A1503" s="146"/>
      <c r="B1503" s="148"/>
      <c r="C1503" s="147"/>
      <c r="D1503" s="147"/>
      <c r="E1503" s="147"/>
      <c r="F1503" s="147"/>
    </row>
    <row r="1504" spans="1:6">
      <c r="A1504" s="146"/>
      <c r="B1504" s="148"/>
      <c r="C1504" s="147"/>
      <c r="D1504" s="147"/>
      <c r="E1504" s="147"/>
      <c r="F1504" s="147"/>
    </row>
    <row r="1505" spans="1:6">
      <c r="A1505" s="146"/>
      <c r="B1505" s="148"/>
      <c r="C1505" s="147"/>
      <c r="D1505" s="147"/>
      <c r="E1505" s="147"/>
      <c r="F1505" s="147"/>
    </row>
    <row r="1506" spans="1:6">
      <c r="A1506" s="146"/>
      <c r="B1506" s="148"/>
      <c r="C1506" s="147"/>
      <c r="D1506" s="147"/>
      <c r="E1506" s="147"/>
      <c r="F1506" s="147"/>
    </row>
    <row r="1507" spans="1:6">
      <c r="A1507" s="146"/>
      <c r="B1507" s="148"/>
      <c r="C1507" s="147"/>
      <c r="D1507" s="147"/>
      <c r="E1507" s="147"/>
      <c r="F1507" s="147"/>
    </row>
    <row r="1508" spans="1:6">
      <c r="A1508" s="146"/>
      <c r="B1508" s="148"/>
      <c r="C1508" s="147"/>
      <c r="D1508" s="147"/>
      <c r="E1508" s="147"/>
      <c r="F1508" s="147"/>
    </row>
    <row r="1509" spans="1:6">
      <c r="A1509" s="146"/>
      <c r="B1509" s="148"/>
      <c r="C1509" s="147"/>
      <c r="D1509" s="147"/>
      <c r="E1509" s="147"/>
      <c r="F1509" s="147"/>
    </row>
    <row r="1510" spans="1:6">
      <c r="A1510" s="146"/>
      <c r="B1510" s="148"/>
      <c r="C1510" s="147"/>
      <c r="D1510" s="147"/>
      <c r="E1510" s="147"/>
      <c r="F1510" s="147"/>
    </row>
    <row r="1511" spans="1:6">
      <c r="A1511" s="146"/>
      <c r="B1511" s="148"/>
      <c r="C1511" s="147"/>
      <c r="D1511" s="147"/>
      <c r="E1511" s="147"/>
      <c r="F1511" s="147"/>
    </row>
    <row r="1512" spans="1:6">
      <c r="A1512" s="146"/>
      <c r="B1512" s="148"/>
      <c r="C1512" s="147"/>
      <c r="D1512" s="147"/>
      <c r="E1512" s="147"/>
      <c r="F1512" s="147"/>
    </row>
    <row r="1513" spans="1:6">
      <c r="A1513" s="146"/>
      <c r="B1513" s="148"/>
      <c r="C1513" s="147"/>
      <c r="D1513" s="147"/>
      <c r="E1513" s="147"/>
      <c r="F1513" s="147"/>
    </row>
    <row r="1514" spans="1:6">
      <c r="A1514" s="146"/>
      <c r="B1514" s="148"/>
      <c r="C1514" s="147"/>
      <c r="D1514" s="147"/>
      <c r="E1514" s="147"/>
      <c r="F1514" s="147"/>
    </row>
    <row r="1515" spans="1:6">
      <c r="A1515" s="146"/>
      <c r="B1515" s="148"/>
      <c r="C1515" s="147"/>
      <c r="D1515" s="147"/>
      <c r="E1515" s="147"/>
      <c r="F1515" s="147"/>
    </row>
    <row r="1516" spans="1:6">
      <c r="A1516" s="146"/>
      <c r="B1516" s="148"/>
      <c r="C1516" s="147"/>
      <c r="D1516" s="147"/>
      <c r="E1516" s="147"/>
      <c r="F1516" s="147"/>
    </row>
    <row r="1517" spans="1:6">
      <c r="A1517" s="146"/>
      <c r="B1517" s="148"/>
      <c r="C1517" s="147"/>
      <c r="D1517" s="147"/>
      <c r="E1517" s="147"/>
      <c r="F1517" s="147"/>
    </row>
    <row r="1518" spans="1:6">
      <c r="A1518" s="146"/>
      <c r="B1518" s="148"/>
      <c r="C1518" s="147"/>
      <c r="D1518" s="147"/>
      <c r="E1518" s="147"/>
      <c r="F1518" s="147"/>
    </row>
    <row r="1519" spans="1:6">
      <c r="A1519" s="146"/>
      <c r="B1519" s="148"/>
      <c r="C1519" s="147"/>
      <c r="D1519" s="147"/>
      <c r="E1519" s="147"/>
      <c r="F1519" s="147"/>
    </row>
    <row r="1520" spans="1:6">
      <c r="A1520" s="146"/>
      <c r="B1520" s="148"/>
      <c r="C1520" s="147"/>
      <c r="D1520" s="147"/>
      <c r="E1520" s="147"/>
      <c r="F1520" s="147"/>
    </row>
    <row r="1521" spans="1:6">
      <c r="A1521" s="146"/>
      <c r="B1521" s="148"/>
      <c r="C1521" s="147"/>
      <c r="D1521" s="147"/>
      <c r="E1521" s="147"/>
      <c r="F1521" s="147"/>
    </row>
    <row r="1522" spans="1:6">
      <c r="A1522" s="146"/>
      <c r="B1522" s="148"/>
      <c r="C1522" s="147"/>
      <c r="D1522" s="147"/>
      <c r="E1522" s="147"/>
      <c r="F1522" s="147"/>
    </row>
    <row r="1523" spans="1:6">
      <c r="A1523" s="146"/>
      <c r="B1523" s="148"/>
      <c r="C1523" s="147"/>
      <c r="D1523" s="147"/>
      <c r="E1523" s="147"/>
      <c r="F1523" s="147"/>
    </row>
    <row r="1524" spans="1:6">
      <c r="A1524" s="146"/>
      <c r="B1524" s="148"/>
      <c r="C1524" s="147"/>
      <c r="D1524" s="147"/>
      <c r="E1524" s="147"/>
      <c r="F1524" s="147"/>
    </row>
    <row r="1525" spans="1:6">
      <c r="A1525" s="146"/>
      <c r="B1525" s="148"/>
      <c r="C1525" s="147"/>
      <c r="D1525" s="147"/>
      <c r="E1525" s="147"/>
      <c r="F1525" s="147"/>
    </row>
    <row r="1526" spans="1:6">
      <c r="A1526" s="146"/>
      <c r="B1526" s="148"/>
      <c r="C1526" s="147"/>
      <c r="D1526" s="147"/>
      <c r="E1526" s="147"/>
      <c r="F1526" s="147"/>
    </row>
    <row r="1527" spans="1:6">
      <c r="A1527" s="146"/>
      <c r="B1527" s="148"/>
      <c r="C1527" s="147"/>
      <c r="D1527" s="147"/>
      <c r="E1527" s="147"/>
      <c r="F1527" s="147"/>
    </row>
    <row r="1528" spans="1:6">
      <c r="A1528" s="146"/>
      <c r="B1528" s="148"/>
      <c r="C1528" s="147"/>
      <c r="D1528" s="147"/>
      <c r="E1528" s="147"/>
      <c r="F1528" s="147"/>
    </row>
    <row r="1529" spans="1:6">
      <c r="A1529" s="146"/>
      <c r="B1529" s="148"/>
      <c r="C1529" s="147"/>
      <c r="D1529" s="147"/>
      <c r="E1529" s="147"/>
      <c r="F1529" s="147"/>
    </row>
    <row r="1530" spans="1:6">
      <c r="A1530" s="146"/>
      <c r="B1530" s="148"/>
      <c r="C1530" s="147"/>
      <c r="D1530" s="147"/>
      <c r="E1530" s="147"/>
      <c r="F1530" s="147"/>
    </row>
    <row r="1531" spans="1:6">
      <c r="A1531" s="146"/>
      <c r="B1531" s="148"/>
      <c r="C1531" s="147"/>
      <c r="D1531" s="147"/>
      <c r="E1531" s="147"/>
      <c r="F1531" s="147"/>
    </row>
    <row r="1532" spans="1:6">
      <c r="A1532" s="146"/>
      <c r="B1532" s="148"/>
      <c r="C1532" s="147"/>
      <c r="D1532" s="147"/>
      <c r="E1532" s="147"/>
      <c r="F1532" s="147"/>
    </row>
    <row r="1533" spans="1:6">
      <c r="A1533" s="146"/>
      <c r="B1533" s="148"/>
      <c r="C1533" s="147"/>
      <c r="D1533" s="147"/>
      <c r="E1533" s="147"/>
      <c r="F1533" s="147"/>
    </row>
    <row r="1534" spans="1:6">
      <c r="A1534" s="146"/>
      <c r="B1534" s="148"/>
      <c r="C1534" s="147"/>
      <c r="D1534" s="147"/>
      <c r="E1534" s="147"/>
      <c r="F1534" s="147"/>
    </row>
    <row r="1535" spans="1:6">
      <c r="A1535" s="146"/>
      <c r="B1535" s="148"/>
      <c r="C1535" s="147"/>
      <c r="D1535" s="147"/>
      <c r="E1535" s="147"/>
      <c r="F1535" s="147"/>
    </row>
    <row r="1536" spans="1:6">
      <c r="A1536" s="146"/>
      <c r="B1536" s="148"/>
      <c r="C1536" s="147"/>
      <c r="D1536" s="147"/>
      <c r="E1536" s="147"/>
      <c r="F1536" s="147"/>
    </row>
    <row r="1537" spans="1:6">
      <c r="A1537" s="146"/>
      <c r="B1537" s="148"/>
      <c r="C1537" s="147"/>
      <c r="D1537" s="147"/>
      <c r="E1537" s="147"/>
      <c r="F1537" s="147"/>
    </row>
    <row r="1538" spans="1:6">
      <c r="A1538" s="146"/>
      <c r="B1538" s="148"/>
      <c r="C1538" s="147"/>
      <c r="D1538" s="147"/>
      <c r="E1538" s="147"/>
      <c r="F1538" s="147"/>
    </row>
    <row r="1539" spans="1:6">
      <c r="A1539" s="146"/>
      <c r="B1539" s="148"/>
      <c r="C1539" s="147"/>
      <c r="D1539" s="147"/>
      <c r="E1539" s="147"/>
      <c r="F1539" s="147"/>
    </row>
    <row r="1540" spans="1:6">
      <c r="A1540" s="146"/>
      <c r="B1540" s="148"/>
      <c r="C1540" s="147"/>
      <c r="D1540" s="147"/>
      <c r="E1540" s="147"/>
      <c r="F1540" s="147"/>
    </row>
    <row r="1541" spans="1:6">
      <c r="A1541" s="146"/>
      <c r="B1541" s="148"/>
      <c r="C1541" s="147"/>
      <c r="D1541" s="147"/>
      <c r="E1541" s="147"/>
      <c r="F1541" s="147"/>
    </row>
    <row r="1542" spans="1:6">
      <c r="A1542" s="146"/>
      <c r="B1542" s="148"/>
      <c r="C1542" s="147"/>
      <c r="D1542" s="147"/>
      <c r="E1542" s="147"/>
      <c r="F1542" s="147"/>
    </row>
    <row r="1543" spans="1:6">
      <c r="A1543" s="146"/>
      <c r="B1543" s="148"/>
      <c r="C1543" s="147"/>
      <c r="D1543" s="147"/>
      <c r="E1543" s="147"/>
      <c r="F1543" s="147"/>
    </row>
    <row r="1544" spans="1:6">
      <c r="A1544" s="146"/>
      <c r="B1544" s="148"/>
      <c r="C1544" s="147"/>
      <c r="D1544" s="147"/>
      <c r="E1544" s="147"/>
      <c r="F1544" s="147"/>
    </row>
    <row r="1545" spans="1:6">
      <c r="A1545" s="146"/>
      <c r="B1545" s="148"/>
      <c r="C1545" s="147"/>
      <c r="D1545" s="147"/>
      <c r="E1545" s="147"/>
      <c r="F1545" s="147"/>
    </row>
    <row r="1546" spans="1:6">
      <c r="A1546" s="146"/>
      <c r="B1546" s="148"/>
      <c r="C1546" s="147"/>
      <c r="D1546" s="147"/>
      <c r="E1546" s="147"/>
      <c r="F1546" s="147"/>
    </row>
    <row r="1547" spans="1:6">
      <c r="A1547" s="146"/>
      <c r="B1547" s="148"/>
      <c r="C1547" s="147"/>
      <c r="D1547" s="147"/>
      <c r="E1547" s="147"/>
      <c r="F1547" s="147"/>
    </row>
    <row r="1548" spans="1:6">
      <c r="A1548" s="146"/>
      <c r="B1548" s="148"/>
      <c r="C1548" s="147"/>
      <c r="D1548" s="147"/>
      <c r="E1548" s="147"/>
      <c r="F1548" s="147"/>
    </row>
    <row r="1549" spans="1:6">
      <c r="A1549" s="146"/>
      <c r="B1549" s="148"/>
      <c r="C1549" s="147"/>
      <c r="D1549" s="147"/>
      <c r="E1549" s="147"/>
      <c r="F1549" s="147"/>
    </row>
    <row r="1550" spans="1:6">
      <c r="A1550" s="146"/>
      <c r="B1550" s="148"/>
      <c r="C1550" s="147"/>
      <c r="D1550" s="147"/>
      <c r="E1550" s="147"/>
      <c r="F1550" s="147"/>
    </row>
    <row r="1551" spans="1:6">
      <c r="A1551" s="146"/>
      <c r="B1551" s="148"/>
      <c r="C1551" s="147"/>
      <c r="D1551" s="147"/>
      <c r="E1551" s="147"/>
      <c r="F1551" s="147"/>
    </row>
    <row r="1552" spans="1:6">
      <c r="A1552" s="146"/>
      <c r="B1552" s="148"/>
      <c r="C1552" s="147"/>
      <c r="D1552" s="147"/>
      <c r="E1552" s="147"/>
      <c r="F1552" s="147"/>
    </row>
    <row r="1553" spans="1:6">
      <c r="A1553" s="146"/>
      <c r="B1553" s="148"/>
      <c r="C1553" s="147"/>
      <c r="D1553" s="147"/>
      <c r="E1553" s="147"/>
      <c r="F1553" s="147"/>
    </row>
    <row r="1554" spans="1:6">
      <c r="A1554" s="146"/>
      <c r="B1554" s="148"/>
      <c r="C1554" s="147"/>
      <c r="D1554" s="147"/>
      <c r="E1554" s="147"/>
      <c r="F1554" s="147"/>
    </row>
    <row r="1555" spans="1:6">
      <c r="A1555" s="146"/>
      <c r="B1555" s="148"/>
      <c r="C1555" s="147"/>
      <c r="D1555" s="147"/>
      <c r="E1555" s="147"/>
      <c r="F1555" s="147"/>
    </row>
    <row r="1556" spans="1:6">
      <c r="A1556" s="146"/>
      <c r="B1556" s="148"/>
      <c r="C1556" s="147"/>
      <c r="D1556" s="147"/>
      <c r="E1556" s="147"/>
      <c r="F1556" s="147"/>
    </row>
    <row r="1557" spans="1:6">
      <c r="A1557" s="146"/>
      <c r="B1557" s="148"/>
      <c r="C1557" s="147"/>
      <c r="D1557" s="147"/>
      <c r="E1557" s="147"/>
      <c r="F1557" s="147"/>
    </row>
    <row r="1558" spans="1:6">
      <c r="A1558" s="146"/>
      <c r="B1558" s="148"/>
      <c r="C1558" s="147"/>
      <c r="D1558" s="147"/>
      <c r="E1558" s="147"/>
      <c r="F1558" s="147"/>
    </row>
    <row r="1559" spans="1:6">
      <c r="A1559" s="146"/>
      <c r="B1559" s="148"/>
      <c r="C1559" s="147"/>
      <c r="D1559" s="147"/>
      <c r="E1559" s="147"/>
      <c r="F1559" s="147"/>
    </row>
    <row r="1560" spans="1:6">
      <c r="A1560" s="146"/>
      <c r="B1560" s="148"/>
      <c r="C1560" s="147"/>
      <c r="D1560" s="147"/>
      <c r="E1560" s="147"/>
      <c r="F1560" s="147"/>
    </row>
    <row r="1561" spans="1:6">
      <c r="A1561" s="146"/>
      <c r="B1561" s="148"/>
      <c r="C1561" s="147"/>
      <c r="D1561" s="147"/>
      <c r="E1561" s="147"/>
      <c r="F1561" s="147"/>
    </row>
    <row r="1562" spans="1:6">
      <c r="A1562" s="146"/>
      <c r="B1562" s="148"/>
      <c r="C1562" s="147"/>
      <c r="D1562" s="147"/>
      <c r="E1562" s="147"/>
      <c r="F1562" s="147"/>
    </row>
    <row r="1563" spans="1:6">
      <c r="A1563" s="146"/>
      <c r="B1563" s="148"/>
      <c r="C1563" s="147"/>
      <c r="D1563" s="147"/>
      <c r="E1563" s="147"/>
      <c r="F1563" s="147"/>
    </row>
    <row r="1564" spans="1:6">
      <c r="A1564" s="146"/>
      <c r="B1564" s="148"/>
      <c r="C1564" s="147"/>
      <c r="D1564" s="147"/>
      <c r="E1564" s="147"/>
      <c r="F1564" s="147"/>
    </row>
    <row r="1565" spans="1:6">
      <c r="A1565" s="146"/>
      <c r="B1565" s="148"/>
      <c r="C1565" s="147"/>
      <c r="D1565" s="147"/>
      <c r="E1565" s="147"/>
      <c r="F1565" s="147"/>
    </row>
    <row r="1566" spans="1:6">
      <c r="A1566" s="146"/>
      <c r="B1566" s="148"/>
      <c r="C1566" s="147"/>
      <c r="D1566" s="147"/>
      <c r="E1566" s="147"/>
      <c r="F1566" s="147"/>
    </row>
    <row r="1567" spans="1:6">
      <c r="A1567" s="146"/>
      <c r="B1567" s="148"/>
      <c r="C1567" s="147"/>
      <c r="D1567" s="147"/>
      <c r="E1567" s="147"/>
      <c r="F1567" s="147"/>
    </row>
    <row r="1568" spans="1:6">
      <c r="A1568" s="146"/>
      <c r="B1568" s="148"/>
      <c r="C1568" s="147"/>
      <c r="D1568" s="147"/>
      <c r="E1568" s="147"/>
      <c r="F1568" s="147"/>
    </row>
    <row r="1569" spans="1:6">
      <c r="A1569" s="146"/>
      <c r="B1569" s="148"/>
      <c r="C1569" s="147"/>
      <c r="D1569" s="147"/>
      <c r="E1569" s="147"/>
      <c r="F1569" s="147"/>
    </row>
    <row r="1570" spans="1:6">
      <c r="A1570" s="146"/>
      <c r="B1570" s="148"/>
      <c r="C1570" s="147"/>
      <c r="D1570" s="147"/>
      <c r="E1570" s="147"/>
      <c r="F1570" s="147"/>
    </row>
    <row r="1571" spans="1:6">
      <c r="A1571" s="146"/>
      <c r="B1571" s="148"/>
      <c r="C1571" s="147"/>
      <c r="D1571" s="147"/>
      <c r="E1571" s="147"/>
      <c r="F1571" s="147"/>
    </row>
    <row r="1572" spans="1:6">
      <c r="A1572" s="146"/>
      <c r="B1572" s="148"/>
      <c r="C1572" s="147"/>
      <c r="D1572" s="147"/>
      <c r="E1572" s="147"/>
      <c r="F1572" s="147"/>
    </row>
    <row r="1573" spans="1:6">
      <c r="A1573" s="146"/>
      <c r="B1573" s="148"/>
      <c r="C1573" s="147"/>
      <c r="D1573" s="147"/>
      <c r="E1573" s="147"/>
      <c r="F1573" s="147"/>
    </row>
    <row r="1574" spans="1:6">
      <c r="A1574" s="146"/>
      <c r="B1574" s="148"/>
      <c r="C1574" s="147"/>
      <c r="D1574" s="147"/>
      <c r="E1574" s="147"/>
      <c r="F1574" s="147"/>
    </row>
    <row r="1575" spans="1:6">
      <c r="A1575" s="146"/>
      <c r="B1575" s="148"/>
      <c r="C1575" s="147"/>
      <c r="D1575" s="147"/>
      <c r="E1575" s="147"/>
      <c r="F1575" s="147"/>
    </row>
    <row r="1576" spans="1:6">
      <c r="A1576" s="146"/>
      <c r="B1576" s="148"/>
      <c r="C1576" s="147"/>
      <c r="D1576" s="147"/>
      <c r="E1576" s="147"/>
      <c r="F1576" s="147"/>
    </row>
    <row r="1577" spans="1:6">
      <c r="A1577" s="146"/>
      <c r="B1577" s="148"/>
      <c r="C1577" s="147"/>
      <c r="D1577" s="147"/>
      <c r="E1577" s="147"/>
      <c r="F1577" s="147"/>
    </row>
    <row r="1578" spans="1:6">
      <c r="A1578" s="146"/>
      <c r="B1578" s="148"/>
      <c r="C1578" s="147"/>
      <c r="D1578" s="147"/>
      <c r="E1578" s="147"/>
      <c r="F1578" s="147"/>
    </row>
    <row r="1579" spans="1:6">
      <c r="A1579" s="146"/>
      <c r="B1579" s="148"/>
      <c r="C1579" s="147"/>
      <c r="D1579" s="147"/>
      <c r="E1579" s="147"/>
      <c r="F1579" s="147"/>
    </row>
    <row r="1580" spans="1:6">
      <c r="A1580" s="146"/>
      <c r="B1580" s="148"/>
      <c r="C1580" s="147"/>
      <c r="D1580" s="147"/>
      <c r="E1580" s="147"/>
      <c r="F1580" s="147"/>
    </row>
    <row r="1581" spans="1:6">
      <c r="A1581" s="146"/>
      <c r="B1581" s="148"/>
      <c r="C1581" s="147"/>
      <c r="D1581" s="147"/>
      <c r="E1581" s="147"/>
      <c r="F1581" s="147"/>
    </row>
    <row r="1582" spans="1:6">
      <c r="A1582" s="146"/>
      <c r="B1582" s="148"/>
      <c r="C1582" s="147"/>
      <c r="D1582" s="147"/>
      <c r="E1582" s="147"/>
      <c r="F1582" s="147"/>
    </row>
    <row r="1583" spans="1:6">
      <c r="A1583" s="146"/>
      <c r="B1583" s="148"/>
      <c r="C1583" s="147"/>
      <c r="D1583" s="147"/>
      <c r="E1583" s="147"/>
      <c r="F1583" s="147"/>
    </row>
    <row r="1584" spans="1:6">
      <c r="A1584" s="146"/>
      <c r="B1584" s="148"/>
      <c r="C1584" s="147"/>
      <c r="D1584" s="147"/>
      <c r="E1584" s="147"/>
      <c r="F1584" s="147"/>
    </row>
    <row r="1585" spans="1:6">
      <c r="A1585" s="146"/>
      <c r="B1585" s="148"/>
      <c r="C1585" s="147"/>
      <c r="D1585" s="147"/>
      <c r="E1585" s="147"/>
      <c r="F1585" s="147"/>
    </row>
    <row r="1586" spans="1:6">
      <c r="A1586" s="146"/>
      <c r="B1586" s="148"/>
      <c r="C1586" s="147"/>
      <c r="D1586" s="147"/>
      <c r="E1586" s="147"/>
      <c r="F1586" s="147"/>
    </row>
    <row r="1587" spans="1:6">
      <c r="A1587" s="146"/>
      <c r="B1587" s="148"/>
      <c r="C1587" s="147"/>
      <c r="D1587" s="147"/>
      <c r="E1587" s="147"/>
      <c r="F1587" s="147"/>
    </row>
    <row r="1588" spans="1:6">
      <c r="A1588" s="146"/>
      <c r="B1588" s="148"/>
      <c r="C1588" s="147"/>
      <c r="D1588" s="147"/>
      <c r="E1588" s="147"/>
      <c r="F1588" s="147"/>
    </row>
    <row r="1589" spans="1:6">
      <c r="A1589" s="146"/>
      <c r="B1589" s="148"/>
      <c r="C1589" s="147"/>
      <c r="D1589" s="147"/>
      <c r="E1589" s="147"/>
      <c r="F1589" s="147"/>
    </row>
    <row r="1590" spans="1:6">
      <c r="A1590" s="146"/>
      <c r="B1590" s="148"/>
      <c r="C1590" s="147"/>
      <c r="D1590" s="147"/>
      <c r="E1590" s="147"/>
      <c r="F1590" s="147"/>
    </row>
    <row r="1591" spans="1:6">
      <c r="A1591" s="146"/>
      <c r="B1591" s="148"/>
      <c r="C1591" s="147"/>
      <c r="D1591" s="147"/>
      <c r="E1591" s="147"/>
      <c r="F1591" s="147"/>
    </row>
    <row r="1592" spans="1:6">
      <c r="A1592" s="146"/>
      <c r="B1592" s="148"/>
      <c r="C1592" s="147"/>
      <c r="D1592" s="147"/>
      <c r="E1592" s="147"/>
      <c r="F1592" s="147"/>
    </row>
    <row r="1593" spans="1:6">
      <c r="A1593" s="146"/>
      <c r="B1593" s="148"/>
      <c r="C1593" s="147"/>
      <c r="D1593" s="147"/>
      <c r="E1593" s="147"/>
      <c r="F1593" s="147"/>
    </row>
    <row r="1594" spans="1:6">
      <c r="A1594" s="146"/>
      <c r="B1594" s="148"/>
      <c r="C1594" s="147"/>
      <c r="D1594" s="147"/>
      <c r="E1594" s="147"/>
      <c r="F1594" s="147"/>
    </row>
    <row r="1595" spans="1:6">
      <c r="A1595" s="146"/>
      <c r="B1595" s="148"/>
      <c r="C1595" s="147"/>
      <c r="D1595" s="147"/>
      <c r="E1595" s="147"/>
      <c r="F1595" s="147"/>
    </row>
    <row r="1596" spans="1:6">
      <c r="A1596" s="146"/>
      <c r="B1596" s="148"/>
      <c r="C1596" s="147"/>
      <c r="D1596" s="147"/>
      <c r="E1596" s="147"/>
      <c r="F1596" s="147"/>
    </row>
    <row r="1597" spans="1:6">
      <c r="A1597" s="146"/>
      <c r="B1597" s="148"/>
      <c r="C1597" s="147"/>
      <c r="D1597" s="147"/>
      <c r="E1597" s="147"/>
      <c r="F1597" s="147"/>
    </row>
    <row r="1598" spans="1:6">
      <c r="A1598" s="146"/>
      <c r="B1598" s="148"/>
      <c r="C1598" s="147"/>
      <c r="D1598" s="147"/>
      <c r="E1598" s="147"/>
      <c r="F1598" s="147"/>
    </row>
    <row r="1599" spans="1:6">
      <c r="A1599" s="146"/>
      <c r="B1599" s="148"/>
      <c r="C1599" s="147"/>
      <c r="D1599" s="147"/>
      <c r="E1599" s="147"/>
      <c r="F1599" s="147"/>
    </row>
    <row r="1600" spans="1:6">
      <c r="A1600" s="146"/>
      <c r="B1600" s="148"/>
      <c r="C1600" s="147"/>
      <c r="D1600" s="147"/>
      <c r="E1600" s="147"/>
      <c r="F1600" s="147"/>
    </row>
    <row r="1601" spans="1:6">
      <c r="A1601" s="146"/>
      <c r="B1601" s="148"/>
      <c r="C1601" s="147"/>
      <c r="D1601" s="147"/>
      <c r="E1601" s="147"/>
      <c r="F1601" s="147"/>
    </row>
    <row r="1602" spans="1:6">
      <c r="A1602" s="146"/>
      <c r="B1602" s="148"/>
      <c r="C1602" s="147"/>
      <c r="D1602" s="147"/>
      <c r="E1602" s="147"/>
      <c r="F1602" s="147"/>
    </row>
    <row r="1603" spans="1:6">
      <c r="A1603" s="146"/>
      <c r="B1603" s="148"/>
      <c r="C1603" s="147"/>
      <c r="D1603" s="147"/>
      <c r="E1603" s="147"/>
      <c r="F1603" s="147"/>
    </row>
    <row r="1604" spans="1:6">
      <c r="A1604" s="146"/>
      <c r="B1604" s="148"/>
      <c r="C1604" s="147"/>
      <c r="D1604" s="147"/>
      <c r="E1604" s="147"/>
      <c r="F1604" s="147"/>
    </row>
    <row r="1605" spans="1:6">
      <c r="A1605" s="146"/>
      <c r="B1605" s="148"/>
      <c r="C1605" s="147"/>
      <c r="D1605" s="147"/>
      <c r="E1605" s="147"/>
      <c r="F1605" s="147"/>
    </row>
    <row r="1606" spans="1:6">
      <c r="A1606" s="146"/>
      <c r="B1606" s="148"/>
      <c r="C1606" s="147"/>
      <c r="D1606" s="147"/>
      <c r="E1606" s="147"/>
      <c r="F1606" s="147"/>
    </row>
    <row r="1607" spans="1:6">
      <c r="A1607" s="146"/>
      <c r="B1607" s="148"/>
      <c r="C1607" s="147"/>
      <c r="D1607" s="147"/>
      <c r="E1607" s="147"/>
      <c r="F1607" s="147"/>
    </row>
    <row r="1608" spans="1:6">
      <c r="A1608" s="146"/>
      <c r="B1608" s="148"/>
      <c r="C1608" s="147"/>
      <c r="D1608" s="147"/>
      <c r="E1608" s="147"/>
      <c r="F1608" s="147"/>
    </row>
    <row r="1609" spans="1:6">
      <c r="A1609" s="146"/>
      <c r="B1609" s="148"/>
      <c r="C1609" s="147"/>
      <c r="D1609" s="147"/>
      <c r="E1609" s="147"/>
      <c r="F1609" s="147"/>
    </row>
    <row r="1610" spans="1:6">
      <c r="A1610" s="146"/>
      <c r="B1610" s="148"/>
      <c r="C1610" s="147"/>
      <c r="D1610" s="147"/>
      <c r="E1610" s="147"/>
      <c r="F1610" s="147"/>
    </row>
    <row r="1611" spans="1:6">
      <c r="A1611" s="146"/>
      <c r="B1611" s="148"/>
      <c r="C1611" s="147"/>
      <c r="D1611" s="147"/>
      <c r="E1611" s="147"/>
      <c r="F1611" s="147"/>
    </row>
    <row r="1612" spans="1:6">
      <c r="A1612" s="146"/>
      <c r="B1612" s="148"/>
      <c r="C1612" s="147"/>
      <c r="D1612" s="147"/>
      <c r="E1612" s="147"/>
      <c r="F1612" s="147"/>
    </row>
    <row r="1613" spans="1:6">
      <c r="A1613" s="146"/>
      <c r="B1613" s="148"/>
      <c r="C1613" s="147"/>
      <c r="D1613" s="147"/>
      <c r="E1613" s="147"/>
      <c r="F1613" s="147"/>
    </row>
    <row r="1614" spans="1:6">
      <c r="A1614" s="146"/>
      <c r="B1614" s="148"/>
      <c r="C1614" s="147"/>
      <c r="D1614" s="147"/>
      <c r="E1614" s="147"/>
      <c r="F1614" s="147"/>
    </row>
    <row r="1615" spans="1:6">
      <c r="A1615" s="146"/>
      <c r="B1615" s="148"/>
      <c r="C1615" s="147"/>
      <c r="D1615" s="147"/>
      <c r="E1615" s="147"/>
      <c r="F1615" s="147"/>
    </row>
    <row r="1616" spans="1:6">
      <c r="A1616" s="146"/>
      <c r="B1616" s="148"/>
      <c r="C1616" s="147"/>
      <c r="D1616" s="147"/>
      <c r="E1616" s="147"/>
      <c r="F1616" s="147"/>
    </row>
    <row r="1617" spans="1:6">
      <c r="A1617" s="146"/>
      <c r="B1617" s="148"/>
      <c r="C1617" s="147"/>
      <c r="D1617" s="147"/>
      <c r="E1617" s="147"/>
      <c r="F1617" s="147"/>
    </row>
    <row r="1618" spans="1:6">
      <c r="A1618" s="146"/>
      <c r="B1618" s="148"/>
      <c r="C1618" s="147"/>
      <c r="D1618" s="147"/>
      <c r="E1618" s="147"/>
      <c r="F1618" s="147"/>
    </row>
    <row r="1619" spans="1:6">
      <c r="A1619" s="146"/>
      <c r="B1619" s="148"/>
      <c r="C1619" s="147"/>
      <c r="D1619" s="147"/>
      <c r="E1619" s="147"/>
      <c r="F1619" s="147"/>
    </row>
    <row r="1620" spans="1:6">
      <c r="A1620" s="146"/>
      <c r="B1620" s="148"/>
      <c r="C1620" s="147"/>
      <c r="D1620" s="147"/>
      <c r="E1620" s="147"/>
      <c r="F1620" s="147"/>
    </row>
    <row r="1621" spans="1:6">
      <c r="A1621" s="146"/>
      <c r="B1621" s="148"/>
      <c r="C1621" s="147"/>
      <c r="D1621" s="147"/>
      <c r="E1621" s="147"/>
      <c r="F1621" s="147"/>
    </row>
    <row r="1622" spans="1:6">
      <c r="A1622" s="146"/>
      <c r="B1622" s="148"/>
      <c r="C1622" s="147"/>
      <c r="D1622" s="147"/>
      <c r="E1622" s="147"/>
      <c r="F1622" s="147"/>
    </row>
    <row r="1623" spans="1:6">
      <c r="A1623" s="146"/>
      <c r="B1623" s="148"/>
      <c r="C1623" s="147"/>
      <c r="D1623" s="147"/>
      <c r="E1623" s="147"/>
      <c r="F1623" s="147"/>
    </row>
    <row r="1624" spans="1:6">
      <c r="A1624" s="146"/>
      <c r="B1624" s="148"/>
      <c r="C1624" s="147"/>
      <c r="D1624" s="147"/>
      <c r="E1624" s="147"/>
      <c r="F1624" s="147"/>
    </row>
    <row r="1625" spans="1:6">
      <c r="A1625" s="146"/>
      <c r="B1625" s="148"/>
      <c r="C1625" s="147"/>
      <c r="D1625" s="147"/>
      <c r="E1625" s="147"/>
      <c r="F1625" s="147"/>
    </row>
    <row r="1626" spans="1:6">
      <c r="A1626" s="146"/>
      <c r="B1626" s="148"/>
      <c r="C1626" s="147"/>
      <c r="D1626" s="147"/>
      <c r="E1626" s="147"/>
      <c r="F1626" s="147"/>
    </row>
    <row r="1627" spans="1:6">
      <c r="A1627" s="146"/>
      <c r="B1627" s="148"/>
      <c r="C1627" s="147"/>
      <c r="D1627" s="147"/>
      <c r="E1627" s="147"/>
      <c r="F1627" s="147"/>
    </row>
    <row r="1628" spans="1:6">
      <c r="A1628" s="146"/>
      <c r="B1628" s="148"/>
      <c r="C1628" s="147"/>
      <c r="D1628" s="147"/>
      <c r="E1628" s="147"/>
      <c r="F1628" s="147"/>
    </row>
    <row r="1629" spans="1:6">
      <c r="A1629" s="146"/>
      <c r="B1629" s="148"/>
      <c r="C1629" s="147"/>
      <c r="D1629" s="147"/>
      <c r="E1629" s="147"/>
      <c r="F1629" s="147"/>
    </row>
    <row r="1630" spans="1:6">
      <c r="A1630" s="146"/>
      <c r="B1630" s="148"/>
      <c r="C1630" s="147"/>
      <c r="D1630" s="147"/>
      <c r="E1630" s="147"/>
      <c r="F1630" s="147"/>
    </row>
    <row r="1631" spans="1:6">
      <c r="A1631" s="146"/>
      <c r="B1631" s="148"/>
      <c r="C1631" s="147"/>
      <c r="D1631" s="147"/>
      <c r="E1631" s="147"/>
      <c r="F1631" s="147"/>
    </row>
    <row r="1632" spans="1:6">
      <c r="A1632" s="146"/>
      <c r="B1632" s="148"/>
      <c r="C1632" s="147"/>
      <c r="D1632" s="147"/>
      <c r="E1632" s="147"/>
      <c r="F1632" s="147"/>
    </row>
    <row r="1633" spans="1:6">
      <c r="A1633" s="146"/>
      <c r="B1633" s="148"/>
      <c r="C1633" s="147"/>
      <c r="D1633" s="147"/>
      <c r="E1633" s="147"/>
      <c r="F1633" s="147"/>
    </row>
    <row r="1634" spans="1:6">
      <c r="A1634" s="146"/>
      <c r="B1634" s="148"/>
      <c r="C1634" s="147"/>
      <c r="D1634" s="147"/>
      <c r="E1634" s="147"/>
      <c r="F1634" s="147"/>
    </row>
    <row r="1635" spans="1:6">
      <c r="A1635" s="146"/>
      <c r="B1635" s="148"/>
      <c r="C1635" s="147"/>
      <c r="D1635" s="147"/>
      <c r="E1635" s="147"/>
      <c r="F1635" s="147"/>
    </row>
    <row r="1636" spans="1:6">
      <c r="A1636" s="146"/>
      <c r="B1636" s="148"/>
      <c r="C1636" s="147"/>
      <c r="D1636" s="147"/>
      <c r="E1636" s="147"/>
      <c r="F1636" s="147"/>
    </row>
    <row r="1637" spans="1:6">
      <c r="A1637" s="146"/>
      <c r="B1637" s="148"/>
      <c r="C1637" s="147"/>
      <c r="D1637" s="147"/>
      <c r="E1637" s="147"/>
      <c r="F1637" s="147"/>
    </row>
    <row r="1638" spans="1:6">
      <c r="A1638" s="146"/>
      <c r="B1638" s="148"/>
      <c r="C1638" s="147"/>
      <c r="D1638" s="147"/>
      <c r="E1638" s="147"/>
      <c r="F1638" s="147"/>
    </row>
    <row r="1639" spans="1:6">
      <c r="A1639" s="146"/>
      <c r="B1639" s="148"/>
      <c r="C1639" s="147"/>
      <c r="D1639" s="147"/>
      <c r="E1639" s="147"/>
      <c r="F1639" s="147"/>
    </row>
    <row r="1640" spans="1:6">
      <c r="A1640" s="146"/>
      <c r="B1640" s="148"/>
      <c r="C1640" s="147"/>
      <c r="D1640" s="147"/>
      <c r="E1640" s="147"/>
      <c r="F1640" s="147"/>
    </row>
    <row r="1641" spans="1:6">
      <c r="A1641" s="146"/>
      <c r="B1641" s="148"/>
      <c r="C1641" s="147"/>
      <c r="D1641" s="147"/>
      <c r="E1641" s="147"/>
      <c r="F1641" s="147"/>
    </row>
    <row r="1642" spans="1:6">
      <c r="A1642" s="146"/>
      <c r="B1642" s="148"/>
      <c r="C1642" s="147"/>
      <c r="D1642" s="147"/>
      <c r="E1642" s="147"/>
      <c r="F1642" s="147"/>
    </row>
    <row r="1643" spans="1:6">
      <c r="A1643" s="146"/>
      <c r="B1643" s="148"/>
      <c r="C1643" s="147"/>
      <c r="D1643" s="147"/>
      <c r="E1643" s="147"/>
      <c r="F1643" s="147"/>
    </row>
    <row r="1644" spans="1:6">
      <c r="A1644" s="146"/>
      <c r="B1644" s="148"/>
      <c r="C1644" s="147"/>
      <c r="D1644" s="147"/>
      <c r="E1644" s="147"/>
      <c r="F1644" s="147"/>
    </row>
    <row r="1645" spans="1:6">
      <c r="A1645" s="146"/>
      <c r="B1645" s="148"/>
      <c r="C1645" s="147"/>
      <c r="D1645" s="147"/>
      <c r="E1645" s="147"/>
      <c r="F1645" s="147"/>
    </row>
    <row r="1646" spans="1:6">
      <c r="A1646" s="146"/>
      <c r="B1646" s="148"/>
      <c r="C1646" s="147"/>
      <c r="D1646" s="147"/>
      <c r="E1646" s="147"/>
      <c r="F1646" s="147"/>
    </row>
    <row r="1647" spans="1:6">
      <c r="A1647" s="146"/>
      <c r="B1647" s="148"/>
      <c r="C1647" s="147"/>
      <c r="D1647" s="147"/>
      <c r="E1647" s="147"/>
      <c r="F1647" s="147"/>
    </row>
    <row r="1648" spans="1:6">
      <c r="A1648" s="146"/>
      <c r="B1648" s="148"/>
      <c r="C1648" s="147"/>
      <c r="D1648" s="147"/>
      <c r="E1648" s="147"/>
      <c r="F1648" s="147"/>
    </row>
    <row r="1649" spans="1:6">
      <c r="A1649" s="146"/>
      <c r="B1649" s="148"/>
      <c r="C1649" s="147"/>
      <c r="D1649" s="147"/>
      <c r="E1649" s="147"/>
      <c r="F1649" s="147"/>
    </row>
    <row r="1650" spans="1:6">
      <c r="A1650" s="146"/>
      <c r="B1650" s="148"/>
      <c r="C1650" s="147"/>
      <c r="D1650" s="147"/>
      <c r="E1650" s="147"/>
      <c r="F1650" s="147"/>
    </row>
    <row r="1651" spans="1:6">
      <c r="A1651" s="146"/>
      <c r="B1651" s="148"/>
      <c r="C1651" s="147"/>
      <c r="D1651" s="147"/>
      <c r="E1651" s="147"/>
      <c r="F1651" s="147"/>
    </row>
    <row r="1652" spans="1:6">
      <c r="A1652" s="146"/>
      <c r="B1652" s="148"/>
      <c r="C1652" s="147"/>
      <c r="D1652" s="147"/>
      <c r="E1652" s="147"/>
      <c r="F1652" s="147"/>
    </row>
    <row r="1653" spans="1:6">
      <c r="A1653" s="146"/>
      <c r="B1653" s="148"/>
      <c r="C1653" s="147"/>
      <c r="D1653" s="147"/>
      <c r="E1653" s="147"/>
      <c r="F1653" s="147"/>
    </row>
    <row r="1654" spans="1:6">
      <c r="A1654" s="146"/>
      <c r="B1654" s="148"/>
      <c r="C1654" s="147"/>
      <c r="D1654" s="147"/>
      <c r="E1654" s="147"/>
      <c r="F1654" s="147"/>
    </row>
    <row r="1655" spans="1:6">
      <c r="A1655" s="146"/>
      <c r="B1655" s="148"/>
      <c r="C1655" s="147"/>
      <c r="D1655" s="147"/>
      <c r="E1655" s="147"/>
      <c r="F1655" s="147"/>
    </row>
    <row r="1656" spans="1:6">
      <c r="A1656" s="146"/>
      <c r="B1656" s="148"/>
      <c r="C1656" s="147"/>
      <c r="D1656" s="147"/>
      <c r="E1656" s="147"/>
      <c r="F1656" s="147"/>
    </row>
    <row r="1657" spans="1:6">
      <c r="A1657" s="146"/>
      <c r="B1657" s="148"/>
      <c r="C1657" s="147"/>
      <c r="D1657" s="147"/>
      <c r="E1657" s="147"/>
      <c r="F1657" s="147"/>
    </row>
    <row r="1658" spans="1:6">
      <c r="A1658" s="146"/>
      <c r="B1658" s="148"/>
      <c r="C1658" s="147"/>
      <c r="D1658" s="147"/>
      <c r="E1658" s="147"/>
      <c r="F1658" s="147"/>
    </row>
    <row r="1659" spans="1:6">
      <c r="A1659" s="146"/>
      <c r="B1659" s="148"/>
      <c r="C1659" s="147"/>
      <c r="D1659" s="147"/>
      <c r="E1659" s="147"/>
      <c r="F1659" s="147"/>
    </row>
    <row r="1660" spans="1:6">
      <c r="A1660" s="146"/>
      <c r="B1660" s="148"/>
      <c r="C1660" s="147"/>
      <c r="D1660" s="147"/>
      <c r="E1660" s="147"/>
      <c r="F1660" s="147"/>
    </row>
    <row r="1661" spans="1:6">
      <c r="A1661" s="146"/>
      <c r="B1661" s="148"/>
      <c r="C1661" s="147"/>
      <c r="D1661" s="147"/>
      <c r="E1661" s="147"/>
      <c r="F1661" s="147"/>
    </row>
    <row r="1662" spans="1:6">
      <c r="A1662" s="146"/>
      <c r="B1662" s="148"/>
      <c r="C1662" s="147"/>
      <c r="D1662" s="147"/>
      <c r="E1662" s="147"/>
      <c r="F1662" s="147"/>
    </row>
    <row r="1663" spans="1:6">
      <c r="A1663" s="146"/>
      <c r="B1663" s="148"/>
      <c r="C1663" s="147"/>
      <c r="D1663" s="147"/>
      <c r="E1663" s="147"/>
      <c r="F1663" s="147"/>
    </row>
    <row r="1664" spans="1:6">
      <c r="A1664" s="146"/>
      <c r="B1664" s="148"/>
      <c r="C1664" s="147"/>
      <c r="D1664" s="147"/>
      <c r="E1664" s="147"/>
      <c r="F1664" s="147"/>
    </row>
    <row r="1665" spans="1:6">
      <c r="A1665" s="146"/>
      <c r="B1665" s="148"/>
      <c r="C1665" s="147"/>
      <c r="D1665" s="147"/>
      <c r="E1665" s="147"/>
      <c r="F1665" s="147"/>
    </row>
    <row r="1666" spans="1:6">
      <c r="A1666" s="146"/>
      <c r="B1666" s="148"/>
      <c r="C1666" s="147"/>
      <c r="D1666" s="147"/>
      <c r="E1666" s="147"/>
      <c r="F1666" s="147"/>
    </row>
    <row r="1667" spans="1:6">
      <c r="A1667" s="146"/>
      <c r="B1667" s="148"/>
      <c r="C1667" s="147"/>
      <c r="D1667" s="147"/>
      <c r="E1667" s="147"/>
      <c r="F1667" s="147"/>
    </row>
    <row r="1668" spans="1:6">
      <c r="A1668" s="146"/>
      <c r="B1668" s="148"/>
      <c r="C1668" s="147"/>
      <c r="D1668" s="147"/>
      <c r="E1668" s="147"/>
      <c r="F1668" s="147"/>
    </row>
    <row r="1669" spans="1:6">
      <c r="A1669" s="146"/>
      <c r="B1669" s="148"/>
      <c r="C1669" s="147"/>
      <c r="D1669" s="147"/>
      <c r="E1669" s="147"/>
      <c r="F1669" s="147"/>
    </row>
    <row r="1670" spans="1:6">
      <c r="A1670" s="146"/>
      <c r="B1670" s="148"/>
      <c r="C1670" s="147"/>
      <c r="D1670" s="147"/>
      <c r="E1670" s="147"/>
      <c r="F1670" s="147"/>
    </row>
    <row r="1671" spans="1:6">
      <c r="A1671" s="146"/>
      <c r="B1671" s="148"/>
      <c r="C1671" s="147"/>
      <c r="D1671" s="147"/>
      <c r="E1671" s="147"/>
      <c r="F1671" s="147"/>
    </row>
    <row r="1672" spans="1:6">
      <c r="A1672" s="146"/>
      <c r="B1672" s="148"/>
      <c r="C1672" s="147"/>
      <c r="D1672" s="147"/>
      <c r="E1672" s="147"/>
      <c r="F1672" s="147"/>
    </row>
    <row r="1673" spans="1:6">
      <c r="A1673" s="146"/>
      <c r="B1673" s="148"/>
      <c r="C1673" s="147"/>
      <c r="D1673" s="147"/>
      <c r="E1673" s="147"/>
      <c r="F1673" s="147"/>
    </row>
    <row r="1674" spans="1:6">
      <c r="A1674" s="146"/>
      <c r="B1674" s="148"/>
      <c r="C1674" s="147"/>
      <c r="D1674" s="147"/>
      <c r="E1674" s="147"/>
      <c r="F1674" s="147"/>
    </row>
    <row r="1675" spans="1:6">
      <c r="A1675" s="146"/>
      <c r="B1675" s="148"/>
      <c r="C1675" s="147"/>
      <c r="D1675" s="147"/>
      <c r="E1675" s="147"/>
      <c r="F1675" s="147"/>
    </row>
    <row r="1676" spans="1:6">
      <c r="A1676" s="146"/>
      <c r="B1676" s="148"/>
      <c r="C1676" s="147"/>
      <c r="D1676" s="147"/>
      <c r="E1676" s="147"/>
      <c r="F1676" s="147"/>
    </row>
    <row r="1677" spans="1:6">
      <c r="A1677" s="146"/>
      <c r="B1677" s="148"/>
      <c r="C1677" s="147"/>
      <c r="D1677" s="147"/>
      <c r="E1677" s="147"/>
      <c r="F1677" s="147"/>
    </row>
    <row r="1678" spans="1:6">
      <c r="A1678" s="146"/>
      <c r="B1678" s="148"/>
      <c r="C1678" s="147"/>
      <c r="D1678" s="147"/>
      <c r="E1678" s="147"/>
      <c r="F1678" s="147"/>
    </row>
    <row r="1679" spans="1:6">
      <c r="A1679" s="146"/>
      <c r="B1679" s="148"/>
      <c r="C1679" s="147"/>
      <c r="D1679" s="147"/>
      <c r="E1679" s="147"/>
      <c r="F1679" s="147"/>
    </row>
    <row r="1680" spans="1:6">
      <c r="A1680" s="146"/>
      <c r="B1680" s="148"/>
      <c r="C1680" s="147"/>
      <c r="D1680" s="147"/>
      <c r="E1680" s="147"/>
      <c r="F1680" s="147"/>
    </row>
    <row r="1681" spans="1:6">
      <c r="A1681" s="146"/>
      <c r="B1681" s="148"/>
      <c r="C1681" s="147"/>
      <c r="D1681" s="147"/>
      <c r="E1681" s="147"/>
      <c r="F1681" s="147"/>
    </row>
    <row r="1682" spans="1:6">
      <c r="A1682" s="146"/>
      <c r="B1682" s="148"/>
      <c r="C1682" s="147"/>
      <c r="D1682" s="147"/>
      <c r="E1682" s="147"/>
      <c r="F1682" s="147"/>
    </row>
    <row r="1683" spans="1:6">
      <c r="A1683" s="146"/>
      <c r="B1683" s="148"/>
      <c r="C1683" s="147"/>
      <c r="D1683" s="147"/>
      <c r="E1683" s="147"/>
      <c r="F1683" s="147"/>
    </row>
    <row r="1684" spans="1:6">
      <c r="A1684" s="146"/>
      <c r="B1684" s="148"/>
      <c r="C1684" s="147"/>
      <c r="D1684" s="147"/>
      <c r="E1684" s="147"/>
      <c r="F1684" s="147"/>
    </row>
    <row r="1685" spans="1:6">
      <c r="A1685" s="146"/>
      <c r="B1685" s="148"/>
      <c r="C1685" s="147"/>
      <c r="D1685" s="147"/>
      <c r="E1685" s="147"/>
      <c r="F1685" s="147"/>
    </row>
    <row r="1686" spans="1:6">
      <c r="A1686" s="146"/>
      <c r="B1686" s="148"/>
      <c r="C1686" s="147"/>
      <c r="D1686" s="147"/>
      <c r="E1686" s="147"/>
      <c r="F1686" s="147"/>
    </row>
    <row r="1687" spans="1:6">
      <c r="A1687" s="146"/>
      <c r="B1687" s="148"/>
      <c r="C1687" s="147"/>
      <c r="D1687" s="147"/>
      <c r="E1687" s="147"/>
      <c r="F1687" s="147"/>
    </row>
    <row r="1688" spans="1:6">
      <c r="A1688" s="146"/>
      <c r="B1688" s="148"/>
      <c r="C1688" s="147"/>
      <c r="D1688" s="147"/>
      <c r="E1688" s="147"/>
      <c r="F1688" s="147"/>
    </row>
    <row r="1689" spans="1:6">
      <c r="A1689" s="146"/>
      <c r="B1689" s="148"/>
      <c r="C1689" s="147"/>
      <c r="D1689" s="147"/>
      <c r="E1689" s="147"/>
      <c r="F1689" s="147"/>
    </row>
    <row r="1690" spans="1:6">
      <c r="A1690" s="146"/>
      <c r="B1690" s="148"/>
      <c r="C1690" s="147"/>
      <c r="D1690" s="147"/>
      <c r="E1690" s="147"/>
      <c r="F1690" s="147"/>
    </row>
    <row r="1691" spans="1:6">
      <c r="A1691" s="146"/>
      <c r="B1691" s="148"/>
      <c r="C1691" s="147"/>
      <c r="D1691" s="147"/>
      <c r="E1691" s="147"/>
      <c r="F1691" s="147"/>
    </row>
    <row r="1692" spans="1:6">
      <c r="A1692" s="146"/>
      <c r="B1692" s="148"/>
      <c r="C1692" s="147"/>
      <c r="D1692" s="147"/>
      <c r="E1692" s="147"/>
      <c r="F1692" s="147"/>
    </row>
    <row r="1693" spans="1:6">
      <c r="A1693" s="146"/>
      <c r="B1693" s="148"/>
      <c r="C1693" s="147"/>
      <c r="D1693" s="147"/>
      <c r="E1693" s="147"/>
      <c r="F1693" s="147"/>
    </row>
    <row r="1694" spans="1:6">
      <c r="A1694" s="146"/>
      <c r="B1694" s="148"/>
      <c r="C1694" s="147"/>
      <c r="D1694" s="147"/>
      <c r="E1694" s="147"/>
      <c r="F1694" s="147"/>
    </row>
    <row r="1695" spans="1:6">
      <c r="A1695" s="146"/>
      <c r="B1695" s="148"/>
      <c r="C1695" s="147"/>
      <c r="D1695" s="147"/>
      <c r="E1695" s="147"/>
      <c r="F1695" s="147"/>
    </row>
    <row r="1696" spans="1:6">
      <c r="A1696" s="146"/>
      <c r="B1696" s="148"/>
      <c r="C1696" s="147"/>
      <c r="D1696" s="147"/>
      <c r="E1696" s="147"/>
      <c r="F1696" s="147"/>
    </row>
    <row r="1697" spans="1:6">
      <c r="A1697" s="146"/>
      <c r="B1697" s="148"/>
      <c r="C1697" s="147"/>
      <c r="D1697" s="147"/>
      <c r="E1697" s="147"/>
      <c r="F1697" s="147"/>
    </row>
    <row r="1698" spans="1:6">
      <c r="A1698" s="146"/>
      <c r="B1698" s="148"/>
      <c r="C1698" s="147"/>
      <c r="D1698" s="147"/>
      <c r="E1698" s="147"/>
      <c r="F1698" s="147"/>
    </row>
    <row r="1699" spans="1:6">
      <c r="A1699" s="146"/>
      <c r="B1699" s="148"/>
      <c r="C1699" s="147"/>
      <c r="D1699" s="147"/>
      <c r="E1699" s="147"/>
      <c r="F1699" s="147"/>
    </row>
    <row r="1700" spans="1:6">
      <c r="A1700" s="146"/>
      <c r="B1700" s="148"/>
      <c r="C1700" s="147"/>
      <c r="D1700" s="147"/>
      <c r="E1700" s="147"/>
      <c r="F1700" s="147"/>
    </row>
    <row r="1701" spans="1:6">
      <c r="A1701" s="146"/>
      <c r="B1701" s="148"/>
      <c r="C1701" s="147"/>
      <c r="D1701" s="147"/>
      <c r="E1701" s="147"/>
      <c r="F1701" s="147"/>
    </row>
    <row r="1702" spans="1:6">
      <c r="A1702" s="146"/>
      <c r="B1702" s="148"/>
      <c r="C1702" s="147"/>
      <c r="D1702" s="147"/>
      <c r="E1702" s="147"/>
      <c r="F1702" s="147"/>
    </row>
    <row r="1703" spans="1:6">
      <c r="A1703" s="146"/>
      <c r="B1703" s="148"/>
      <c r="C1703" s="147"/>
      <c r="D1703" s="147"/>
      <c r="E1703" s="147"/>
      <c r="F1703" s="147"/>
    </row>
    <row r="1704" spans="1:6">
      <c r="A1704" s="146"/>
      <c r="B1704" s="148"/>
      <c r="C1704" s="147"/>
      <c r="D1704" s="147"/>
      <c r="E1704" s="147"/>
      <c r="F1704" s="147"/>
    </row>
    <row r="1705" spans="1:6">
      <c r="A1705" s="146"/>
      <c r="B1705" s="148"/>
      <c r="C1705" s="147"/>
      <c r="D1705" s="147"/>
      <c r="E1705" s="147"/>
      <c r="F1705" s="147"/>
    </row>
    <row r="1706" spans="1:6">
      <c r="A1706" s="146"/>
      <c r="B1706" s="148"/>
      <c r="C1706" s="147"/>
      <c r="D1706" s="147"/>
      <c r="E1706" s="147"/>
      <c r="F1706" s="147"/>
    </row>
    <row r="1707" spans="1:6">
      <c r="A1707" s="146"/>
      <c r="B1707" s="148"/>
      <c r="C1707" s="147"/>
      <c r="D1707" s="147"/>
      <c r="E1707" s="147"/>
      <c r="F1707" s="147"/>
    </row>
    <row r="1708" spans="1:6">
      <c r="A1708" s="146"/>
      <c r="B1708" s="148"/>
      <c r="C1708" s="147"/>
      <c r="D1708" s="147"/>
      <c r="E1708" s="147"/>
      <c r="F1708" s="147"/>
    </row>
    <row r="1709" spans="1:6">
      <c r="A1709" s="146"/>
      <c r="B1709" s="148"/>
      <c r="C1709" s="147"/>
      <c r="D1709" s="147"/>
      <c r="E1709" s="147"/>
      <c r="F1709" s="147"/>
    </row>
    <row r="1710" spans="1:6">
      <c r="A1710" s="146"/>
      <c r="B1710" s="148"/>
      <c r="C1710" s="147"/>
      <c r="D1710" s="147"/>
      <c r="E1710" s="147"/>
      <c r="F1710" s="147"/>
    </row>
    <row r="1711" spans="1:6">
      <c r="A1711" s="146"/>
      <c r="B1711" s="148"/>
      <c r="C1711" s="147"/>
      <c r="D1711" s="147"/>
      <c r="E1711" s="147"/>
      <c r="F1711" s="147"/>
    </row>
    <row r="1712" spans="1:6">
      <c r="A1712" s="146"/>
      <c r="B1712" s="148"/>
      <c r="C1712" s="147"/>
      <c r="D1712" s="147"/>
      <c r="E1712" s="147"/>
      <c r="F1712" s="147"/>
    </row>
    <row r="1713" spans="1:6">
      <c r="A1713" s="146"/>
      <c r="B1713" s="148"/>
      <c r="C1713" s="147"/>
      <c r="D1713" s="147"/>
      <c r="E1713" s="147"/>
      <c r="F1713" s="147"/>
    </row>
    <row r="1714" spans="1:6">
      <c r="A1714" s="146"/>
      <c r="B1714" s="148"/>
      <c r="C1714" s="147"/>
      <c r="D1714" s="147"/>
      <c r="E1714" s="147"/>
      <c r="F1714" s="147"/>
    </row>
    <row r="1715" spans="1:6">
      <c r="A1715" s="146"/>
      <c r="B1715" s="148"/>
      <c r="C1715" s="147"/>
      <c r="D1715" s="147"/>
      <c r="E1715" s="147"/>
      <c r="F1715" s="147"/>
    </row>
    <row r="1716" spans="1:6">
      <c r="A1716" s="146"/>
      <c r="B1716" s="148"/>
      <c r="C1716" s="147"/>
      <c r="D1716" s="147"/>
      <c r="E1716" s="147"/>
      <c r="F1716" s="147"/>
    </row>
    <row r="1717" spans="1:6">
      <c r="A1717" s="146"/>
      <c r="B1717" s="148"/>
      <c r="C1717" s="147"/>
      <c r="D1717" s="147"/>
      <c r="E1717" s="147"/>
      <c r="F1717" s="147"/>
    </row>
    <row r="1718" spans="1:6">
      <c r="A1718" s="146"/>
      <c r="B1718" s="148"/>
      <c r="C1718" s="147"/>
      <c r="D1718" s="147"/>
      <c r="E1718" s="147"/>
      <c r="F1718" s="147"/>
    </row>
    <row r="1719" spans="1:6">
      <c r="A1719" s="146"/>
      <c r="B1719" s="148"/>
      <c r="C1719" s="147"/>
      <c r="D1719" s="147"/>
      <c r="E1719" s="147"/>
      <c r="F1719" s="147"/>
    </row>
    <row r="1720" spans="1:6">
      <c r="A1720" s="146"/>
      <c r="B1720" s="148"/>
      <c r="C1720" s="147"/>
      <c r="D1720" s="147"/>
      <c r="E1720" s="147"/>
      <c r="F1720" s="147"/>
    </row>
    <row r="1721" spans="1:6">
      <c r="A1721" s="146"/>
      <c r="B1721" s="148"/>
      <c r="C1721" s="147"/>
      <c r="D1721" s="147"/>
      <c r="E1721" s="147"/>
      <c r="F1721" s="147"/>
    </row>
    <row r="1722" spans="1:6">
      <c r="A1722" s="146"/>
      <c r="B1722" s="148"/>
      <c r="C1722" s="147"/>
      <c r="D1722" s="147"/>
      <c r="E1722" s="147"/>
      <c r="F1722" s="147"/>
    </row>
    <row r="1723" spans="1:6">
      <c r="A1723" s="146"/>
      <c r="B1723" s="148"/>
      <c r="C1723" s="147"/>
      <c r="D1723" s="147"/>
      <c r="E1723" s="147"/>
      <c r="F1723" s="147"/>
    </row>
    <row r="1724" spans="1:6">
      <c r="A1724" s="146"/>
      <c r="B1724" s="148"/>
      <c r="C1724" s="147"/>
      <c r="D1724" s="147"/>
      <c r="E1724" s="147"/>
      <c r="F1724" s="147"/>
    </row>
    <row r="1725" spans="1:6">
      <c r="A1725" s="146"/>
      <c r="B1725" s="148"/>
      <c r="C1725" s="147"/>
      <c r="D1725" s="147"/>
      <c r="E1725" s="147"/>
      <c r="F1725" s="147"/>
    </row>
    <row r="1726" spans="1:6">
      <c r="A1726" s="146"/>
      <c r="B1726" s="148"/>
      <c r="C1726" s="147"/>
      <c r="D1726" s="147"/>
      <c r="E1726" s="147"/>
      <c r="F1726" s="147"/>
    </row>
    <row r="1727" spans="1:6">
      <c r="A1727" s="146"/>
      <c r="B1727" s="148"/>
      <c r="C1727" s="147"/>
      <c r="D1727" s="147"/>
      <c r="E1727" s="147"/>
      <c r="F1727" s="147"/>
    </row>
    <row r="1728" spans="1:6">
      <c r="A1728" s="146"/>
      <c r="B1728" s="148"/>
      <c r="C1728" s="147"/>
      <c r="D1728" s="147"/>
      <c r="E1728" s="147"/>
      <c r="F1728" s="147"/>
    </row>
    <row r="1729" spans="1:6">
      <c r="A1729" s="146"/>
      <c r="B1729" s="148"/>
      <c r="C1729" s="147"/>
      <c r="D1729" s="147"/>
      <c r="E1729" s="147"/>
      <c r="F1729" s="147"/>
    </row>
    <row r="1730" spans="1:6">
      <c r="A1730" s="146"/>
      <c r="B1730" s="148"/>
      <c r="C1730" s="147"/>
      <c r="D1730" s="147"/>
      <c r="E1730" s="147"/>
      <c r="F1730" s="147"/>
    </row>
    <row r="1731" spans="1:6">
      <c r="A1731" s="146"/>
      <c r="B1731" s="148"/>
      <c r="C1731" s="147"/>
      <c r="D1731" s="147"/>
      <c r="E1731" s="147"/>
      <c r="F1731" s="147"/>
    </row>
    <row r="1732" spans="1:6">
      <c r="A1732" s="146"/>
      <c r="B1732" s="148"/>
      <c r="C1732" s="147"/>
      <c r="D1732" s="147"/>
      <c r="E1732" s="147"/>
      <c r="F1732" s="147"/>
    </row>
    <row r="1733" spans="1:6">
      <c r="A1733" s="146"/>
      <c r="B1733" s="148"/>
      <c r="C1733" s="147"/>
      <c r="D1733" s="147"/>
      <c r="E1733" s="147"/>
      <c r="F1733" s="147"/>
    </row>
    <row r="1734" spans="1:6">
      <c r="A1734" s="146"/>
      <c r="B1734" s="148"/>
      <c r="C1734" s="147"/>
      <c r="D1734" s="147"/>
      <c r="E1734" s="147"/>
      <c r="F1734" s="147"/>
    </row>
    <row r="1735" spans="1:6">
      <c r="A1735" s="146"/>
      <c r="B1735" s="148"/>
      <c r="C1735" s="147"/>
      <c r="D1735" s="147"/>
      <c r="E1735" s="147"/>
      <c r="F1735" s="147"/>
    </row>
    <row r="1736" spans="1:6">
      <c r="A1736" s="146"/>
      <c r="B1736" s="148"/>
      <c r="C1736" s="147"/>
      <c r="D1736" s="147"/>
      <c r="E1736" s="147"/>
      <c r="F1736" s="147"/>
    </row>
    <row r="1737" spans="1:6">
      <c r="A1737" s="146"/>
      <c r="B1737" s="148"/>
      <c r="C1737" s="147"/>
      <c r="D1737" s="147"/>
      <c r="E1737" s="147"/>
      <c r="F1737" s="147"/>
    </row>
    <row r="1738" spans="1:6">
      <c r="A1738" s="146"/>
      <c r="B1738" s="148"/>
      <c r="C1738" s="147"/>
      <c r="D1738" s="147"/>
      <c r="E1738" s="147"/>
      <c r="F1738" s="147"/>
    </row>
    <row r="1739" spans="1:6">
      <c r="A1739" s="146"/>
      <c r="B1739" s="148"/>
      <c r="C1739" s="147"/>
      <c r="D1739" s="147"/>
      <c r="E1739" s="147"/>
      <c r="F1739" s="147"/>
    </row>
    <row r="1740" spans="1:6">
      <c r="A1740" s="146"/>
      <c r="B1740" s="148"/>
      <c r="C1740" s="147"/>
      <c r="D1740" s="147"/>
      <c r="E1740" s="147"/>
      <c r="F1740" s="147"/>
    </row>
    <row r="1741" spans="1:6">
      <c r="A1741" s="146"/>
      <c r="B1741" s="148"/>
      <c r="C1741" s="147"/>
      <c r="D1741" s="147"/>
      <c r="E1741" s="147"/>
      <c r="F1741" s="147"/>
    </row>
    <row r="1742" spans="1:6">
      <c r="A1742" s="146"/>
      <c r="B1742" s="148"/>
      <c r="C1742" s="147"/>
      <c r="D1742" s="147"/>
      <c r="E1742" s="147"/>
      <c r="F1742" s="147"/>
    </row>
    <row r="1743" spans="1:6">
      <c r="A1743" s="146"/>
      <c r="B1743" s="148"/>
      <c r="C1743" s="147"/>
      <c r="D1743" s="147"/>
      <c r="E1743" s="147"/>
      <c r="F1743" s="147"/>
    </row>
    <row r="1744" spans="1:6">
      <c r="A1744" s="146"/>
      <c r="B1744" s="148"/>
      <c r="C1744" s="147"/>
      <c r="D1744" s="147"/>
      <c r="E1744" s="147"/>
      <c r="F1744" s="147"/>
    </row>
    <row r="1745" spans="1:6">
      <c r="A1745" s="146"/>
      <c r="B1745" s="148"/>
      <c r="C1745" s="147"/>
      <c r="D1745" s="147"/>
      <c r="E1745" s="147"/>
      <c r="F1745" s="147"/>
    </row>
    <row r="1746" spans="1:6">
      <c r="A1746" s="146"/>
      <c r="B1746" s="148"/>
      <c r="C1746" s="147"/>
      <c r="D1746" s="147"/>
      <c r="E1746" s="147"/>
      <c r="F1746" s="147"/>
    </row>
    <row r="1747" spans="1:6">
      <c r="A1747" s="146"/>
      <c r="B1747" s="148"/>
      <c r="C1747" s="147"/>
      <c r="D1747" s="147"/>
      <c r="E1747" s="147"/>
      <c r="F1747" s="147"/>
    </row>
    <row r="1748" spans="1:6">
      <c r="A1748" s="146"/>
      <c r="B1748" s="148"/>
      <c r="C1748" s="147"/>
      <c r="D1748" s="147"/>
      <c r="E1748" s="147"/>
      <c r="F1748" s="147"/>
    </row>
    <row r="1749" spans="1:6">
      <c r="A1749" s="146"/>
      <c r="B1749" s="148"/>
      <c r="C1749" s="147"/>
      <c r="D1749" s="147"/>
      <c r="E1749" s="147"/>
      <c r="F1749" s="147"/>
    </row>
    <row r="1750" spans="1:6">
      <c r="A1750" s="146"/>
      <c r="B1750" s="148"/>
      <c r="C1750" s="147"/>
      <c r="D1750" s="147"/>
      <c r="E1750" s="147"/>
      <c r="F1750" s="147"/>
    </row>
    <row r="1751" spans="1:6">
      <c r="A1751" s="146"/>
      <c r="B1751" s="148"/>
      <c r="C1751" s="147"/>
      <c r="D1751" s="147"/>
      <c r="E1751" s="147"/>
      <c r="F1751" s="147"/>
    </row>
    <row r="1752" spans="1:6">
      <c r="A1752" s="146"/>
      <c r="B1752" s="148"/>
      <c r="C1752" s="147"/>
      <c r="D1752" s="147"/>
      <c r="E1752" s="147"/>
      <c r="F1752" s="147"/>
    </row>
    <row r="1753" spans="1:6">
      <c r="A1753" s="146"/>
      <c r="B1753" s="148"/>
      <c r="C1753" s="147"/>
      <c r="D1753" s="147"/>
      <c r="E1753" s="147"/>
      <c r="F1753" s="147"/>
    </row>
    <row r="1754" spans="1:6">
      <c r="A1754" s="146"/>
      <c r="B1754" s="148"/>
      <c r="C1754" s="147"/>
      <c r="D1754" s="147"/>
      <c r="E1754" s="147"/>
      <c r="F1754" s="147"/>
    </row>
    <row r="1755" spans="1:6">
      <c r="A1755" s="146"/>
      <c r="B1755" s="148"/>
      <c r="C1755" s="147"/>
      <c r="D1755" s="147"/>
      <c r="E1755" s="147"/>
      <c r="F1755" s="147"/>
    </row>
    <row r="1756" spans="1:6">
      <c r="A1756" s="146"/>
      <c r="B1756" s="148"/>
      <c r="C1756" s="147"/>
      <c r="D1756" s="147"/>
      <c r="E1756" s="147"/>
      <c r="F1756" s="147"/>
    </row>
    <row r="1757" spans="1:6">
      <c r="A1757" s="146"/>
      <c r="B1757" s="148"/>
      <c r="C1757" s="147"/>
      <c r="D1757" s="147"/>
      <c r="E1757" s="147"/>
      <c r="F1757" s="147"/>
    </row>
    <row r="1758" spans="1:6">
      <c r="A1758" s="146"/>
      <c r="B1758" s="148"/>
      <c r="C1758" s="147"/>
      <c r="D1758" s="147"/>
      <c r="E1758" s="147"/>
      <c r="F1758" s="147"/>
    </row>
    <row r="1759" spans="1:6">
      <c r="A1759" s="146"/>
      <c r="B1759" s="148"/>
      <c r="C1759" s="147"/>
      <c r="D1759" s="147"/>
      <c r="E1759" s="147"/>
      <c r="F1759" s="147"/>
    </row>
    <row r="1760" spans="1:6">
      <c r="A1760" s="146"/>
      <c r="B1760" s="148"/>
      <c r="C1760" s="147"/>
      <c r="D1760" s="147"/>
      <c r="E1760" s="147"/>
      <c r="F1760" s="147"/>
    </row>
    <row r="1761" spans="1:6">
      <c r="A1761" s="146"/>
      <c r="B1761" s="148"/>
      <c r="C1761" s="147"/>
      <c r="D1761" s="147"/>
      <c r="E1761" s="147"/>
      <c r="F1761" s="147"/>
    </row>
    <row r="1762" spans="1:6">
      <c r="A1762" s="146"/>
      <c r="B1762" s="148"/>
      <c r="C1762" s="147"/>
      <c r="D1762" s="147"/>
      <c r="E1762" s="147"/>
      <c r="F1762" s="147"/>
    </row>
    <row r="1763" spans="1:6">
      <c r="A1763" s="146"/>
      <c r="B1763" s="148"/>
      <c r="C1763" s="147"/>
      <c r="D1763" s="147"/>
      <c r="E1763" s="147"/>
      <c r="F1763" s="147"/>
    </row>
    <row r="1764" spans="1:6">
      <c r="A1764" s="146"/>
      <c r="B1764" s="148"/>
      <c r="C1764" s="147"/>
      <c r="D1764" s="147"/>
      <c r="E1764" s="147"/>
      <c r="F1764" s="147"/>
    </row>
    <row r="1765" spans="1:6">
      <c r="A1765" s="146"/>
      <c r="B1765" s="148"/>
      <c r="C1765" s="147"/>
      <c r="D1765" s="147"/>
      <c r="E1765" s="147"/>
      <c r="F1765" s="147"/>
    </row>
    <row r="1766" spans="1:6">
      <c r="A1766" s="146"/>
      <c r="B1766" s="148"/>
      <c r="C1766" s="147"/>
      <c r="D1766" s="147"/>
      <c r="E1766" s="147"/>
      <c r="F1766" s="147"/>
    </row>
    <row r="1767" spans="1:6">
      <c r="A1767" s="146"/>
      <c r="B1767" s="148"/>
      <c r="C1767" s="147"/>
      <c r="D1767" s="147"/>
      <c r="E1767" s="147"/>
      <c r="F1767" s="147"/>
    </row>
    <row r="1768" spans="1:6">
      <c r="A1768" s="146"/>
      <c r="B1768" s="148"/>
      <c r="C1768" s="147"/>
      <c r="D1768" s="147"/>
      <c r="E1768" s="147"/>
      <c r="F1768" s="147"/>
    </row>
    <row r="1769" spans="1:6">
      <c r="A1769" s="146"/>
      <c r="B1769" s="148"/>
      <c r="C1769" s="147"/>
      <c r="D1769" s="147"/>
      <c r="E1769" s="147"/>
      <c r="F1769" s="147"/>
    </row>
    <row r="1770" spans="1:6">
      <c r="A1770" s="146"/>
      <c r="B1770" s="148"/>
      <c r="C1770" s="147"/>
      <c r="D1770" s="147"/>
      <c r="E1770" s="147"/>
      <c r="F1770" s="147"/>
    </row>
    <row r="1771" spans="1:6">
      <c r="A1771" s="146"/>
      <c r="B1771" s="148"/>
      <c r="C1771" s="147"/>
      <c r="D1771" s="147"/>
      <c r="E1771" s="147"/>
      <c r="F1771" s="147"/>
    </row>
    <row r="1772" spans="1:6">
      <c r="A1772" s="146"/>
      <c r="B1772" s="148"/>
      <c r="C1772" s="147"/>
      <c r="D1772" s="147"/>
      <c r="E1772" s="147"/>
      <c r="F1772" s="147"/>
    </row>
    <row r="1773" spans="1:6">
      <c r="A1773" s="146"/>
      <c r="B1773" s="148"/>
      <c r="C1773" s="147"/>
      <c r="D1773" s="147"/>
      <c r="E1773" s="147"/>
      <c r="F1773" s="147"/>
    </row>
    <row r="1774" spans="1:6">
      <c r="A1774" s="146"/>
      <c r="B1774" s="148"/>
      <c r="C1774" s="147"/>
      <c r="D1774" s="147"/>
      <c r="E1774" s="147"/>
      <c r="F1774" s="147"/>
    </row>
    <row r="1775" spans="1:6">
      <c r="A1775" s="146"/>
      <c r="B1775" s="148"/>
      <c r="C1775" s="147"/>
      <c r="D1775" s="147"/>
      <c r="E1775" s="147"/>
      <c r="F1775" s="147"/>
    </row>
    <row r="1776" spans="1:6">
      <c r="A1776" s="146"/>
      <c r="B1776" s="148"/>
      <c r="C1776" s="147"/>
      <c r="D1776" s="147"/>
      <c r="E1776" s="147"/>
      <c r="F1776" s="147"/>
    </row>
    <row r="1777" spans="1:6">
      <c r="A1777" s="146"/>
      <c r="B1777" s="148"/>
      <c r="C1777" s="147"/>
      <c r="D1777" s="147"/>
      <c r="E1777" s="147"/>
      <c r="F1777" s="147"/>
    </row>
    <row r="1778" spans="1:6">
      <c r="A1778" s="146"/>
      <c r="B1778" s="148"/>
      <c r="C1778" s="147"/>
      <c r="D1778" s="147"/>
      <c r="E1778" s="147"/>
      <c r="F1778" s="147"/>
    </row>
    <row r="1779" spans="1:6">
      <c r="A1779" s="146"/>
      <c r="B1779" s="148"/>
      <c r="C1779" s="147"/>
      <c r="D1779" s="147"/>
      <c r="E1779" s="147"/>
      <c r="F1779" s="147"/>
    </row>
    <row r="1780" spans="1:6">
      <c r="A1780" s="146"/>
      <c r="B1780" s="148"/>
      <c r="C1780" s="147"/>
      <c r="D1780" s="147"/>
      <c r="E1780" s="147"/>
      <c r="F1780" s="147"/>
    </row>
    <row r="1781" spans="1:6">
      <c r="A1781" s="146"/>
      <c r="B1781" s="148"/>
      <c r="C1781" s="147"/>
      <c r="D1781" s="147"/>
      <c r="E1781" s="147"/>
      <c r="F1781" s="147"/>
    </row>
    <row r="1782" spans="1:6">
      <c r="A1782" s="146"/>
      <c r="B1782" s="148"/>
      <c r="C1782" s="147"/>
      <c r="D1782" s="147"/>
      <c r="E1782" s="147"/>
      <c r="F1782" s="147"/>
    </row>
    <row r="1783" spans="1:6">
      <c r="A1783" s="146"/>
      <c r="B1783" s="148"/>
      <c r="C1783" s="147"/>
      <c r="D1783" s="147"/>
      <c r="E1783" s="147"/>
      <c r="F1783" s="147"/>
    </row>
    <row r="1784" spans="1:6">
      <c r="A1784" s="146"/>
      <c r="B1784" s="148"/>
      <c r="C1784" s="147"/>
      <c r="D1784" s="147"/>
      <c r="E1784" s="147"/>
      <c r="F1784" s="147"/>
    </row>
    <row r="1785" spans="1:6">
      <c r="A1785" s="146"/>
      <c r="B1785" s="148"/>
      <c r="C1785" s="147"/>
      <c r="D1785" s="147"/>
      <c r="E1785" s="147"/>
      <c r="F1785" s="147"/>
    </row>
    <row r="1786" spans="1:6">
      <c r="A1786" s="146"/>
      <c r="B1786" s="148"/>
      <c r="C1786" s="147"/>
      <c r="D1786" s="147"/>
      <c r="E1786" s="147"/>
      <c r="F1786" s="147"/>
    </row>
    <row r="1787" spans="1:6">
      <c r="A1787" s="146"/>
      <c r="B1787" s="148"/>
      <c r="C1787" s="147"/>
      <c r="D1787" s="147"/>
      <c r="E1787" s="147"/>
      <c r="F1787" s="147"/>
    </row>
    <row r="1788" spans="1:6">
      <c r="A1788" s="146"/>
      <c r="B1788" s="148"/>
      <c r="C1788" s="147"/>
      <c r="D1788" s="147"/>
      <c r="E1788" s="147"/>
      <c r="F1788" s="147"/>
    </row>
    <row r="1789" spans="1:6">
      <c r="A1789" s="146"/>
      <c r="B1789" s="148"/>
      <c r="C1789" s="147"/>
      <c r="D1789" s="147"/>
      <c r="E1789" s="147"/>
      <c r="F1789" s="147"/>
    </row>
    <row r="1790" spans="1:6">
      <c r="A1790" s="146"/>
      <c r="B1790" s="148"/>
      <c r="C1790" s="147"/>
      <c r="D1790" s="147"/>
      <c r="E1790" s="147"/>
      <c r="F1790" s="147"/>
    </row>
    <row r="1791" spans="1:6">
      <c r="A1791" s="146"/>
      <c r="B1791" s="148"/>
      <c r="C1791" s="147"/>
      <c r="D1791" s="147"/>
      <c r="E1791" s="147"/>
      <c r="F1791" s="147"/>
    </row>
    <row r="1792" spans="1:6">
      <c r="A1792" s="146"/>
      <c r="B1792" s="148"/>
      <c r="C1792" s="147"/>
      <c r="D1792" s="147"/>
      <c r="E1792" s="147"/>
      <c r="F1792" s="147"/>
    </row>
    <row r="1793" spans="1:6">
      <c r="A1793" s="146"/>
      <c r="B1793" s="148"/>
      <c r="C1793" s="147"/>
      <c r="D1793" s="147"/>
      <c r="E1793" s="147"/>
      <c r="F1793" s="147"/>
    </row>
    <row r="1794" spans="1:6">
      <c r="A1794" s="146"/>
      <c r="B1794" s="148"/>
      <c r="C1794" s="147"/>
      <c r="D1794" s="147"/>
      <c r="E1794" s="147"/>
      <c r="F1794" s="147"/>
    </row>
    <row r="1795" spans="1:6">
      <c r="A1795" s="146"/>
      <c r="B1795" s="148"/>
      <c r="C1795" s="147"/>
      <c r="D1795" s="147"/>
      <c r="E1795" s="147"/>
      <c r="F1795" s="147"/>
    </row>
    <row r="1796" spans="1:6">
      <c r="A1796" s="146"/>
      <c r="B1796" s="148"/>
      <c r="C1796" s="147"/>
      <c r="D1796" s="147"/>
      <c r="E1796" s="147"/>
      <c r="F1796" s="147"/>
    </row>
    <row r="1797" spans="1:6">
      <c r="A1797" s="146"/>
      <c r="B1797" s="148"/>
      <c r="C1797" s="147"/>
      <c r="D1797" s="147"/>
      <c r="E1797" s="147"/>
      <c r="F1797" s="147"/>
    </row>
    <row r="1798" spans="1:6">
      <c r="A1798" s="146"/>
      <c r="B1798" s="148"/>
      <c r="C1798" s="147"/>
      <c r="D1798" s="147"/>
      <c r="E1798" s="147"/>
      <c r="F1798" s="147"/>
    </row>
    <row r="1799" spans="1:6">
      <c r="A1799" s="146"/>
      <c r="B1799" s="148"/>
      <c r="C1799" s="147"/>
      <c r="D1799" s="147"/>
      <c r="E1799" s="147"/>
      <c r="F1799" s="147"/>
    </row>
    <row r="1800" spans="1:6">
      <c r="A1800" s="146"/>
      <c r="B1800" s="148"/>
      <c r="C1800" s="147"/>
      <c r="D1800" s="147"/>
      <c r="E1800" s="147"/>
      <c r="F1800" s="147"/>
    </row>
    <row r="1801" spans="1:6">
      <c r="A1801" s="146"/>
      <c r="B1801" s="148"/>
      <c r="C1801" s="147"/>
      <c r="D1801" s="147"/>
      <c r="E1801" s="147"/>
      <c r="F1801" s="147"/>
    </row>
    <row r="1802" spans="1:6">
      <c r="A1802" s="146"/>
      <c r="B1802" s="148"/>
      <c r="C1802" s="147"/>
      <c r="D1802" s="147"/>
      <c r="E1802" s="147"/>
      <c r="F1802" s="147"/>
    </row>
    <row r="1803" spans="1:6">
      <c r="A1803" s="146"/>
      <c r="B1803" s="148"/>
      <c r="C1803" s="147"/>
      <c r="D1803" s="147"/>
      <c r="E1803" s="147"/>
      <c r="F1803" s="147"/>
    </row>
    <row r="1804" spans="1:6">
      <c r="A1804" s="146"/>
      <c r="B1804" s="148"/>
      <c r="C1804" s="147"/>
      <c r="D1804" s="147"/>
      <c r="E1804" s="147"/>
      <c r="F1804" s="147"/>
    </row>
    <row r="1805" spans="1:6">
      <c r="A1805" s="146"/>
      <c r="B1805" s="148"/>
      <c r="C1805" s="147"/>
      <c r="D1805" s="147"/>
      <c r="E1805" s="147"/>
      <c r="F1805" s="147"/>
    </row>
    <row r="1806" spans="1:6">
      <c r="A1806" s="146"/>
      <c r="B1806" s="148"/>
      <c r="C1806" s="147"/>
      <c r="D1806" s="147"/>
      <c r="E1806" s="147"/>
      <c r="F1806" s="147"/>
    </row>
    <row r="1807" spans="1:6">
      <c r="A1807" s="146"/>
      <c r="B1807" s="148"/>
      <c r="C1807" s="147"/>
      <c r="D1807" s="147"/>
      <c r="E1807" s="147"/>
      <c r="F1807" s="147"/>
    </row>
    <row r="1808" spans="1:6">
      <c r="A1808" s="146"/>
      <c r="B1808" s="148"/>
      <c r="C1808" s="147"/>
      <c r="D1808" s="147"/>
      <c r="E1808" s="147"/>
      <c r="F1808" s="147"/>
    </row>
    <row r="1809" spans="1:6">
      <c r="A1809" s="146"/>
      <c r="B1809" s="148"/>
      <c r="C1809" s="147"/>
      <c r="D1809" s="147"/>
      <c r="E1809" s="147"/>
      <c r="F1809" s="147"/>
    </row>
    <row r="1810" spans="1:6">
      <c r="A1810" s="146"/>
      <c r="B1810" s="148"/>
      <c r="C1810" s="147"/>
      <c r="D1810" s="147"/>
      <c r="E1810" s="147"/>
      <c r="F1810" s="147"/>
    </row>
    <row r="1811" spans="1:6">
      <c r="A1811" s="146"/>
      <c r="B1811" s="148"/>
      <c r="C1811" s="147"/>
      <c r="D1811" s="147"/>
      <c r="E1811" s="147"/>
      <c r="F1811" s="147"/>
    </row>
    <row r="1812" spans="1:6">
      <c r="A1812" s="146"/>
      <c r="B1812" s="148"/>
      <c r="C1812" s="147"/>
      <c r="D1812" s="147"/>
      <c r="E1812" s="147"/>
      <c r="F1812" s="147"/>
    </row>
    <row r="1813" spans="1:6">
      <c r="A1813" s="146"/>
      <c r="B1813" s="148"/>
      <c r="C1813" s="147"/>
      <c r="D1813" s="147"/>
      <c r="E1813" s="147"/>
      <c r="F1813" s="147"/>
    </row>
    <row r="1814" spans="1:6">
      <c r="A1814" s="146"/>
      <c r="B1814" s="148"/>
      <c r="C1814" s="147"/>
      <c r="D1814" s="147"/>
      <c r="E1814" s="147"/>
      <c r="F1814" s="147"/>
    </row>
    <row r="1815" spans="1:6">
      <c r="A1815" s="146"/>
      <c r="B1815" s="148"/>
      <c r="C1815" s="147"/>
      <c r="D1815" s="147"/>
      <c r="E1815" s="147"/>
      <c r="F1815" s="147"/>
    </row>
    <row r="1816" spans="1:6">
      <c r="A1816" s="146"/>
      <c r="B1816" s="148"/>
      <c r="C1816" s="147"/>
      <c r="D1816" s="147"/>
      <c r="E1816" s="147"/>
      <c r="F1816" s="147"/>
    </row>
    <row r="1817" spans="1:6">
      <c r="A1817" s="146"/>
      <c r="B1817" s="148"/>
      <c r="C1817" s="147"/>
      <c r="D1817" s="147"/>
      <c r="E1817" s="147"/>
      <c r="F1817" s="147"/>
    </row>
    <row r="1818" spans="1:6">
      <c r="A1818" s="146"/>
      <c r="B1818" s="148"/>
      <c r="C1818" s="147"/>
      <c r="D1818" s="147"/>
      <c r="E1818" s="147"/>
      <c r="F1818" s="147"/>
    </row>
    <row r="1819" spans="1:6">
      <c r="A1819" s="146"/>
      <c r="B1819" s="148"/>
      <c r="C1819" s="147"/>
      <c r="D1819" s="147"/>
      <c r="E1819" s="147"/>
      <c r="F1819" s="147"/>
    </row>
    <row r="1820" spans="1:6">
      <c r="A1820" s="146"/>
      <c r="B1820" s="148"/>
      <c r="C1820" s="147"/>
      <c r="D1820" s="147"/>
      <c r="E1820" s="147"/>
      <c r="F1820" s="147"/>
    </row>
    <row r="1821" spans="1:6">
      <c r="A1821" s="146"/>
      <c r="B1821" s="148"/>
      <c r="C1821" s="147"/>
      <c r="D1821" s="147"/>
      <c r="E1821" s="147"/>
      <c r="F1821" s="147"/>
    </row>
    <row r="1822" spans="1:6">
      <c r="A1822" s="146"/>
      <c r="B1822" s="148"/>
      <c r="C1822" s="147"/>
      <c r="D1822" s="147"/>
      <c r="E1822" s="147"/>
      <c r="F1822" s="147"/>
    </row>
    <row r="1823" spans="1:6">
      <c r="A1823" s="146"/>
      <c r="B1823" s="148"/>
      <c r="C1823" s="147"/>
      <c r="D1823" s="147"/>
      <c r="E1823" s="147"/>
      <c r="F1823" s="147"/>
    </row>
    <row r="1824" spans="1:6">
      <c r="A1824" s="146"/>
      <c r="B1824" s="148"/>
      <c r="C1824" s="147"/>
      <c r="D1824" s="147"/>
      <c r="E1824" s="147"/>
      <c r="F1824" s="147"/>
    </row>
    <row r="1825" spans="1:6">
      <c r="A1825" s="146"/>
      <c r="B1825" s="148"/>
      <c r="C1825" s="147"/>
      <c r="D1825" s="147"/>
      <c r="E1825" s="147"/>
      <c r="F1825" s="147"/>
    </row>
    <row r="1826" spans="1:6">
      <c r="A1826" s="146"/>
      <c r="B1826" s="148"/>
      <c r="C1826" s="147"/>
      <c r="D1826" s="147"/>
      <c r="E1826" s="147"/>
      <c r="F1826" s="147"/>
    </row>
    <row r="1827" spans="1:6">
      <c r="A1827" s="146"/>
      <c r="B1827" s="148"/>
      <c r="C1827" s="147"/>
      <c r="D1827" s="147"/>
      <c r="E1827" s="147"/>
      <c r="F1827" s="147"/>
    </row>
    <row r="1828" spans="1:6">
      <c r="A1828" s="146"/>
      <c r="B1828" s="148"/>
      <c r="C1828" s="147"/>
      <c r="D1828" s="147"/>
      <c r="E1828" s="147"/>
      <c r="F1828" s="147"/>
    </row>
    <row r="1829" spans="1:6">
      <c r="A1829" s="146"/>
      <c r="B1829" s="148"/>
      <c r="C1829" s="147"/>
      <c r="D1829" s="147"/>
      <c r="E1829" s="147"/>
      <c r="F1829" s="147"/>
    </row>
    <row r="1830" spans="1:6">
      <c r="A1830" s="146"/>
      <c r="B1830" s="148"/>
      <c r="C1830" s="147"/>
      <c r="D1830" s="147"/>
      <c r="E1830" s="147"/>
      <c r="F1830" s="147"/>
    </row>
    <row r="1831" spans="1:6">
      <c r="A1831" s="146"/>
      <c r="B1831" s="148"/>
      <c r="C1831" s="147"/>
      <c r="D1831" s="147"/>
      <c r="E1831" s="147"/>
      <c r="F1831" s="147"/>
    </row>
    <row r="1832" spans="1:6">
      <c r="A1832" s="146"/>
      <c r="B1832" s="148"/>
      <c r="C1832" s="147"/>
      <c r="D1832" s="147"/>
      <c r="E1832" s="147"/>
      <c r="F1832" s="147"/>
    </row>
    <row r="1833" spans="1:6">
      <c r="A1833" s="146"/>
      <c r="B1833" s="148"/>
      <c r="C1833" s="147"/>
      <c r="D1833" s="147"/>
      <c r="E1833" s="147"/>
      <c r="F1833" s="147"/>
    </row>
    <row r="1834" spans="1:6">
      <c r="A1834" s="146"/>
      <c r="B1834" s="148"/>
      <c r="C1834" s="147"/>
      <c r="D1834" s="147"/>
      <c r="E1834" s="147"/>
      <c r="F1834" s="147"/>
    </row>
    <row r="1835" spans="1:6">
      <c r="A1835" s="146"/>
      <c r="B1835" s="148"/>
      <c r="C1835" s="147"/>
      <c r="D1835" s="147"/>
      <c r="E1835" s="147"/>
      <c r="F1835" s="147"/>
    </row>
    <row r="1836" spans="1:6">
      <c r="A1836" s="146"/>
      <c r="B1836" s="148"/>
      <c r="C1836" s="147"/>
      <c r="D1836" s="147"/>
      <c r="E1836" s="147"/>
      <c r="F1836" s="147"/>
    </row>
    <row r="1837" spans="1:6">
      <c r="A1837" s="146"/>
      <c r="B1837" s="148"/>
      <c r="C1837" s="147"/>
      <c r="D1837" s="147"/>
      <c r="E1837" s="147"/>
      <c r="F1837" s="147"/>
    </row>
    <row r="1838" spans="1:6">
      <c r="A1838" s="146"/>
      <c r="B1838" s="148"/>
      <c r="C1838" s="147"/>
      <c r="D1838" s="147"/>
      <c r="E1838" s="147"/>
      <c r="F1838" s="147"/>
    </row>
    <row r="1839" spans="1:6">
      <c r="A1839" s="146"/>
      <c r="B1839" s="148"/>
      <c r="C1839" s="147"/>
      <c r="D1839" s="147"/>
      <c r="E1839" s="147"/>
      <c r="F1839" s="147"/>
    </row>
    <row r="1840" spans="1:6">
      <c r="A1840" s="146"/>
      <c r="B1840" s="148"/>
      <c r="C1840" s="147"/>
      <c r="D1840" s="147"/>
      <c r="E1840" s="147"/>
      <c r="F1840" s="147"/>
    </row>
    <row r="1841" spans="1:6">
      <c r="A1841" s="146"/>
      <c r="B1841" s="148"/>
      <c r="C1841" s="147"/>
      <c r="D1841" s="147"/>
      <c r="E1841" s="147"/>
      <c r="F1841" s="147"/>
    </row>
    <row r="1842" spans="1:6">
      <c r="A1842" s="146"/>
      <c r="B1842" s="148"/>
      <c r="C1842" s="147"/>
      <c r="D1842" s="147"/>
      <c r="E1842" s="147"/>
      <c r="F1842" s="147"/>
    </row>
    <row r="1843" spans="1:6">
      <c r="A1843" s="146"/>
      <c r="B1843" s="148"/>
      <c r="C1843" s="147"/>
      <c r="D1843" s="147"/>
      <c r="E1843" s="147"/>
      <c r="F1843" s="147"/>
    </row>
    <row r="1844" spans="1:6">
      <c r="A1844" s="146"/>
      <c r="B1844" s="148"/>
      <c r="C1844" s="147"/>
      <c r="D1844" s="147"/>
      <c r="E1844" s="147"/>
      <c r="F1844" s="147"/>
    </row>
    <row r="1845" spans="1:6">
      <c r="A1845" s="146"/>
      <c r="B1845" s="148"/>
      <c r="C1845" s="147"/>
      <c r="D1845" s="147"/>
      <c r="E1845" s="147"/>
      <c r="F1845" s="147"/>
    </row>
    <row r="1846" spans="1:6">
      <c r="A1846" s="146"/>
      <c r="B1846" s="148"/>
      <c r="C1846" s="147"/>
      <c r="D1846" s="147"/>
      <c r="E1846" s="147"/>
      <c r="F1846" s="147"/>
    </row>
    <row r="1847" spans="1:6">
      <c r="A1847" s="146"/>
      <c r="B1847" s="148"/>
      <c r="C1847" s="147"/>
      <c r="D1847" s="147"/>
      <c r="E1847" s="147"/>
      <c r="F1847" s="147"/>
    </row>
    <row r="1848" spans="1:6">
      <c r="A1848" s="146"/>
      <c r="B1848" s="148"/>
      <c r="C1848" s="147"/>
      <c r="D1848" s="147"/>
      <c r="E1848" s="147"/>
      <c r="F1848" s="147"/>
    </row>
    <row r="1849" spans="1:6">
      <c r="A1849" s="146"/>
      <c r="B1849" s="148"/>
      <c r="C1849" s="147"/>
      <c r="D1849" s="147"/>
      <c r="E1849" s="147"/>
      <c r="F1849" s="147"/>
    </row>
    <row r="1850" spans="1:6">
      <c r="A1850" s="146"/>
      <c r="B1850" s="148"/>
      <c r="C1850" s="147"/>
      <c r="D1850" s="147"/>
      <c r="E1850" s="147"/>
      <c r="F1850" s="147"/>
    </row>
    <row r="1851" spans="1:6">
      <c r="A1851" s="146"/>
      <c r="B1851" s="148"/>
      <c r="C1851" s="147"/>
      <c r="D1851" s="147"/>
      <c r="E1851" s="147"/>
      <c r="F1851" s="147"/>
    </row>
    <row r="1852" spans="1:6">
      <c r="A1852" s="146"/>
      <c r="B1852" s="148"/>
      <c r="C1852" s="147"/>
      <c r="D1852" s="147"/>
      <c r="E1852" s="147"/>
      <c r="F1852" s="147"/>
    </row>
    <row r="1853" spans="1:6">
      <c r="A1853" s="146"/>
      <c r="B1853" s="148"/>
      <c r="C1853" s="147"/>
      <c r="D1853" s="147"/>
      <c r="E1853" s="147"/>
      <c r="F1853" s="147"/>
    </row>
    <row r="1854" spans="1:6">
      <c r="A1854" s="146"/>
      <c r="B1854" s="148"/>
      <c r="C1854" s="147"/>
      <c r="D1854" s="147"/>
      <c r="E1854" s="147"/>
      <c r="F1854" s="147"/>
    </row>
    <row r="1855" spans="1:6">
      <c r="A1855" s="146"/>
      <c r="B1855" s="148"/>
      <c r="C1855" s="147"/>
      <c r="D1855" s="147"/>
      <c r="E1855" s="147"/>
      <c r="F1855" s="147"/>
    </row>
    <row r="1856" spans="1:6">
      <c r="A1856" s="146"/>
      <c r="B1856" s="148"/>
      <c r="C1856" s="147"/>
      <c r="D1856" s="147"/>
      <c r="E1856" s="147"/>
      <c r="F1856" s="147"/>
    </row>
    <row r="1857" spans="1:6">
      <c r="A1857" s="146"/>
      <c r="B1857" s="148"/>
      <c r="C1857" s="147"/>
      <c r="D1857" s="147"/>
      <c r="E1857" s="147"/>
      <c r="F1857" s="147"/>
    </row>
    <row r="1858" spans="1:6">
      <c r="A1858" s="146"/>
      <c r="B1858" s="148"/>
      <c r="C1858" s="147"/>
      <c r="D1858" s="147"/>
      <c r="E1858" s="147"/>
      <c r="F1858" s="147"/>
    </row>
    <row r="1859" spans="1:6">
      <c r="A1859" s="146"/>
      <c r="B1859" s="148"/>
      <c r="C1859" s="147"/>
      <c r="D1859" s="147"/>
      <c r="E1859" s="147"/>
      <c r="F1859" s="147"/>
    </row>
    <row r="1860" spans="1:6">
      <c r="A1860" s="146"/>
      <c r="B1860" s="148"/>
      <c r="C1860" s="147"/>
      <c r="D1860" s="147"/>
      <c r="E1860" s="147"/>
      <c r="F1860" s="147"/>
    </row>
    <row r="1861" spans="1:6">
      <c r="A1861" s="146"/>
      <c r="B1861" s="148"/>
      <c r="C1861" s="147"/>
      <c r="D1861" s="147"/>
      <c r="E1861" s="147"/>
      <c r="F1861" s="147"/>
    </row>
    <row r="1862" spans="1:6">
      <c r="A1862" s="146"/>
      <c r="B1862" s="148"/>
      <c r="C1862" s="147"/>
      <c r="D1862" s="147"/>
      <c r="E1862" s="147"/>
      <c r="F1862" s="147"/>
    </row>
    <row r="1863" spans="1:6">
      <c r="A1863" s="146"/>
      <c r="B1863" s="148"/>
      <c r="C1863" s="147"/>
      <c r="D1863" s="147"/>
      <c r="E1863" s="147"/>
      <c r="F1863" s="147"/>
    </row>
    <row r="1864" spans="1:6">
      <c r="A1864" s="146"/>
      <c r="B1864" s="148"/>
      <c r="C1864" s="147"/>
      <c r="D1864" s="147"/>
      <c r="E1864" s="147"/>
      <c r="F1864" s="147"/>
    </row>
    <row r="1865" spans="1:6">
      <c r="A1865" s="146"/>
      <c r="B1865" s="148"/>
      <c r="C1865" s="147"/>
      <c r="D1865" s="147"/>
      <c r="E1865" s="147"/>
      <c r="F1865" s="147"/>
    </row>
    <row r="1866" spans="1:6">
      <c r="A1866" s="146"/>
      <c r="B1866" s="148"/>
      <c r="C1866" s="147"/>
      <c r="D1866" s="147"/>
      <c r="E1866" s="147"/>
      <c r="F1866" s="147"/>
    </row>
    <row r="1867" spans="1:6">
      <c r="A1867" s="146"/>
      <c r="B1867" s="148"/>
      <c r="C1867" s="147"/>
      <c r="D1867" s="147"/>
      <c r="E1867" s="147"/>
      <c r="F1867" s="147"/>
    </row>
    <row r="1868" spans="1:6">
      <c r="A1868" s="146"/>
      <c r="B1868" s="148"/>
      <c r="C1868" s="147"/>
      <c r="D1868" s="147"/>
      <c r="E1868" s="147"/>
      <c r="F1868" s="147"/>
    </row>
    <row r="1869" spans="1:6">
      <c r="A1869" s="146"/>
      <c r="B1869" s="148"/>
      <c r="C1869" s="147"/>
      <c r="D1869" s="147"/>
      <c r="E1869" s="147"/>
      <c r="F1869" s="147"/>
    </row>
    <row r="1870" spans="1:6">
      <c r="A1870" s="146"/>
      <c r="B1870" s="148"/>
      <c r="C1870" s="147"/>
      <c r="D1870" s="147"/>
      <c r="E1870" s="147"/>
      <c r="F1870" s="147"/>
    </row>
    <row r="1871" spans="1:6">
      <c r="A1871" s="146"/>
      <c r="B1871" s="148"/>
      <c r="C1871" s="147"/>
      <c r="D1871" s="147"/>
      <c r="E1871" s="147"/>
      <c r="F1871" s="147"/>
    </row>
    <row r="1872" spans="1:6">
      <c r="A1872" s="146"/>
      <c r="B1872" s="148"/>
      <c r="C1872" s="147"/>
      <c r="D1872" s="147"/>
      <c r="E1872" s="147"/>
      <c r="F1872" s="147"/>
    </row>
    <row r="1873" spans="1:6">
      <c r="A1873" s="146"/>
      <c r="B1873" s="148"/>
      <c r="C1873" s="147"/>
      <c r="D1873" s="147"/>
      <c r="E1873" s="147"/>
      <c r="F1873" s="147"/>
    </row>
    <row r="1874" spans="1:6">
      <c r="A1874" s="146"/>
      <c r="B1874" s="148"/>
      <c r="C1874" s="147"/>
      <c r="D1874" s="147"/>
      <c r="E1874" s="147"/>
      <c r="F1874" s="147"/>
    </row>
    <row r="1875" spans="1:6">
      <c r="A1875" s="146"/>
      <c r="B1875" s="148"/>
      <c r="C1875" s="147"/>
      <c r="D1875" s="147"/>
      <c r="E1875" s="147"/>
      <c r="F1875" s="147"/>
    </row>
    <row r="1876" spans="1:6">
      <c r="A1876" s="146"/>
      <c r="B1876" s="148"/>
      <c r="C1876" s="147"/>
      <c r="D1876" s="147"/>
      <c r="E1876" s="147"/>
      <c r="F1876" s="147"/>
    </row>
    <row r="1877" spans="1:6">
      <c r="A1877" s="146"/>
      <c r="B1877" s="148"/>
      <c r="C1877" s="147"/>
      <c r="D1877" s="147"/>
      <c r="E1877" s="147"/>
      <c r="F1877" s="147"/>
    </row>
    <row r="1878" spans="1:6">
      <c r="A1878" s="146"/>
      <c r="B1878" s="148"/>
      <c r="C1878" s="147"/>
      <c r="D1878" s="147"/>
      <c r="E1878" s="147"/>
      <c r="F1878" s="147"/>
    </row>
    <row r="1879" spans="1:6">
      <c r="A1879" s="146"/>
      <c r="B1879" s="148"/>
      <c r="C1879" s="147"/>
      <c r="D1879" s="147"/>
      <c r="E1879" s="147"/>
      <c r="F1879" s="147"/>
    </row>
    <row r="1880" spans="1:6">
      <c r="A1880" s="146"/>
      <c r="B1880" s="148"/>
      <c r="C1880" s="147"/>
      <c r="D1880" s="147"/>
      <c r="E1880" s="147"/>
      <c r="F1880" s="147"/>
    </row>
    <row r="1881" spans="1:6">
      <c r="A1881" s="146"/>
      <c r="B1881" s="148"/>
      <c r="C1881" s="147"/>
      <c r="D1881" s="147"/>
      <c r="E1881" s="147"/>
      <c r="F1881" s="147"/>
    </row>
    <row r="1882" spans="1:6">
      <c r="A1882" s="146"/>
      <c r="B1882" s="148"/>
      <c r="C1882" s="147"/>
      <c r="D1882" s="147"/>
      <c r="E1882" s="147"/>
      <c r="F1882" s="147"/>
    </row>
    <row r="1883" spans="1:6">
      <c r="A1883" s="146"/>
      <c r="B1883" s="148"/>
      <c r="C1883" s="147"/>
      <c r="D1883" s="147"/>
      <c r="E1883" s="147"/>
      <c r="F1883" s="147"/>
    </row>
    <row r="1884" spans="1:6">
      <c r="A1884" s="146"/>
      <c r="B1884" s="148"/>
      <c r="C1884" s="147"/>
      <c r="D1884" s="147"/>
      <c r="E1884" s="147"/>
      <c r="F1884" s="147"/>
    </row>
    <row r="1885" spans="1:6">
      <c r="A1885" s="146"/>
      <c r="B1885" s="148"/>
      <c r="C1885" s="147"/>
      <c r="D1885" s="147"/>
      <c r="E1885" s="147"/>
      <c r="F1885" s="147"/>
    </row>
    <row r="1886" spans="1:6">
      <c r="A1886" s="146"/>
      <c r="B1886" s="148"/>
      <c r="C1886" s="147"/>
      <c r="D1886" s="147"/>
      <c r="E1886" s="147"/>
      <c r="F1886" s="147"/>
    </row>
    <row r="1887" spans="1:6">
      <c r="A1887" s="146"/>
      <c r="B1887" s="148"/>
      <c r="C1887" s="147"/>
      <c r="D1887" s="147"/>
      <c r="E1887" s="147"/>
      <c r="F1887" s="147"/>
    </row>
    <row r="1888" spans="1:6">
      <c r="A1888" s="146"/>
      <c r="B1888" s="148"/>
      <c r="C1888" s="147"/>
      <c r="D1888" s="147"/>
      <c r="E1888" s="147"/>
      <c r="F1888" s="147"/>
    </row>
    <row r="1889" spans="1:6">
      <c r="A1889" s="146"/>
      <c r="B1889" s="148"/>
      <c r="C1889" s="147"/>
      <c r="D1889" s="147"/>
      <c r="E1889" s="147"/>
      <c r="F1889" s="147"/>
    </row>
    <row r="1890" spans="1:6">
      <c r="A1890" s="146"/>
      <c r="B1890" s="148"/>
      <c r="C1890" s="147"/>
      <c r="D1890" s="147"/>
      <c r="E1890" s="147"/>
      <c r="F1890" s="147"/>
    </row>
    <row r="1891" spans="1:6">
      <c r="A1891" s="146"/>
      <c r="B1891" s="148"/>
      <c r="C1891" s="147"/>
      <c r="D1891" s="147"/>
      <c r="E1891" s="147"/>
      <c r="F1891" s="147"/>
    </row>
    <row r="1892" spans="1:6">
      <c r="A1892" s="146"/>
      <c r="B1892" s="148"/>
      <c r="C1892" s="147"/>
      <c r="D1892" s="147"/>
      <c r="E1892" s="147"/>
      <c r="F1892" s="147"/>
    </row>
    <row r="1893" spans="1:6">
      <c r="A1893" s="146"/>
      <c r="B1893" s="148"/>
      <c r="C1893" s="147"/>
      <c r="D1893" s="147"/>
      <c r="E1893" s="147"/>
      <c r="F1893" s="147"/>
    </row>
    <row r="1894" spans="1:6">
      <c r="A1894" s="146"/>
      <c r="B1894" s="148"/>
      <c r="C1894" s="147"/>
      <c r="D1894" s="147"/>
      <c r="E1894" s="147"/>
      <c r="F1894" s="147"/>
    </row>
    <row r="1895" spans="1:6">
      <c r="A1895" s="146"/>
      <c r="B1895" s="148"/>
      <c r="C1895" s="147"/>
      <c r="D1895" s="147"/>
      <c r="E1895" s="147"/>
      <c r="F1895" s="147"/>
    </row>
    <row r="1896" spans="1:6">
      <c r="A1896" s="146"/>
      <c r="B1896" s="148"/>
      <c r="C1896" s="147"/>
      <c r="D1896" s="147"/>
      <c r="E1896" s="147"/>
      <c r="F1896" s="147"/>
    </row>
    <row r="1897" spans="1:6">
      <c r="A1897" s="146"/>
      <c r="B1897" s="148"/>
      <c r="C1897" s="147"/>
      <c r="D1897" s="147"/>
      <c r="E1897" s="147"/>
      <c r="F1897" s="147"/>
    </row>
    <row r="1898" spans="1:6">
      <c r="A1898" s="146"/>
      <c r="B1898" s="148"/>
      <c r="C1898" s="147"/>
      <c r="D1898" s="147"/>
      <c r="E1898" s="147"/>
      <c r="F1898" s="147"/>
    </row>
    <row r="1899" spans="1:6">
      <c r="A1899" s="146"/>
      <c r="B1899" s="148"/>
      <c r="C1899" s="147"/>
      <c r="D1899" s="147"/>
      <c r="E1899" s="147"/>
      <c r="F1899" s="147"/>
    </row>
    <row r="1900" spans="1:6">
      <c r="A1900" s="146"/>
      <c r="B1900" s="148"/>
      <c r="C1900" s="147"/>
      <c r="D1900" s="147"/>
      <c r="E1900" s="147"/>
      <c r="F1900" s="147"/>
    </row>
    <row r="1901" spans="1:6">
      <c r="A1901" s="146"/>
      <c r="B1901" s="148"/>
      <c r="C1901" s="147"/>
      <c r="D1901" s="147"/>
      <c r="E1901" s="147"/>
      <c r="F1901" s="147"/>
    </row>
    <row r="1902" spans="1:6">
      <c r="A1902" s="146"/>
      <c r="B1902" s="148"/>
      <c r="C1902" s="147"/>
      <c r="D1902" s="147"/>
      <c r="E1902" s="147"/>
      <c r="F1902" s="147"/>
    </row>
    <row r="1903" spans="1:6">
      <c r="A1903" s="146"/>
      <c r="B1903" s="148"/>
      <c r="C1903" s="147"/>
      <c r="D1903" s="147"/>
      <c r="E1903" s="147"/>
      <c r="F1903" s="147"/>
    </row>
    <row r="1904" spans="1:6">
      <c r="A1904" s="146"/>
      <c r="B1904" s="148"/>
      <c r="C1904" s="147"/>
      <c r="D1904" s="147"/>
      <c r="E1904" s="147"/>
      <c r="F1904" s="147"/>
    </row>
    <row r="1905" spans="1:6">
      <c r="A1905" s="146"/>
      <c r="B1905" s="148"/>
      <c r="C1905" s="147"/>
      <c r="D1905" s="147"/>
      <c r="E1905" s="147"/>
      <c r="F1905" s="147"/>
    </row>
    <row r="1906" spans="1:6">
      <c r="A1906" s="146"/>
      <c r="B1906" s="148"/>
      <c r="C1906" s="147"/>
      <c r="D1906" s="147"/>
      <c r="E1906" s="147"/>
      <c r="F1906" s="147"/>
    </row>
    <row r="1907" spans="1:6">
      <c r="A1907" s="146"/>
      <c r="B1907" s="148"/>
      <c r="C1907" s="147"/>
      <c r="D1907" s="147"/>
      <c r="E1907" s="147"/>
      <c r="F1907" s="147"/>
    </row>
    <row r="1908" spans="1:6">
      <c r="A1908" s="146"/>
      <c r="B1908" s="148"/>
      <c r="C1908" s="147"/>
      <c r="D1908" s="147"/>
      <c r="E1908" s="147"/>
      <c r="F1908" s="147"/>
    </row>
    <row r="1909" spans="1:6">
      <c r="A1909" s="146"/>
      <c r="B1909" s="148"/>
      <c r="C1909" s="147"/>
      <c r="D1909" s="147"/>
      <c r="E1909" s="147"/>
      <c r="F1909" s="147"/>
    </row>
    <row r="1910" spans="1:6">
      <c r="A1910" s="146"/>
      <c r="B1910" s="148"/>
      <c r="C1910" s="147"/>
      <c r="D1910" s="147"/>
      <c r="E1910" s="147"/>
      <c r="F1910" s="147"/>
    </row>
    <row r="1911" spans="1:6">
      <c r="A1911" s="146"/>
      <c r="B1911" s="148"/>
      <c r="C1911" s="147"/>
      <c r="D1911" s="147"/>
      <c r="E1911" s="147"/>
      <c r="F1911" s="147"/>
    </row>
    <row r="1912" spans="1:6">
      <c r="A1912" s="146"/>
      <c r="B1912" s="148"/>
      <c r="C1912" s="147"/>
      <c r="D1912" s="147"/>
      <c r="E1912" s="147"/>
      <c r="F1912" s="147"/>
    </row>
    <row r="1913" spans="1:6">
      <c r="A1913" s="146"/>
      <c r="B1913" s="148"/>
      <c r="C1913" s="147"/>
      <c r="D1913" s="147"/>
      <c r="E1913" s="147"/>
      <c r="F1913" s="147"/>
    </row>
    <row r="1914" spans="1:6">
      <c r="A1914" s="146"/>
      <c r="B1914" s="148"/>
      <c r="C1914" s="147"/>
      <c r="D1914" s="147"/>
      <c r="E1914" s="147"/>
      <c r="F1914" s="147"/>
    </row>
    <row r="1915" spans="1:6">
      <c r="A1915" s="146"/>
      <c r="B1915" s="148"/>
      <c r="C1915" s="147"/>
      <c r="D1915" s="147"/>
      <c r="E1915" s="147"/>
      <c r="F1915" s="147"/>
    </row>
    <row r="1916" spans="1:6">
      <c r="A1916" s="146"/>
      <c r="B1916" s="148"/>
      <c r="C1916" s="147"/>
      <c r="D1916" s="147"/>
      <c r="E1916" s="147"/>
      <c r="F1916" s="147"/>
    </row>
    <row r="1917" spans="1:6">
      <c r="A1917" s="146"/>
      <c r="B1917" s="148"/>
      <c r="C1917" s="147"/>
      <c r="D1917" s="147"/>
      <c r="E1917" s="147"/>
      <c r="F1917" s="147"/>
    </row>
    <row r="1918" spans="1:6">
      <c r="A1918" s="146"/>
      <c r="B1918" s="148"/>
      <c r="C1918" s="147"/>
      <c r="D1918" s="147"/>
      <c r="E1918" s="147"/>
      <c r="F1918" s="147"/>
    </row>
    <row r="1919" spans="1:6">
      <c r="A1919" s="146"/>
      <c r="B1919" s="148"/>
      <c r="C1919" s="147"/>
      <c r="D1919" s="147"/>
      <c r="E1919" s="147"/>
      <c r="F1919" s="147"/>
    </row>
    <row r="1920" spans="1:6">
      <c r="A1920" s="146"/>
      <c r="B1920" s="148"/>
      <c r="C1920" s="147"/>
      <c r="D1920" s="147"/>
      <c r="E1920" s="147"/>
      <c r="F1920" s="147"/>
    </row>
    <row r="1921" spans="1:6">
      <c r="A1921" s="146"/>
      <c r="B1921" s="148"/>
      <c r="C1921" s="147"/>
      <c r="D1921" s="147"/>
      <c r="E1921" s="147"/>
      <c r="F1921" s="147"/>
    </row>
    <row r="1922" spans="1:6">
      <c r="A1922" s="146"/>
      <c r="B1922" s="148"/>
      <c r="C1922" s="147"/>
      <c r="D1922" s="147"/>
      <c r="E1922" s="147"/>
      <c r="F1922" s="147"/>
    </row>
    <row r="1923" spans="1:6">
      <c r="A1923" s="146"/>
      <c r="B1923" s="148"/>
      <c r="C1923" s="147"/>
      <c r="D1923" s="147"/>
      <c r="E1923" s="147"/>
      <c r="F1923" s="147"/>
    </row>
    <row r="1924" spans="1:6">
      <c r="A1924" s="146"/>
      <c r="B1924" s="148"/>
      <c r="C1924" s="147"/>
      <c r="D1924" s="147"/>
      <c r="E1924" s="147"/>
      <c r="F1924" s="147"/>
    </row>
    <row r="1925" spans="1:6">
      <c r="A1925" s="146"/>
      <c r="B1925" s="148"/>
      <c r="C1925" s="147"/>
      <c r="D1925" s="147"/>
      <c r="E1925" s="147"/>
      <c r="F1925" s="147"/>
    </row>
    <row r="1926" spans="1:6">
      <c r="A1926" s="146"/>
      <c r="B1926" s="148"/>
      <c r="C1926" s="147"/>
      <c r="D1926" s="147"/>
      <c r="E1926" s="147"/>
      <c r="F1926" s="147"/>
    </row>
    <row r="1927" spans="1:6">
      <c r="A1927" s="146"/>
      <c r="B1927" s="148"/>
      <c r="C1927" s="147"/>
      <c r="D1927" s="147"/>
      <c r="E1927" s="147"/>
      <c r="F1927" s="147"/>
    </row>
    <row r="1928" spans="1:6">
      <c r="A1928" s="146"/>
      <c r="B1928" s="148"/>
      <c r="C1928" s="147"/>
      <c r="D1928" s="147"/>
      <c r="E1928" s="147"/>
      <c r="F1928" s="147"/>
    </row>
    <row r="1929" spans="1:6">
      <c r="A1929" s="146"/>
      <c r="B1929" s="148"/>
      <c r="C1929" s="147"/>
      <c r="D1929" s="147"/>
      <c r="E1929" s="147"/>
      <c r="F1929" s="147"/>
    </row>
    <row r="1930" spans="1:6">
      <c r="A1930" s="146"/>
      <c r="B1930" s="148"/>
      <c r="C1930" s="147"/>
      <c r="D1930" s="147"/>
      <c r="E1930" s="147"/>
      <c r="F1930" s="147"/>
    </row>
    <row r="1931" spans="1:6">
      <c r="A1931" s="146"/>
      <c r="B1931" s="148"/>
      <c r="C1931" s="147"/>
      <c r="D1931" s="147"/>
      <c r="E1931" s="147"/>
      <c r="F1931" s="147"/>
    </row>
    <row r="1932" spans="1:6">
      <c r="A1932" s="146"/>
      <c r="B1932" s="148"/>
      <c r="C1932" s="147"/>
      <c r="D1932" s="147"/>
      <c r="E1932" s="147"/>
      <c r="F1932" s="147"/>
    </row>
    <row r="1933" spans="1:6">
      <c r="A1933" s="146"/>
      <c r="B1933" s="148"/>
      <c r="C1933" s="147"/>
      <c r="D1933" s="147"/>
      <c r="E1933" s="147"/>
      <c r="F1933" s="147"/>
    </row>
    <row r="1934" spans="1:6">
      <c r="A1934" s="146"/>
      <c r="B1934" s="148"/>
      <c r="C1934" s="147"/>
      <c r="D1934" s="147"/>
      <c r="E1934" s="147"/>
      <c r="F1934" s="147"/>
    </row>
    <row r="1935" spans="1:6">
      <c r="A1935" s="146"/>
      <c r="B1935" s="148"/>
      <c r="C1935" s="147"/>
      <c r="D1935" s="147"/>
      <c r="E1935" s="147"/>
      <c r="F1935" s="147"/>
    </row>
    <row r="1936" spans="1:6">
      <c r="A1936" s="146"/>
      <c r="B1936" s="148"/>
      <c r="C1936" s="147"/>
      <c r="D1936" s="147"/>
      <c r="E1936" s="147"/>
      <c r="F1936" s="147"/>
    </row>
    <row r="1937" spans="1:6">
      <c r="A1937" s="146"/>
      <c r="B1937" s="148"/>
      <c r="C1937" s="147"/>
      <c r="D1937" s="147"/>
      <c r="E1937" s="147"/>
      <c r="F1937" s="147"/>
    </row>
    <row r="1938" spans="1:6">
      <c r="A1938" s="146"/>
      <c r="B1938" s="148"/>
      <c r="C1938" s="147"/>
      <c r="D1938" s="147"/>
      <c r="E1938" s="147"/>
      <c r="F1938" s="147"/>
    </row>
    <row r="1939" spans="1:6">
      <c r="A1939" s="146"/>
      <c r="B1939" s="148"/>
      <c r="C1939" s="147"/>
      <c r="D1939" s="147"/>
      <c r="E1939" s="147"/>
      <c r="F1939" s="147"/>
    </row>
    <row r="1940" spans="1:6">
      <c r="A1940" s="146"/>
      <c r="B1940" s="148"/>
      <c r="C1940" s="147"/>
      <c r="D1940" s="147"/>
      <c r="E1940" s="147"/>
      <c r="F1940" s="147"/>
    </row>
    <row r="1941" spans="1:6">
      <c r="A1941" s="146"/>
      <c r="B1941" s="148"/>
      <c r="C1941" s="147"/>
      <c r="D1941" s="147"/>
      <c r="E1941" s="147"/>
      <c r="F1941" s="147"/>
    </row>
    <row r="1942" spans="1:6">
      <c r="A1942" s="146"/>
      <c r="B1942" s="148"/>
      <c r="C1942" s="147"/>
      <c r="D1942" s="147"/>
      <c r="E1942" s="147"/>
      <c r="F1942" s="147"/>
    </row>
    <row r="1943" spans="1:6">
      <c r="A1943" s="146"/>
      <c r="B1943" s="148"/>
      <c r="C1943" s="147"/>
      <c r="D1943" s="147"/>
      <c r="E1943" s="147"/>
      <c r="F1943" s="147"/>
    </row>
    <row r="1944" spans="1:6">
      <c r="A1944" s="146"/>
      <c r="B1944" s="148"/>
      <c r="C1944" s="147"/>
      <c r="D1944" s="147"/>
      <c r="E1944" s="147"/>
      <c r="F1944" s="147"/>
    </row>
    <row r="1945" spans="1:6">
      <c r="A1945" s="146"/>
      <c r="B1945" s="148"/>
      <c r="C1945" s="147"/>
      <c r="D1945" s="147"/>
      <c r="E1945" s="147"/>
      <c r="F1945" s="147"/>
    </row>
    <row r="1946" spans="1:6">
      <c r="A1946" s="146"/>
      <c r="B1946" s="148"/>
      <c r="C1946" s="147"/>
      <c r="D1946" s="147"/>
      <c r="E1946" s="147"/>
      <c r="F1946" s="147"/>
    </row>
    <row r="1947" spans="1:6">
      <c r="A1947" s="146"/>
      <c r="B1947" s="148"/>
      <c r="C1947" s="147"/>
      <c r="D1947" s="147"/>
      <c r="E1947" s="147"/>
      <c r="F1947" s="147"/>
    </row>
    <row r="1948" spans="1:6">
      <c r="A1948" s="146"/>
      <c r="B1948" s="148"/>
      <c r="C1948" s="147"/>
      <c r="D1948" s="147"/>
      <c r="E1948" s="147"/>
      <c r="F1948" s="147"/>
    </row>
    <row r="1949" spans="1:6">
      <c r="A1949" s="146"/>
      <c r="B1949" s="148"/>
      <c r="C1949" s="147"/>
      <c r="D1949" s="147"/>
      <c r="E1949" s="147"/>
      <c r="F1949" s="147"/>
    </row>
    <row r="1950" spans="1:6">
      <c r="A1950" s="146"/>
      <c r="B1950" s="148"/>
      <c r="C1950" s="147"/>
      <c r="D1950" s="147"/>
      <c r="E1950" s="147"/>
      <c r="F1950" s="147"/>
    </row>
    <row r="1951" spans="1:6">
      <c r="A1951" s="146"/>
      <c r="B1951" s="148"/>
      <c r="C1951" s="147"/>
      <c r="D1951" s="147"/>
      <c r="E1951" s="147"/>
      <c r="F1951" s="147"/>
    </row>
    <row r="1952" spans="1:6">
      <c r="A1952" s="146"/>
      <c r="B1952" s="148"/>
      <c r="C1952" s="147"/>
      <c r="D1952" s="147"/>
      <c r="E1952" s="147"/>
      <c r="F1952" s="147"/>
    </row>
    <row r="1953" spans="1:6">
      <c r="A1953" s="146"/>
      <c r="B1953" s="148"/>
      <c r="C1953" s="147"/>
      <c r="D1953" s="147"/>
      <c r="E1953" s="147"/>
      <c r="F1953" s="147"/>
    </row>
    <row r="1954" spans="1:6">
      <c r="A1954" s="146"/>
      <c r="B1954" s="148"/>
      <c r="C1954" s="147"/>
      <c r="D1954" s="147"/>
      <c r="E1954" s="147"/>
      <c r="F1954" s="147"/>
    </row>
    <row r="1955" spans="1:6">
      <c r="A1955" s="146"/>
      <c r="B1955" s="148"/>
      <c r="C1955" s="147"/>
      <c r="D1955" s="147"/>
      <c r="E1955" s="147"/>
      <c r="F1955" s="147"/>
    </row>
    <row r="1956" spans="1:6">
      <c r="A1956" s="146"/>
      <c r="B1956" s="148"/>
      <c r="C1956" s="147"/>
      <c r="D1956" s="147"/>
      <c r="E1956" s="147"/>
      <c r="F1956" s="147"/>
    </row>
    <row r="1957" spans="1:6">
      <c r="A1957" s="146"/>
      <c r="B1957" s="148"/>
      <c r="C1957" s="147"/>
      <c r="D1957" s="147"/>
      <c r="E1957" s="147"/>
      <c r="F1957" s="147"/>
    </row>
    <row r="1958" spans="1:6">
      <c r="A1958" s="146"/>
      <c r="B1958" s="148"/>
      <c r="C1958" s="147"/>
      <c r="D1958" s="147"/>
      <c r="E1958" s="147"/>
      <c r="F1958" s="147"/>
    </row>
    <row r="1959" spans="1:6">
      <c r="A1959" s="146"/>
      <c r="B1959" s="148"/>
      <c r="C1959" s="147"/>
      <c r="D1959" s="147"/>
      <c r="E1959" s="147"/>
      <c r="F1959" s="147"/>
    </row>
    <row r="1960" spans="1:6">
      <c r="A1960" s="146"/>
      <c r="B1960" s="148"/>
      <c r="C1960" s="147"/>
      <c r="D1960" s="147"/>
      <c r="E1960" s="147"/>
      <c r="F1960" s="147"/>
    </row>
    <row r="1961" spans="1:6">
      <c r="A1961" s="146"/>
      <c r="B1961" s="148"/>
      <c r="C1961" s="147"/>
      <c r="D1961" s="147"/>
      <c r="E1961" s="147"/>
      <c r="F1961" s="147"/>
    </row>
    <row r="1962" spans="1:6">
      <c r="A1962" s="146"/>
      <c r="B1962" s="148"/>
      <c r="C1962" s="147"/>
      <c r="D1962" s="147"/>
      <c r="E1962" s="147"/>
      <c r="F1962" s="147"/>
    </row>
    <row r="1963" spans="1:6">
      <c r="A1963" s="146"/>
      <c r="B1963" s="148"/>
      <c r="C1963" s="147"/>
      <c r="D1963" s="147"/>
      <c r="E1963" s="147"/>
      <c r="F1963" s="147"/>
    </row>
    <row r="1964" spans="1:6">
      <c r="A1964" s="146"/>
      <c r="B1964" s="148"/>
      <c r="C1964" s="147"/>
      <c r="D1964" s="147"/>
      <c r="E1964" s="147"/>
      <c r="F1964" s="147"/>
    </row>
    <row r="1965" spans="1:6">
      <c r="A1965" s="146"/>
      <c r="B1965" s="148"/>
      <c r="C1965" s="147"/>
      <c r="D1965" s="147"/>
      <c r="E1965" s="147"/>
      <c r="F1965" s="147"/>
    </row>
    <row r="1966" spans="1:6">
      <c r="A1966" s="146"/>
      <c r="B1966" s="148"/>
      <c r="C1966" s="147"/>
      <c r="D1966" s="147"/>
      <c r="E1966" s="147"/>
      <c r="F1966" s="147"/>
    </row>
    <row r="1967" spans="1:6">
      <c r="A1967" s="146"/>
      <c r="B1967" s="148"/>
      <c r="C1967" s="147"/>
      <c r="D1967" s="147"/>
      <c r="E1967" s="147"/>
      <c r="F1967" s="147"/>
    </row>
    <row r="1968" spans="1:6">
      <c r="A1968" s="146"/>
      <c r="B1968" s="148"/>
      <c r="C1968" s="147"/>
      <c r="D1968" s="147"/>
      <c r="E1968" s="147"/>
      <c r="F1968" s="147"/>
    </row>
    <row r="1969" spans="1:6">
      <c r="A1969" s="146"/>
      <c r="B1969" s="148"/>
      <c r="C1969" s="147"/>
      <c r="D1969" s="147"/>
      <c r="E1969" s="147"/>
      <c r="F1969" s="147"/>
    </row>
    <row r="1970" spans="1:6">
      <c r="A1970" s="146"/>
      <c r="B1970" s="148"/>
      <c r="C1970" s="147"/>
      <c r="D1970" s="147"/>
      <c r="E1970" s="147"/>
      <c r="F1970" s="147"/>
    </row>
    <row r="1971" spans="1:6">
      <c r="A1971" s="146"/>
      <c r="B1971" s="148"/>
      <c r="C1971" s="147"/>
      <c r="D1971" s="147"/>
      <c r="E1971" s="147"/>
      <c r="F1971" s="147"/>
    </row>
    <row r="1972" spans="1:6">
      <c r="A1972" s="146"/>
      <c r="B1972" s="148"/>
      <c r="C1972" s="147"/>
      <c r="D1972" s="147"/>
      <c r="E1972" s="147"/>
      <c r="F1972" s="147"/>
    </row>
    <row r="1973" spans="1:6">
      <c r="A1973" s="146"/>
      <c r="B1973" s="148"/>
      <c r="C1973" s="147"/>
      <c r="D1973" s="147"/>
      <c r="E1973" s="147"/>
      <c r="F1973" s="147"/>
    </row>
    <row r="1974" spans="1:6">
      <c r="A1974" s="146"/>
      <c r="B1974" s="148"/>
      <c r="C1974" s="147"/>
      <c r="D1974" s="147"/>
      <c r="E1974" s="147"/>
      <c r="F1974" s="147"/>
    </row>
    <row r="1975" spans="1:6">
      <c r="A1975" s="146"/>
      <c r="B1975" s="148"/>
      <c r="C1975" s="147"/>
      <c r="D1975" s="147"/>
      <c r="E1975" s="147"/>
      <c r="F1975" s="147"/>
    </row>
    <row r="1976" spans="1:6">
      <c r="A1976" s="146"/>
      <c r="B1976" s="148"/>
      <c r="C1976" s="147"/>
      <c r="D1976" s="147"/>
      <c r="E1976" s="147"/>
      <c r="F1976" s="147"/>
    </row>
    <row r="1977" spans="1:6">
      <c r="A1977" s="146"/>
      <c r="B1977" s="148"/>
      <c r="C1977" s="147"/>
      <c r="D1977" s="147"/>
      <c r="E1977" s="147"/>
      <c r="F1977" s="147"/>
    </row>
    <row r="1978" spans="1:6">
      <c r="A1978" s="146"/>
      <c r="B1978" s="148"/>
      <c r="C1978" s="147"/>
      <c r="D1978" s="147"/>
      <c r="E1978" s="147"/>
      <c r="F1978" s="147"/>
    </row>
    <row r="1979" spans="1:6">
      <c r="A1979" s="146"/>
      <c r="B1979" s="148"/>
      <c r="C1979" s="147"/>
      <c r="D1979" s="147"/>
      <c r="E1979" s="147"/>
      <c r="F1979" s="147"/>
    </row>
    <row r="1980" spans="1:6">
      <c r="A1980" s="146"/>
      <c r="B1980" s="148"/>
      <c r="C1980" s="147"/>
      <c r="D1980" s="147"/>
      <c r="E1980" s="147"/>
      <c r="F1980" s="147"/>
    </row>
    <row r="1981" spans="1:6">
      <c r="A1981" s="146"/>
      <c r="B1981" s="148"/>
      <c r="C1981" s="147"/>
      <c r="D1981" s="147"/>
      <c r="E1981" s="147"/>
      <c r="F1981" s="147"/>
    </row>
    <row r="1982" spans="1:6">
      <c r="A1982" s="146"/>
      <c r="B1982" s="148"/>
      <c r="C1982" s="147"/>
      <c r="D1982" s="147"/>
      <c r="E1982" s="147"/>
      <c r="F1982" s="147"/>
    </row>
    <row r="1983" spans="1:6">
      <c r="A1983" s="146"/>
      <c r="B1983" s="148"/>
      <c r="C1983" s="147"/>
      <c r="D1983" s="147"/>
      <c r="E1983" s="147"/>
      <c r="F1983" s="147"/>
    </row>
    <row r="1984" spans="1:6">
      <c r="A1984" s="146"/>
      <c r="B1984" s="148"/>
      <c r="C1984" s="147"/>
      <c r="D1984" s="147"/>
      <c r="E1984" s="147"/>
      <c r="F1984" s="147"/>
    </row>
    <row r="1985" spans="1:6">
      <c r="A1985" s="146"/>
      <c r="B1985" s="148"/>
      <c r="C1985" s="147"/>
      <c r="D1985" s="147"/>
      <c r="E1985" s="147"/>
      <c r="F1985" s="147"/>
    </row>
    <row r="1986" spans="1:6">
      <c r="A1986" s="146"/>
      <c r="B1986" s="148"/>
      <c r="C1986" s="147"/>
      <c r="D1986" s="147"/>
      <c r="E1986" s="147"/>
      <c r="F1986" s="147"/>
    </row>
    <row r="1987" spans="1:6">
      <c r="A1987" s="146"/>
      <c r="B1987" s="148"/>
      <c r="C1987" s="147"/>
      <c r="D1987" s="147"/>
      <c r="E1987" s="147"/>
      <c r="F1987" s="147"/>
    </row>
    <row r="1988" spans="1:6">
      <c r="A1988" s="146"/>
      <c r="B1988" s="148"/>
      <c r="C1988" s="147"/>
      <c r="D1988" s="147"/>
      <c r="E1988" s="147"/>
      <c r="F1988" s="147"/>
    </row>
    <row r="1989" spans="1:6">
      <c r="A1989" s="146"/>
      <c r="B1989" s="148"/>
      <c r="C1989" s="147"/>
      <c r="D1989" s="147"/>
      <c r="E1989" s="147"/>
      <c r="F1989" s="147"/>
    </row>
    <row r="1990" spans="1:6">
      <c r="A1990" s="146"/>
      <c r="B1990" s="148"/>
      <c r="C1990" s="147"/>
      <c r="D1990" s="147"/>
      <c r="E1990" s="147"/>
      <c r="F1990" s="147"/>
    </row>
    <row r="1991" spans="1:6">
      <c r="A1991" s="146"/>
      <c r="B1991" s="148"/>
      <c r="C1991" s="147"/>
      <c r="D1991" s="147"/>
      <c r="E1991" s="147"/>
      <c r="F1991" s="147"/>
    </row>
    <row r="1992" spans="1:6">
      <c r="A1992" s="146"/>
      <c r="B1992" s="148"/>
      <c r="C1992" s="147"/>
      <c r="D1992" s="147"/>
      <c r="E1992" s="147"/>
      <c r="F1992" s="147"/>
    </row>
    <row r="1993" spans="1:6">
      <c r="A1993" s="146"/>
      <c r="B1993" s="148"/>
      <c r="C1993" s="147"/>
      <c r="D1993" s="147"/>
      <c r="E1993" s="147"/>
      <c r="F1993" s="147"/>
    </row>
    <row r="1994" spans="1:6">
      <c r="A1994" s="146"/>
      <c r="B1994" s="148"/>
      <c r="C1994" s="147"/>
      <c r="D1994" s="147"/>
      <c r="E1994" s="147"/>
      <c r="F1994" s="147"/>
    </row>
    <row r="1995" spans="1:6">
      <c r="A1995" s="146"/>
      <c r="B1995" s="148"/>
      <c r="C1995" s="147"/>
      <c r="D1995" s="147"/>
      <c r="E1995" s="147"/>
      <c r="F1995" s="147"/>
    </row>
    <row r="1996" spans="1:6">
      <c r="A1996" s="146"/>
      <c r="B1996" s="148"/>
      <c r="C1996" s="147"/>
      <c r="D1996" s="147"/>
      <c r="E1996" s="147"/>
      <c r="F1996" s="147"/>
    </row>
    <row r="1997" spans="1:6">
      <c r="A1997" s="146"/>
      <c r="B1997" s="148"/>
      <c r="C1997" s="147"/>
      <c r="D1997" s="147"/>
      <c r="E1997" s="147"/>
      <c r="F1997" s="147"/>
    </row>
    <row r="1998" spans="1:6">
      <c r="A1998" s="146"/>
      <c r="B1998" s="148"/>
      <c r="C1998" s="147"/>
      <c r="D1998" s="147"/>
      <c r="E1998" s="147"/>
      <c r="F1998" s="147"/>
    </row>
    <row r="1999" spans="1:6">
      <c r="A1999" s="146"/>
      <c r="B1999" s="148"/>
      <c r="C1999" s="147"/>
      <c r="D1999" s="147"/>
      <c r="E1999" s="147"/>
      <c r="F1999" s="147"/>
    </row>
    <row r="2000" spans="1:6">
      <c r="A2000" s="146"/>
      <c r="B2000" s="148"/>
      <c r="C2000" s="147"/>
      <c r="D2000" s="147"/>
      <c r="E2000" s="147"/>
      <c r="F2000" s="147"/>
    </row>
    <row r="2001" spans="1:6">
      <c r="A2001" s="146"/>
      <c r="B2001" s="148"/>
      <c r="C2001" s="147"/>
      <c r="D2001" s="147"/>
      <c r="E2001" s="147"/>
      <c r="F2001" s="147"/>
    </row>
    <row r="2002" spans="1:6">
      <c r="A2002" s="146"/>
      <c r="B2002" s="148"/>
      <c r="C2002" s="147"/>
      <c r="D2002" s="147"/>
      <c r="E2002" s="147"/>
      <c r="F2002" s="147"/>
    </row>
    <row r="2003" spans="1:6">
      <c r="A2003" s="146"/>
      <c r="B2003" s="148"/>
      <c r="C2003" s="147"/>
      <c r="D2003" s="147"/>
      <c r="E2003" s="147"/>
      <c r="F2003" s="147"/>
    </row>
    <row r="2004" spans="1:6">
      <c r="A2004" s="146"/>
      <c r="B2004" s="148"/>
      <c r="C2004" s="147"/>
      <c r="D2004" s="147"/>
      <c r="E2004" s="147"/>
      <c r="F2004" s="147"/>
    </row>
    <row r="2005" spans="1:6">
      <c r="A2005" s="146"/>
      <c r="B2005" s="148"/>
      <c r="C2005" s="147"/>
      <c r="D2005" s="147"/>
      <c r="E2005" s="147"/>
      <c r="F2005" s="147"/>
    </row>
    <row r="2006" spans="1:6">
      <c r="A2006" s="146"/>
      <c r="B2006" s="148"/>
      <c r="C2006" s="147"/>
      <c r="D2006" s="147"/>
      <c r="E2006" s="147"/>
      <c r="F2006" s="147"/>
    </row>
    <row r="2007" spans="1:6">
      <c r="A2007" s="146"/>
      <c r="B2007" s="148"/>
      <c r="C2007" s="147"/>
      <c r="D2007" s="147"/>
      <c r="E2007" s="147"/>
      <c r="F2007" s="147"/>
    </row>
    <row r="2008" spans="1:6">
      <c r="A2008" s="146"/>
      <c r="B2008" s="148"/>
      <c r="C2008" s="147"/>
      <c r="D2008" s="147"/>
      <c r="E2008" s="147"/>
      <c r="F2008" s="147"/>
    </row>
    <row r="2009" spans="1:6">
      <c r="A2009" s="146"/>
      <c r="B2009" s="148"/>
      <c r="C2009" s="147"/>
      <c r="D2009" s="147"/>
      <c r="E2009" s="147"/>
      <c r="F2009" s="147"/>
    </row>
    <row r="2010" spans="1:6">
      <c r="A2010" s="146"/>
      <c r="B2010" s="148"/>
      <c r="C2010" s="147"/>
      <c r="D2010" s="147"/>
      <c r="E2010" s="147"/>
      <c r="F2010" s="147"/>
    </row>
    <row r="2011" spans="1:6">
      <c r="A2011" s="146"/>
      <c r="B2011" s="148"/>
      <c r="C2011" s="147"/>
      <c r="D2011" s="147"/>
      <c r="E2011" s="147"/>
      <c r="F2011" s="147"/>
    </row>
    <row r="2012" spans="1:6">
      <c r="A2012" s="146"/>
      <c r="B2012" s="148"/>
      <c r="C2012" s="147"/>
      <c r="D2012" s="147"/>
      <c r="E2012" s="147"/>
      <c r="F2012" s="147"/>
    </row>
    <row r="2013" spans="1:6">
      <c r="A2013" s="146"/>
      <c r="B2013" s="148"/>
      <c r="C2013" s="147"/>
      <c r="D2013" s="147"/>
      <c r="E2013" s="147"/>
      <c r="F2013" s="147"/>
    </row>
    <row r="2014" spans="1:6">
      <c r="A2014" s="146"/>
      <c r="B2014" s="148"/>
      <c r="C2014" s="147"/>
      <c r="D2014" s="147"/>
      <c r="E2014" s="147"/>
      <c r="F2014" s="147"/>
    </row>
    <row r="2015" spans="1:6">
      <c r="A2015" s="146"/>
      <c r="B2015" s="148"/>
      <c r="C2015" s="147"/>
      <c r="D2015" s="147"/>
      <c r="E2015" s="147"/>
      <c r="F2015" s="147"/>
    </row>
    <row r="2016" spans="1:6">
      <c r="A2016" s="146"/>
      <c r="B2016" s="148"/>
      <c r="C2016" s="147"/>
      <c r="D2016" s="147"/>
      <c r="E2016" s="147"/>
      <c r="F2016" s="147"/>
    </row>
    <row r="2017" spans="1:6">
      <c r="A2017" s="146"/>
      <c r="B2017" s="148"/>
      <c r="C2017" s="147"/>
      <c r="D2017" s="147"/>
      <c r="E2017" s="147"/>
      <c r="F2017" s="147"/>
    </row>
    <row r="2018" spans="1:6">
      <c r="A2018" s="146"/>
      <c r="B2018" s="148"/>
      <c r="C2018" s="147"/>
      <c r="D2018" s="147"/>
      <c r="E2018" s="147"/>
      <c r="F2018" s="147"/>
    </row>
    <row r="2019" spans="1:6">
      <c r="A2019" s="146"/>
      <c r="B2019" s="148"/>
      <c r="C2019" s="147"/>
      <c r="D2019" s="147"/>
      <c r="E2019" s="147"/>
      <c r="F2019" s="147"/>
    </row>
    <row r="2020" spans="1:6">
      <c r="A2020" s="146"/>
      <c r="B2020" s="148"/>
      <c r="C2020" s="147"/>
      <c r="D2020" s="147"/>
      <c r="E2020" s="147"/>
      <c r="F2020" s="147"/>
    </row>
    <row r="2021" spans="1:6">
      <c r="A2021" s="146"/>
      <c r="B2021" s="148"/>
      <c r="C2021" s="147"/>
      <c r="D2021" s="147"/>
      <c r="E2021" s="147"/>
      <c r="F2021" s="147"/>
    </row>
    <row r="2022" spans="1:6">
      <c r="A2022" s="146"/>
      <c r="B2022" s="148"/>
      <c r="C2022" s="147"/>
      <c r="D2022" s="147"/>
      <c r="E2022" s="147"/>
      <c r="F2022" s="147"/>
    </row>
    <row r="2023" spans="1:6">
      <c r="A2023" s="146"/>
      <c r="B2023" s="148"/>
      <c r="C2023" s="147"/>
      <c r="D2023" s="147"/>
      <c r="E2023" s="147"/>
      <c r="F2023" s="147"/>
    </row>
    <row r="2024" spans="1:6">
      <c r="A2024" s="146"/>
      <c r="B2024" s="148"/>
      <c r="C2024" s="147"/>
      <c r="D2024" s="147"/>
      <c r="E2024" s="147"/>
      <c r="F2024" s="147"/>
    </row>
    <row r="2025" spans="1:6">
      <c r="A2025" s="146"/>
      <c r="B2025" s="148"/>
      <c r="C2025" s="147"/>
      <c r="D2025" s="147"/>
      <c r="E2025" s="147"/>
      <c r="F2025" s="147"/>
    </row>
    <row r="2026" spans="1:6">
      <c r="A2026" s="146"/>
      <c r="B2026" s="148"/>
      <c r="C2026" s="147"/>
      <c r="D2026" s="147"/>
      <c r="E2026" s="147"/>
      <c r="F2026" s="147"/>
    </row>
    <row r="2027" spans="1:6">
      <c r="A2027" s="146"/>
      <c r="B2027" s="148"/>
      <c r="C2027" s="147"/>
      <c r="D2027" s="147"/>
      <c r="E2027" s="147"/>
      <c r="F2027" s="147"/>
    </row>
    <row r="2028" spans="1:6">
      <c r="A2028" s="146"/>
      <c r="B2028" s="148"/>
      <c r="C2028" s="147"/>
      <c r="D2028" s="147"/>
      <c r="E2028" s="147"/>
      <c r="F2028" s="147"/>
    </row>
    <row r="2029" spans="1:6">
      <c r="A2029" s="146"/>
      <c r="B2029" s="148"/>
      <c r="C2029" s="147"/>
      <c r="D2029" s="147"/>
      <c r="E2029" s="147"/>
      <c r="F2029" s="147"/>
    </row>
    <row r="2030" spans="1:6">
      <c r="A2030" s="146"/>
      <c r="B2030" s="148"/>
      <c r="C2030" s="147"/>
      <c r="D2030" s="147"/>
      <c r="E2030" s="147"/>
      <c r="F2030" s="147"/>
    </row>
    <row r="2031" spans="1:6">
      <c r="A2031" s="146"/>
      <c r="B2031" s="148"/>
      <c r="C2031" s="147"/>
      <c r="D2031" s="147"/>
      <c r="E2031" s="147"/>
      <c r="F2031" s="147"/>
    </row>
    <row r="2032" spans="1:6">
      <c r="A2032" s="146"/>
      <c r="B2032" s="148"/>
      <c r="C2032" s="147"/>
      <c r="D2032" s="147"/>
      <c r="E2032" s="147"/>
      <c r="F2032" s="147"/>
    </row>
    <row r="2033" spans="1:6">
      <c r="A2033" s="146"/>
      <c r="B2033" s="148"/>
      <c r="C2033" s="147"/>
      <c r="D2033" s="147"/>
      <c r="E2033" s="147"/>
      <c r="F2033" s="147"/>
    </row>
    <row r="2034" spans="1:6">
      <c r="A2034" s="146"/>
      <c r="B2034" s="148"/>
      <c r="C2034" s="147"/>
      <c r="D2034" s="147"/>
      <c r="E2034" s="147"/>
      <c r="F2034" s="147"/>
    </row>
    <row r="2035" spans="1:6">
      <c r="A2035" s="146"/>
      <c r="B2035" s="148"/>
      <c r="C2035" s="147"/>
      <c r="D2035" s="147"/>
      <c r="E2035" s="147"/>
      <c r="F2035" s="147"/>
    </row>
    <row r="2036" spans="1:6">
      <c r="A2036" s="146"/>
      <c r="B2036" s="148"/>
      <c r="C2036" s="147"/>
      <c r="D2036" s="147"/>
      <c r="E2036" s="147"/>
      <c r="F2036" s="147"/>
    </row>
    <row r="2037" spans="1:6">
      <c r="A2037" s="146"/>
      <c r="B2037" s="148"/>
      <c r="C2037" s="147"/>
      <c r="D2037" s="147"/>
      <c r="E2037" s="147"/>
      <c r="F2037" s="147"/>
    </row>
    <row r="2038" spans="1:6">
      <c r="A2038" s="146"/>
      <c r="B2038" s="148"/>
      <c r="C2038" s="147"/>
      <c r="D2038" s="147"/>
      <c r="E2038" s="147"/>
      <c r="F2038" s="147"/>
    </row>
    <row r="2039" spans="1:6">
      <c r="A2039" s="146"/>
      <c r="B2039" s="148"/>
      <c r="C2039" s="147"/>
      <c r="D2039" s="147"/>
      <c r="E2039" s="147"/>
      <c r="F2039" s="147"/>
    </row>
    <row r="2040" spans="1:6">
      <c r="A2040" s="146"/>
      <c r="B2040" s="148"/>
      <c r="C2040" s="147"/>
      <c r="D2040" s="147"/>
      <c r="E2040" s="147"/>
      <c r="F2040" s="147"/>
    </row>
    <row r="2041" spans="1:6">
      <c r="A2041" s="146"/>
      <c r="B2041" s="148"/>
      <c r="C2041" s="147"/>
      <c r="D2041" s="147"/>
      <c r="E2041" s="147"/>
      <c r="F2041" s="147"/>
    </row>
    <row r="2042" spans="1:6">
      <c r="A2042" s="146"/>
      <c r="B2042" s="148"/>
      <c r="C2042" s="147"/>
      <c r="D2042" s="147"/>
      <c r="E2042" s="147"/>
      <c r="F2042" s="147"/>
    </row>
    <row r="2043" spans="1:6">
      <c r="A2043" s="146"/>
      <c r="B2043" s="148"/>
      <c r="C2043" s="147"/>
      <c r="D2043" s="147"/>
      <c r="E2043" s="147"/>
      <c r="F2043" s="147"/>
    </row>
    <row r="2044" spans="1:6">
      <c r="A2044" s="146"/>
      <c r="B2044" s="148"/>
      <c r="C2044" s="147"/>
      <c r="D2044" s="147"/>
      <c r="E2044" s="147"/>
      <c r="F2044" s="147"/>
    </row>
    <row r="2045" spans="1:6">
      <c r="A2045" s="146"/>
      <c r="B2045" s="148"/>
      <c r="C2045" s="147"/>
      <c r="D2045" s="147"/>
      <c r="E2045" s="147"/>
      <c r="F2045" s="147"/>
    </row>
    <row r="2046" spans="1:6">
      <c r="A2046" s="146"/>
      <c r="B2046" s="148"/>
      <c r="C2046" s="147"/>
      <c r="D2046" s="147"/>
      <c r="E2046" s="147"/>
      <c r="F2046" s="147"/>
    </row>
    <row r="2047" spans="1:6">
      <c r="A2047" s="146"/>
      <c r="B2047" s="148"/>
      <c r="C2047" s="147"/>
      <c r="D2047" s="147"/>
      <c r="E2047" s="147"/>
      <c r="F2047" s="147"/>
    </row>
    <row r="2048" spans="1:6">
      <c r="A2048" s="146"/>
      <c r="B2048" s="148"/>
      <c r="C2048" s="147"/>
      <c r="D2048" s="147"/>
      <c r="E2048" s="147"/>
      <c r="F2048" s="147"/>
    </row>
    <row r="2049" spans="1:6">
      <c r="A2049" s="146"/>
      <c r="B2049" s="148"/>
      <c r="C2049" s="147"/>
      <c r="D2049" s="147"/>
      <c r="E2049" s="147"/>
      <c r="F2049" s="147"/>
    </row>
    <row r="2050" spans="1:6">
      <c r="A2050" s="146"/>
      <c r="B2050" s="148"/>
      <c r="C2050" s="147"/>
      <c r="D2050" s="147"/>
      <c r="E2050" s="147"/>
      <c r="F2050" s="147"/>
    </row>
    <row r="2051" spans="1:6">
      <c r="A2051" s="146"/>
      <c r="B2051" s="148"/>
      <c r="C2051" s="147"/>
      <c r="D2051" s="147"/>
      <c r="E2051" s="147"/>
      <c r="F2051" s="147"/>
    </row>
    <row r="2052" spans="1:6">
      <c r="A2052" s="146"/>
      <c r="B2052" s="148"/>
      <c r="C2052" s="147"/>
      <c r="D2052" s="147"/>
      <c r="E2052" s="147"/>
      <c r="F2052" s="147"/>
    </row>
    <row r="2053" spans="1:6">
      <c r="A2053" s="146"/>
      <c r="B2053" s="148"/>
      <c r="C2053" s="147"/>
      <c r="D2053" s="147"/>
      <c r="E2053" s="147"/>
      <c r="F2053" s="147"/>
    </row>
    <row r="2054" spans="1:6">
      <c r="A2054" s="146"/>
      <c r="B2054" s="148"/>
      <c r="C2054" s="147"/>
      <c r="D2054" s="147"/>
      <c r="E2054" s="147"/>
      <c r="F2054" s="147"/>
    </row>
    <row r="2055" spans="1:6">
      <c r="A2055" s="146"/>
      <c r="B2055" s="148"/>
      <c r="C2055" s="147"/>
      <c r="D2055" s="147"/>
      <c r="E2055" s="147"/>
      <c r="F2055" s="147"/>
    </row>
    <row r="2056" spans="1:6">
      <c r="A2056" s="146"/>
      <c r="B2056" s="148"/>
      <c r="C2056" s="147"/>
      <c r="D2056" s="147"/>
      <c r="E2056" s="147"/>
      <c r="F2056" s="147"/>
    </row>
    <row r="2057" spans="1:6">
      <c r="A2057" s="146"/>
      <c r="B2057" s="148"/>
      <c r="C2057" s="147"/>
      <c r="D2057" s="147"/>
      <c r="E2057" s="147"/>
      <c r="F2057" s="147"/>
    </row>
    <row r="2058" spans="1:6">
      <c r="A2058" s="146"/>
      <c r="B2058" s="148"/>
      <c r="C2058" s="147"/>
      <c r="D2058" s="147"/>
      <c r="E2058" s="147"/>
      <c r="F2058" s="147"/>
    </row>
    <row r="2059" spans="1:6">
      <c r="A2059" s="146"/>
      <c r="B2059" s="148"/>
      <c r="C2059" s="147"/>
      <c r="D2059" s="147"/>
      <c r="E2059" s="147"/>
      <c r="F2059" s="147"/>
    </row>
    <row r="2060" spans="1:6">
      <c r="A2060" s="146"/>
      <c r="B2060" s="148"/>
      <c r="C2060" s="147"/>
      <c r="D2060" s="147"/>
      <c r="E2060" s="147"/>
      <c r="F2060" s="147"/>
    </row>
    <row r="2061" spans="1:6">
      <c r="A2061" s="146"/>
      <c r="B2061" s="148"/>
      <c r="C2061" s="147"/>
      <c r="D2061" s="147"/>
      <c r="E2061" s="147"/>
      <c r="F2061" s="147"/>
    </row>
    <row r="2062" spans="1:6">
      <c r="A2062" s="146"/>
      <c r="B2062" s="148"/>
      <c r="C2062" s="147"/>
      <c r="D2062" s="147"/>
      <c r="E2062" s="147"/>
      <c r="F2062" s="147"/>
    </row>
    <row r="2063" spans="1:6">
      <c r="A2063" s="146"/>
      <c r="B2063" s="148"/>
      <c r="C2063" s="147"/>
      <c r="D2063" s="147"/>
      <c r="E2063" s="147"/>
      <c r="F2063" s="147"/>
    </row>
    <row r="2064" spans="1:6">
      <c r="A2064" s="146"/>
      <c r="B2064" s="148"/>
      <c r="C2064" s="147"/>
      <c r="D2064" s="147"/>
      <c r="E2064" s="147"/>
      <c r="F2064" s="147"/>
    </row>
    <row r="2065" spans="1:6">
      <c r="A2065" s="146"/>
      <c r="B2065" s="148"/>
      <c r="C2065" s="147"/>
      <c r="D2065" s="147"/>
      <c r="E2065" s="147"/>
      <c r="F2065" s="147"/>
    </row>
    <row r="2066" spans="1:6">
      <c r="A2066" s="146"/>
      <c r="B2066" s="148"/>
      <c r="C2066" s="147"/>
      <c r="D2066" s="147"/>
      <c r="E2066" s="147"/>
      <c r="F2066" s="147"/>
    </row>
    <row r="2067" spans="1:6">
      <c r="A2067" s="146"/>
      <c r="B2067" s="148"/>
      <c r="C2067" s="147"/>
      <c r="D2067" s="147"/>
      <c r="E2067" s="147"/>
      <c r="F2067" s="147"/>
    </row>
    <row r="2068" spans="1:6">
      <c r="A2068" s="146"/>
      <c r="B2068" s="148"/>
      <c r="C2068" s="147"/>
      <c r="D2068" s="147"/>
      <c r="E2068" s="147"/>
      <c r="F2068" s="147"/>
    </row>
    <row r="2069" spans="1:6">
      <c r="A2069" s="146"/>
      <c r="B2069" s="148"/>
      <c r="C2069" s="147"/>
      <c r="D2069" s="147"/>
      <c r="E2069" s="147"/>
      <c r="F2069" s="147"/>
    </row>
    <row r="2070" spans="1:6">
      <c r="A2070" s="146"/>
      <c r="B2070" s="148"/>
      <c r="C2070" s="147"/>
      <c r="D2070" s="147"/>
      <c r="E2070" s="147"/>
      <c r="F2070" s="147"/>
    </row>
    <row r="2071" spans="1:6">
      <c r="A2071" s="146"/>
      <c r="B2071" s="148"/>
      <c r="C2071" s="147"/>
      <c r="D2071" s="147"/>
      <c r="E2071" s="147"/>
      <c r="F2071" s="147"/>
    </row>
    <row r="2072" spans="1:6">
      <c r="A2072" s="146"/>
      <c r="B2072" s="148"/>
      <c r="C2072" s="147"/>
      <c r="D2072" s="147"/>
      <c r="E2072" s="147"/>
      <c r="F2072" s="147"/>
    </row>
    <row r="2073" spans="1:6">
      <c r="A2073" s="146"/>
      <c r="B2073" s="148"/>
      <c r="C2073" s="147"/>
      <c r="D2073" s="147"/>
      <c r="E2073" s="147"/>
      <c r="F2073" s="147"/>
    </row>
    <row r="2074" spans="1:6">
      <c r="A2074" s="146"/>
      <c r="B2074" s="148"/>
      <c r="C2074" s="147"/>
      <c r="D2074" s="147"/>
      <c r="E2074" s="147"/>
      <c r="F2074" s="147"/>
    </row>
    <row r="2075" spans="1:6">
      <c r="A2075" s="146"/>
      <c r="B2075" s="148"/>
      <c r="C2075" s="147"/>
      <c r="D2075" s="147"/>
      <c r="E2075" s="147"/>
      <c r="F2075" s="147"/>
    </row>
    <row r="2076" spans="1:6">
      <c r="A2076" s="146"/>
      <c r="B2076" s="148"/>
      <c r="C2076" s="147"/>
      <c r="D2076" s="147"/>
      <c r="E2076" s="147"/>
      <c r="F2076" s="147"/>
    </row>
    <row r="2077" spans="1:6">
      <c r="A2077" s="146"/>
      <c r="B2077" s="148"/>
      <c r="C2077" s="147"/>
      <c r="D2077" s="147"/>
      <c r="E2077" s="147"/>
      <c r="F2077" s="147"/>
    </row>
    <row r="2078" spans="1:6">
      <c r="A2078" s="146"/>
      <c r="B2078" s="148"/>
      <c r="C2078" s="147"/>
      <c r="D2078" s="147"/>
      <c r="E2078" s="147"/>
      <c r="F2078" s="147"/>
    </row>
    <row r="2079" spans="1:6">
      <c r="A2079" s="146"/>
      <c r="B2079" s="148"/>
      <c r="C2079" s="147"/>
      <c r="D2079" s="147"/>
      <c r="E2079" s="147"/>
      <c r="F2079" s="147"/>
    </row>
    <row r="2080" spans="1:6">
      <c r="A2080" s="146"/>
      <c r="B2080" s="148"/>
      <c r="C2080" s="147"/>
      <c r="D2080" s="147"/>
      <c r="E2080" s="147"/>
      <c r="F2080" s="147"/>
    </row>
    <row r="2081" spans="1:6">
      <c r="A2081" s="146"/>
      <c r="B2081" s="148"/>
      <c r="C2081" s="147"/>
      <c r="D2081" s="147"/>
      <c r="E2081" s="147"/>
      <c r="F2081" s="147"/>
    </row>
    <row r="2082" spans="1:6">
      <c r="A2082" s="146"/>
      <c r="B2082" s="148"/>
      <c r="C2082" s="147"/>
      <c r="D2082" s="147"/>
      <c r="E2082" s="147"/>
      <c r="F2082" s="147"/>
    </row>
    <row r="2083" spans="1:6">
      <c r="A2083" s="146"/>
      <c r="B2083" s="148"/>
      <c r="C2083" s="147"/>
      <c r="D2083" s="147"/>
      <c r="E2083" s="147"/>
      <c r="F2083" s="147"/>
    </row>
    <row r="2084" spans="1:6">
      <c r="A2084" s="146"/>
      <c r="B2084" s="148"/>
      <c r="C2084" s="147"/>
      <c r="D2084" s="147"/>
      <c r="E2084" s="147"/>
      <c r="F2084" s="147"/>
    </row>
    <row r="2085" spans="1:6">
      <c r="A2085" s="146"/>
      <c r="B2085" s="148"/>
      <c r="C2085" s="147"/>
      <c r="D2085" s="147"/>
      <c r="E2085" s="147"/>
      <c r="F2085" s="147"/>
    </row>
    <row r="2086" spans="1:6">
      <c r="A2086" s="146"/>
      <c r="B2086" s="148"/>
      <c r="C2086" s="147"/>
      <c r="D2086" s="147"/>
      <c r="E2086" s="147"/>
      <c r="F2086" s="147"/>
    </row>
    <row r="2087" spans="1:6">
      <c r="A2087" s="146"/>
      <c r="B2087" s="148"/>
      <c r="C2087" s="147"/>
      <c r="D2087" s="147"/>
      <c r="E2087" s="147"/>
      <c r="F2087" s="147"/>
    </row>
    <row r="2088" spans="1:6">
      <c r="A2088" s="146"/>
      <c r="B2088" s="148"/>
      <c r="C2088" s="147"/>
      <c r="D2088" s="147"/>
      <c r="E2088" s="147"/>
      <c r="F2088" s="147"/>
    </row>
    <row r="2089" spans="1:6">
      <c r="A2089" s="146"/>
      <c r="B2089" s="148"/>
      <c r="C2089" s="147"/>
      <c r="D2089" s="147"/>
      <c r="E2089" s="147"/>
      <c r="F2089" s="147"/>
    </row>
    <row r="2090" spans="1:6">
      <c r="A2090" s="146"/>
      <c r="B2090" s="148"/>
      <c r="C2090" s="147"/>
      <c r="D2090" s="147"/>
      <c r="E2090" s="147"/>
      <c r="F2090" s="147"/>
    </row>
    <row r="2091" spans="1:6">
      <c r="A2091" s="146"/>
      <c r="B2091" s="148"/>
      <c r="C2091" s="147"/>
      <c r="D2091" s="147"/>
      <c r="E2091" s="147"/>
      <c r="F2091" s="147"/>
    </row>
    <row r="2092" spans="1:6">
      <c r="A2092" s="146"/>
      <c r="B2092" s="148"/>
      <c r="C2092" s="147"/>
      <c r="D2092" s="147"/>
      <c r="E2092" s="147"/>
      <c r="F2092" s="147"/>
    </row>
    <row r="2093" spans="1:6">
      <c r="A2093" s="146"/>
      <c r="B2093" s="148"/>
      <c r="C2093" s="147"/>
      <c r="D2093" s="147"/>
      <c r="E2093" s="147"/>
      <c r="F2093" s="147"/>
    </row>
    <row r="2094" spans="1:6">
      <c r="A2094" s="146"/>
      <c r="B2094" s="148"/>
      <c r="C2094" s="147"/>
      <c r="D2094" s="147"/>
      <c r="E2094" s="147"/>
      <c r="F2094" s="147"/>
    </row>
    <row r="2095" spans="1:6">
      <c r="A2095" s="146"/>
      <c r="B2095" s="148"/>
      <c r="C2095" s="147"/>
      <c r="D2095" s="147"/>
      <c r="E2095" s="147"/>
      <c r="F2095" s="147"/>
    </row>
    <row r="2096" spans="1:6">
      <c r="A2096" s="146"/>
      <c r="B2096" s="148"/>
      <c r="C2096" s="147"/>
      <c r="D2096" s="147"/>
      <c r="E2096" s="147"/>
      <c r="F2096" s="147"/>
    </row>
    <row r="2097" spans="1:6">
      <c r="A2097" s="146"/>
      <c r="B2097" s="148"/>
      <c r="C2097" s="147"/>
      <c r="D2097" s="147"/>
      <c r="E2097" s="147"/>
      <c r="F2097" s="147"/>
    </row>
    <row r="2098" spans="1:6">
      <c r="A2098" s="146"/>
      <c r="B2098" s="148"/>
      <c r="C2098" s="147"/>
      <c r="D2098" s="147"/>
      <c r="E2098" s="147"/>
      <c r="F2098" s="147"/>
    </row>
    <row r="2099" spans="1:6">
      <c r="A2099" s="146"/>
      <c r="B2099" s="148"/>
      <c r="C2099" s="147"/>
      <c r="D2099" s="147"/>
      <c r="E2099" s="147"/>
      <c r="F2099" s="147"/>
    </row>
    <row r="2100" spans="1:6">
      <c r="A2100" s="146"/>
      <c r="B2100" s="148"/>
      <c r="C2100" s="147"/>
      <c r="D2100" s="147"/>
      <c r="E2100" s="147"/>
      <c r="F2100" s="147"/>
    </row>
    <row r="2101" spans="1:6">
      <c r="A2101" s="146"/>
      <c r="B2101" s="148"/>
      <c r="C2101" s="147"/>
      <c r="D2101" s="147"/>
      <c r="E2101" s="147"/>
      <c r="F2101" s="147"/>
    </row>
    <row r="2102" spans="1:6">
      <c r="A2102" s="146"/>
      <c r="B2102" s="148"/>
      <c r="C2102" s="147"/>
      <c r="D2102" s="147"/>
      <c r="E2102" s="147"/>
      <c r="F2102" s="147"/>
    </row>
    <row r="2103" spans="1:6">
      <c r="A2103" s="146"/>
      <c r="B2103" s="148"/>
      <c r="C2103" s="147"/>
      <c r="D2103" s="147"/>
      <c r="E2103" s="147"/>
      <c r="F2103" s="147"/>
    </row>
    <row r="2104" spans="1:6">
      <c r="A2104" s="146"/>
      <c r="B2104" s="148"/>
      <c r="C2104" s="147"/>
      <c r="D2104" s="147"/>
      <c r="E2104" s="147"/>
      <c r="F2104" s="147"/>
    </row>
    <row r="2105" spans="1:6">
      <c r="A2105" s="146"/>
      <c r="B2105" s="148"/>
      <c r="C2105" s="147"/>
      <c r="D2105" s="147"/>
      <c r="E2105" s="147"/>
      <c r="F2105" s="147"/>
    </row>
    <row r="2106" spans="1:6">
      <c r="A2106" s="146"/>
      <c r="B2106" s="148"/>
      <c r="C2106" s="147"/>
      <c r="D2106" s="147"/>
      <c r="E2106" s="147"/>
      <c r="F2106" s="147"/>
    </row>
    <row r="2107" spans="1:6">
      <c r="A2107" s="146"/>
      <c r="B2107" s="148"/>
      <c r="C2107" s="147"/>
      <c r="D2107" s="147"/>
      <c r="E2107" s="147"/>
      <c r="F2107" s="147"/>
    </row>
    <row r="2108" spans="1:6">
      <c r="A2108" s="146"/>
      <c r="B2108" s="148"/>
      <c r="C2108" s="147"/>
      <c r="D2108" s="147"/>
      <c r="E2108" s="147"/>
      <c r="F2108" s="147"/>
    </row>
    <row r="2109" spans="1:6">
      <c r="A2109" s="146"/>
      <c r="B2109" s="148"/>
      <c r="C2109" s="147"/>
      <c r="D2109" s="147"/>
      <c r="E2109" s="147"/>
      <c r="F2109" s="147"/>
    </row>
    <row r="2110" spans="1:6">
      <c r="A2110" s="146"/>
      <c r="B2110" s="148"/>
      <c r="C2110" s="147"/>
      <c r="D2110" s="147"/>
      <c r="E2110" s="147"/>
      <c r="F2110" s="147"/>
    </row>
    <row r="2111" spans="1:6">
      <c r="A2111" s="146"/>
      <c r="B2111" s="148"/>
      <c r="C2111" s="147"/>
      <c r="D2111" s="147"/>
      <c r="E2111" s="147"/>
      <c r="F2111" s="147"/>
    </row>
    <row r="2112" spans="1:6">
      <c r="A2112" s="146"/>
      <c r="B2112" s="148"/>
      <c r="C2112" s="147"/>
      <c r="D2112" s="147"/>
      <c r="E2112" s="147"/>
      <c r="F2112" s="147"/>
    </row>
    <row r="2113" spans="1:6">
      <c r="A2113" s="146"/>
      <c r="B2113" s="148"/>
      <c r="C2113" s="147"/>
      <c r="D2113" s="147"/>
      <c r="E2113" s="147"/>
      <c r="F2113" s="147"/>
    </row>
    <row r="2114" spans="1:6">
      <c r="A2114" s="146"/>
      <c r="B2114" s="148"/>
      <c r="C2114" s="147"/>
      <c r="D2114" s="147"/>
      <c r="E2114" s="147"/>
      <c r="F2114" s="147"/>
    </row>
    <row r="2115" spans="1:6">
      <c r="A2115" s="146"/>
      <c r="B2115" s="148"/>
      <c r="C2115" s="147"/>
      <c r="D2115" s="147"/>
      <c r="E2115" s="147"/>
      <c r="F2115" s="147"/>
    </row>
    <row r="2116" spans="1:6">
      <c r="A2116" s="146"/>
      <c r="B2116" s="148"/>
      <c r="C2116" s="147"/>
      <c r="D2116" s="147"/>
      <c r="E2116" s="147"/>
      <c r="F2116" s="147"/>
    </row>
    <row r="2117" spans="1:6">
      <c r="A2117" s="146"/>
      <c r="B2117" s="148"/>
      <c r="C2117" s="147"/>
      <c r="D2117" s="147"/>
      <c r="E2117" s="147"/>
      <c r="F2117" s="147"/>
    </row>
    <row r="2118" spans="1:6">
      <c r="A2118" s="146"/>
      <c r="B2118" s="148"/>
      <c r="C2118" s="147"/>
      <c r="D2118" s="147"/>
      <c r="E2118" s="147"/>
      <c r="F2118" s="147"/>
    </row>
    <row r="2119" spans="1:6">
      <c r="A2119" s="146"/>
      <c r="B2119" s="148"/>
      <c r="C2119" s="147"/>
      <c r="D2119" s="147"/>
      <c r="E2119" s="147"/>
      <c r="F2119" s="147"/>
    </row>
    <row r="2120" spans="1:6">
      <c r="A2120" s="146"/>
      <c r="B2120" s="148"/>
      <c r="C2120" s="147"/>
      <c r="D2120" s="147"/>
      <c r="E2120" s="147"/>
      <c r="F2120" s="147"/>
    </row>
    <row r="2121" spans="1:6">
      <c r="A2121" s="146"/>
      <c r="B2121" s="148"/>
      <c r="C2121" s="147"/>
      <c r="D2121" s="147"/>
      <c r="E2121" s="147"/>
      <c r="F2121" s="147"/>
    </row>
    <row r="2122" spans="1:6">
      <c r="A2122" s="146"/>
      <c r="B2122" s="148"/>
      <c r="C2122" s="147"/>
      <c r="D2122" s="147"/>
      <c r="E2122" s="147"/>
      <c r="F2122" s="147"/>
    </row>
    <row r="2123" spans="1:6">
      <c r="A2123" s="146"/>
      <c r="B2123" s="148"/>
      <c r="C2123" s="147"/>
      <c r="D2123" s="147"/>
      <c r="E2123" s="147"/>
      <c r="F2123" s="147"/>
    </row>
    <row r="2124" spans="1:6">
      <c r="A2124" s="146"/>
      <c r="B2124" s="148"/>
      <c r="C2124" s="147"/>
      <c r="D2124" s="147"/>
      <c r="E2124" s="147"/>
      <c r="F2124" s="147"/>
    </row>
    <row r="2125" spans="1:6">
      <c r="A2125" s="146"/>
      <c r="B2125" s="148"/>
      <c r="C2125" s="147"/>
      <c r="D2125" s="147"/>
      <c r="E2125" s="147"/>
      <c r="F2125" s="147"/>
    </row>
    <row r="2126" spans="1:6">
      <c r="A2126" s="146"/>
      <c r="B2126" s="148"/>
      <c r="C2126" s="147"/>
      <c r="D2126" s="147"/>
      <c r="E2126" s="147"/>
      <c r="F2126" s="147"/>
    </row>
    <row r="2127" spans="1:6">
      <c r="A2127" s="146"/>
      <c r="B2127" s="148"/>
      <c r="C2127" s="147"/>
      <c r="D2127" s="147"/>
      <c r="E2127" s="147"/>
      <c r="F2127" s="147"/>
    </row>
    <row r="2128" spans="1:6">
      <c r="A2128" s="146"/>
      <c r="B2128" s="148"/>
      <c r="C2128" s="147"/>
      <c r="D2128" s="147"/>
      <c r="E2128" s="147"/>
      <c r="F2128" s="147"/>
    </row>
    <row r="2129" spans="1:6">
      <c r="A2129" s="146"/>
      <c r="B2129" s="148"/>
      <c r="C2129" s="147"/>
      <c r="D2129" s="147"/>
      <c r="E2129" s="147"/>
      <c r="F2129" s="147"/>
    </row>
    <row r="2130" spans="1:6">
      <c r="A2130" s="146"/>
      <c r="B2130" s="148"/>
      <c r="C2130" s="147"/>
      <c r="D2130" s="147"/>
      <c r="E2130" s="147"/>
      <c r="F2130" s="147"/>
    </row>
    <row r="2131" spans="1:6">
      <c r="A2131" s="146"/>
      <c r="B2131" s="148"/>
      <c r="C2131" s="147"/>
      <c r="D2131" s="147"/>
      <c r="E2131" s="147"/>
      <c r="F2131" s="147"/>
    </row>
    <row r="2132" spans="1:6">
      <c r="A2132" s="146"/>
      <c r="B2132" s="148"/>
      <c r="C2132" s="147"/>
      <c r="D2132" s="147"/>
      <c r="E2132" s="147"/>
      <c r="F2132" s="147"/>
    </row>
    <row r="2133" spans="1:6">
      <c r="A2133" s="146"/>
      <c r="B2133" s="148"/>
      <c r="C2133" s="147"/>
      <c r="D2133" s="147"/>
      <c r="E2133" s="147"/>
      <c r="F2133" s="147"/>
    </row>
    <row r="2134" spans="1:6">
      <c r="A2134" s="146"/>
      <c r="B2134" s="148"/>
      <c r="C2134" s="147"/>
      <c r="D2134" s="147"/>
      <c r="E2134" s="147"/>
      <c r="F2134" s="147"/>
    </row>
    <row r="2135" spans="1:6">
      <c r="A2135" s="146"/>
      <c r="B2135" s="148"/>
      <c r="C2135" s="147"/>
      <c r="D2135" s="147"/>
      <c r="E2135" s="147"/>
      <c r="F2135" s="147"/>
    </row>
    <row r="2136" spans="1:6">
      <c r="A2136" s="146"/>
      <c r="B2136" s="148"/>
      <c r="C2136" s="147"/>
      <c r="D2136" s="147"/>
      <c r="E2136" s="147"/>
      <c r="F2136" s="147"/>
    </row>
    <row r="2137" spans="1:6">
      <c r="A2137" s="146"/>
      <c r="B2137" s="148"/>
      <c r="C2137" s="147"/>
      <c r="D2137" s="147"/>
      <c r="E2137" s="147"/>
      <c r="F2137" s="147"/>
    </row>
    <row r="2138" spans="1:6">
      <c r="A2138" s="146"/>
      <c r="B2138" s="148"/>
      <c r="C2138" s="147"/>
      <c r="D2138" s="147"/>
      <c r="E2138" s="147"/>
      <c r="F2138" s="147"/>
    </row>
    <row r="2139" spans="1:6">
      <c r="A2139" s="146"/>
      <c r="B2139" s="148"/>
      <c r="C2139" s="147"/>
      <c r="D2139" s="147"/>
      <c r="E2139" s="147"/>
      <c r="F2139" s="147"/>
    </row>
    <row r="2140" spans="1:6">
      <c r="A2140" s="146"/>
      <c r="B2140" s="148"/>
      <c r="C2140" s="147"/>
      <c r="D2140" s="147"/>
      <c r="E2140" s="147"/>
      <c r="F2140" s="147"/>
    </row>
    <row r="2141" spans="1:6">
      <c r="A2141" s="146"/>
      <c r="B2141" s="148"/>
      <c r="C2141" s="147"/>
      <c r="D2141" s="147"/>
      <c r="E2141" s="147"/>
      <c r="F2141" s="147"/>
    </row>
    <row r="2142" spans="1:6">
      <c r="A2142" s="146"/>
      <c r="B2142" s="148"/>
      <c r="C2142" s="147"/>
      <c r="D2142" s="147"/>
      <c r="E2142" s="147"/>
      <c r="F2142" s="147"/>
    </row>
    <row r="2143" spans="1:6">
      <c r="A2143" s="146"/>
      <c r="B2143" s="148"/>
      <c r="C2143" s="147"/>
      <c r="D2143" s="147"/>
      <c r="E2143" s="147"/>
      <c r="F2143" s="147"/>
    </row>
    <row r="2144" spans="1:6">
      <c r="A2144" s="146"/>
      <c r="B2144" s="148"/>
      <c r="C2144" s="147"/>
      <c r="D2144" s="147"/>
      <c r="E2144" s="147"/>
      <c r="F2144" s="147"/>
    </row>
    <row r="2145" spans="1:6">
      <c r="A2145" s="146"/>
      <c r="B2145" s="148"/>
      <c r="C2145" s="147"/>
      <c r="D2145" s="147"/>
      <c r="E2145" s="147"/>
      <c r="F2145" s="147"/>
    </row>
    <row r="2146" spans="1:6">
      <c r="A2146" s="146"/>
      <c r="B2146" s="148"/>
      <c r="C2146" s="147"/>
      <c r="D2146" s="147"/>
      <c r="E2146" s="147"/>
      <c r="F2146" s="147"/>
    </row>
    <row r="2147" spans="1:6">
      <c r="A2147" s="146"/>
      <c r="B2147" s="148"/>
      <c r="C2147" s="147"/>
      <c r="D2147" s="147"/>
      <c r="E2147" s="147"/>
      <c r="F2147" s="147"/>
    </row>
    <row r="2148" spans="1:6">
      <c r="A2148" s="146"/>
      <c r="B2148" s="148"/>
      <c r="C2148" s="147"/>
      <c r="D2148" s="147"/>
      <c r="E2148" s="147"/>
      <c r="F2148" s="147"/>
    </row>
    <row r="2149" spans="1:6">
      <c r="A2149" s="146"/>
      <c r="B2149" s="148"/>
      <c r="C2149" s="147"/>
      <c r="D2149" s="147"/>
      <c r="E2149" s="147"/>
      <c r="F2149" s="147"/>
    </row>
    <row r="2150" spans="1:6">
      <c r="A2150" s="146"/>
      <c r="B2150" s="148"/>
      <c r="C2150" s="147"/>
      <c r="D2150" s="147"/>
      <c r="E2150" s="147"/>
      <c r="F2150" s="147"/>
    </row>
    <row r="2151" spans="1:6">
      <c r="A2151" s="146"/>
      <c r="B2151" s="148"/>
      <c r="C2151" s="147"/>
      <c r="D2151" s="147"/>
      <c r="E2151" s="147"/>
      <c r="F2151" s="147"/>
    </row>
    <row r="2152" spans="1:6">
      <c r="A2152" s="146"/>
      <c r="B2152" s="148"/>
      <c r="C2152" s="147"/>
      <c r="D2152" s="147"/>
      <c r="E2152" s="147"/>
      <c r="F2152" s="147"/>
    </row>
    <row r="2153" spans="1:6">
      <c r="A2153" s="146"/>
      <c r="B2153" s="148"/>
      <c r="C2153" s="147"/>
      <c r="D2153" s="147"/>
      <c r="E2153" s="147"/>
      <c r="F2153" s="147"/>
    </row>
    <row r="2154" spans="1:6">
      <c r="A2154" s="146"/>
      <c r="B2154" s="148"/>
      <c r="C2154" s="147"/>
      <c r="D2154" s="147"/>
      <c r="E2154" s="147"/>
      <c r="F2154" s="147"/>
    </row>
    <row r="2155" spans="1:6">
      <c r="A2155" s="146"/>
      <c r="B2155" s="148"/>
      <c r="C2155" s="147"/>
      <c r="D2155" s="147"/>
      <c r="E2155" s="147"/>
      <c r="F2155" s="147"/>
    </row>
    <row r="2156" spans="1:6">
      <c r="A2156" s="146"/>
      <c r="B2156" s="148"/>
      <c r="C2156" s="147"/>
      <c r="D2156" s="147"/>
      <c r="E2156" s="147"/>
      <c r="F2156" s="147"/>
    </row>
    <row r="2157" spans="1:6">
      <c r="A2157" s="146"/>
      <c r="B2157" s="148"/>
      <c r="C2157" s="147"/>
      <c r="D2157" s="147"/>
      <c r="E2157" s="147"/>
      <c r="F2157" s="147"/>
    </row>
    <row r="2158" spans="1:6">
      <c r="A2158" s="146"/>
      <c r="B2158" s="148"/>
      <c r="C2158" s="147"/>
      <c r="D2158" s="147"/>
      <c r="E2158" s="147"/>
      <c r="F2158" s="147"/>
    </row>
    <row r="2159" spans="1:6">
      <c r="A2159" s="146"/>
      <c r="B2159" s="148"/>
      <c r="C2159" s="147"/>
      <c r="D2159" s="147"/>
      <c r="E2159" s="147"/>
      <c r="F2159" s="147"/>
    </row>
    <row r="2160" spans="1:6">
      <c r="A2160" s="146"/>
      <c r="B2160" s="148"/>
      <c r="C2160" s="147"/>
      <c r="D2160" s="147"/>
      <c r="E2160" s="147"/>
      <c r="F2160" s="147"/>
    </row>
    <row r="2161" spans="1:6">
      <c r="A2161" s="146"/>
      <c r="B2161" s="148"/>
      <c r="C2161" s="147"/>
      <c r="D2161" s="147"/>
      <c r="E2161" s="147"/>
      <c r="F2161" s="147"/>
    </row>
    <row r="2162" spans="1:6">
      <c r="A2162" s="146"/>
      <c r="B2162" s="148"/>
      <c r="C2162" s="147"/>
      <c r="D2162" s="147"/>
      <c r="E2162" s="147"/>
      <c r="F2162" s="147"/>
    </row>
    <row r="2163" spans="1:6">
      <c r="A2163" s="146"/>
      <c r="B2163" s="148"/>
      <c r="C2163" s="147"/>
      <c r="D2163" s="147"/>
      <c r="E2163" s="147"/>
      <c r="F2163" s="147"/>
    </row>
    <row r="2164" spans="1:6">
      <c r="A2164" s="146"/>
      <c r="B2164" s="148"/>
      <c r="C2164" s="147"/>
      <c r="D2164" s="147"/>
      <c r="E2164" s="147"/>
      <c r="F2164" s="147"/>
    </row>
    <row r="2165" spans="1:6">
      <c r="A2165" s="146"/>
      <c r="B2165" s="148"/>
      <c r="C2165" s="147"/>
      <c r="D2165" s="147"/>
      <c r="E2165" s="147"/>
      <c r="F2165" s="147"/>
    </row>
    <row r="2166" spans="1:6">
      <c r="A2166" s="146"/>
      <c r="B2166" s="148"/>
      <c r="C2166" s="147"/>
      <c r="D2166" s="147"/>
      <c r="E2166" s="147"/>
      <c r="F2166" s="147"/>
    </row>
    <row r="2167" spans="1:6">
      <c r="A2167" s="146"/>
      <c r="B2167" s="148"/>
      <c r="C2167" s="147"/>
      <c r="D2167" s="147"/>
      <c r="E2167" s="147"/>
      <c r="F2167" s="147"/>
    </row>
    <row r="2168" spans="1:6">
      <c r="A2168" s="146"/>
      <c r="B2168" s="148"/>
      <c r="C2168" s="147"/>
      <c r="D2168" s="147"/>
      <c r="E2168" s="147"/>
      <c r="F2168" s="147"/>
    </row>
    <row r="2169" spans="1:6">
      <c r="A2169" s="146"/>
      <c r="B2169" s="148"/>
      <c r="C2169" s="147"/>
      <c r="D2169" s="147"/>
      <c r="E2169" s="147"/>
      <c r="F2169" s="147"/>
    </row>
    <row r="2170" spans="1:6">
      <c r="A2170" s="146"/>
      <c r="B2170" s="148"/>
      <c r="C2170" s="147"/>
      <c r="D2170" s="147"/>
      <c r="E2170" s="147"/>
      <c r="F2170" s="147"/>
    </row>
    <row r="2171" spans="1:6">
      <c r="A2171" s="146"/>
      <c r="B2171" s="148"/>
      <c r="C2171" s="147"/>
      <c r="D2171" s="147"/>
      <c r="E2171" s="147"/>
      <c r="F2171" s="147"/>
    </row>
    <row r="2172" spans="1:6">
      <c r="A2172" s="146"/>
      <c r="B2172" s="148"/>
      <c r="C2172" s="147"/>
      <c r="D2172" s="147"/>
      <c r="E2172" s="147"/>
      <c r="F2172" s="147"/>
    </row>
    <row r="2173" spans="1:6">
      <c r="A2173" s="146"/>
      <c r="B2173" s="148"/>
      <c r="C2173" s="147"/>
      <c r="D2173" s="147"/>
      <c r="E2173" s="147"/>
      <c r="F2173" s="147"/>
    </row>
    <row r="2174" spans="1:6">
      <c r="A2174" s="146"/>
      <c r="B2174" s="148"/>
      <c r="C2174" s="147"/>
      <c r="D2174" s="147"/>
      <c r="E2174" s="147"/>
      <c r="F2174" s="147"/>
    </row>
    <row r="2175" spans="1:6">
      <c r="A2175" s="146"/>
      <c r="B2175" s="148"/>
      <c r="C2175" s="147"/>
      <c r="D2175" s="147"/>
      <c r="E2175" s="147"/>
      <c r="F2175" s="147"/>
    </row>
    <row r="2176" spans="1:6">
      <c r="A2176" s="146"/>
      <c r="B2176" s="148"/>
      <c r="C2176" s="147"/>
      <c r="D2176" s="147"/>
      <c r="E2176" s="147"/>
      <c r="F2176" s="147"/>
    </row>
    <row r="2177" spans="1:6">
      <c r="A2177" s="146"/>
      <c r="B2177" s="148"/>
      <c r="C2177" s="147"/>
      <c r="D2177" s="147"/>
      <c r="E2177" s="147"/>
      <c r="F2177" s="147"/>
    </row>
    <row r="2178" spans="1:6">
      <c r="A2178" s="146"/>
      <c r="B2178" s="148"/>
      <c r="C2178" s="147"/>
      <c r="D2178" s="147"/>
      <c r="E2178" s="147"/>
      <c r="F2178" s="147"/>
    </row>
    <row r="2179" spans="1:6">
      <c r="A2179" s="146"/>
      <c r="B2179" s="148"/>
      <c r="C2179" s="147"/>
      <c r="D2179" s="147"/>
      <c r="E2179" s="147"/>
      <c r="F2179" s="147"/>
    </row>
    <row r="2180" spans="1:6">
      <c r="A2180" s="146"/>
      <c r="B2180" s="148"/>
      <c r="C2180" s="147"/>
      <c r="D2180" s="147"/>
      <c r="E2180" s="147"/>
      <c r="F2180" s="147"/>
    </row>
    <row r="2181" spans="1:6">
      <c r="A2181" s="146"/>
      <c r="B2181" s="148"/>
      <c r="C2181" s="147"/>
      <c r="D2181" s="147"/>
      <c r="E2181" s="147"/>
      <c r="F2181" s="147"/>
    </row>
    <row r="2182" spans="1:6">
      <c r="A2182" s="146"/>
      <c r="B2182" s="148"/>
      <c r="C2182" s="147"/>
      <c r="D2182" s="147"/>
      <c r="E2182" s="147"/>
      <c r="F2182" s="147"/>
    </row>
    <row r="2183" spans="1:6">
      <c r="A2183" s="146"/>
      <c r="B2183" s="148"/>
      <c r="C2183" s="147"/>
      <c r="D2183" s="147"/>
      <c r="E2183" s="147"/>
      <c r="F2183" s="147"/>
    </row>
    <row r="2184" spans="1:6">
      <c r="A2184" s="146"/>
      <c r="B2184" s="148"/>
      <c r="C2184" s="147"/>
      <c r="D2184" s="147"/>
      <c r="E2184" s="147"/>
      <c r="F2184" s="147"/>
    </row>
    <row r="2185" spans="1:6">
      <c r="A2185" s="146"/>
      <c r="B2185" s="148"/>
      <c r="C2185" s="147"/>
      <c r="D2185" s="147"/>
      <c r="E2185" s="147"/>
      <c r="F2185" s="147"/>
    </row>
    <row r="2186" spans="1:6">
      <c r="A2186" s="146"/>
      <c r="B2186" s="148"/>
      <c r="C2186" s="147"/>
      <c r="D2186" s="147"/>
      <c r="E2186" s="147"/>
      <c r="F2186" s="147"/>
    </row>
    <row r="2187" spans="1:6">
      <c r="A2187" s="146"/>
      <c r="B2187" s="148"/>
      <c r="C2187" s="147"/>
      <c r="D2187" s="147"/>
      <c r="E2187" s="147"/>
      <c r="F2187" s="147"/>
    </row>
    <row r="2188" spans="1:6">
      <c r="A2188" s="146"/>
      <c r="B2188" s="148"/>
      <c r="C2188" s="147"/>
      <c r="D2188" s="147"/>
      <c r="E2188" s="147"/>
      <c r="F2188" s="147"/>
    </row>
    <row r="2189" spans="1:6">
      <c r="A2189" s="146"/>
      <c r="B2189" s="148"/>
      <c r="C2189" s="147"/>
      <c r="D2189" s="147"/>
      <c r="E2189" s="147"/>
      <c r="F2189" s="147"/>
    </row>
    <row r="2190" spans="1:6">
      <c r="A2190" s="146"/>
      <c r="B2190" s="148"/>
      <c r="C2190" s="147"/>
      <c r="D2190" s="147"/>
      <c r="E2190" s="147"/>
      <c r="F2190" s="147"/>
    </row>
    <row r="2191" spans="1:6">
      <c r="A2191" s="146"/>
      <c r="B2191" s="148"/>
      <c r="C2191" s="147"/>
      <c r="D2191" s="147"/>
      <c r="E2191" s="147"/>
      <c r="F2191" s="147"/>
    </row>
    <row r="2192" spans="1:6">
      <c r="A2192" s="146"/>
      <c r="B2192" s="148"/>
      <c r="C2192" s="147"/>
      <c r="D2192" s="147"/>
      <c r="E2192" s="147"/>
      <c r="F2192" s="147"/>
    </row>
    <row r="2193" spans="1:6">
      <c r="A2193" s="146"/>
      <c r="B2193" s="148"/>
      <c r="C2193" s="147"/>
      <c r="D2193" s="147"/>
      <c r="E2193" s="147"/>
      <c r="F2193" s="147"/>
    </row>
    <row r="2194" spans="1:6">
      <c r="A2194" s="146"/>
      <c r="B2194" s="148"/>
      <c r="C2194" s="147"/>
      <c r="D2194" s="147"/>
      <c r="E2194" s="147"/>
      <c r="F2194" s="147"/>
    </row>
    <row r="2195" spans="1:6">
      <c r="A2195" s="146"/>
      <c r="B2195" s="148"/>
      <c r="C2195" s="147"/>
      <c r="D2195" s="147"/>
      <c r="E2195" s="147"/>
      <c r="F2195" s="147"/>
    </row>
    <row r="2196" spans="1:6">
      <c r="A2196" s="146"/>
      <c r="B2196" s="148"/>
      <c r="C2196" s="147"/>
      <c r="D2196" s="147"/>
      <c r="E2196" s="147"/>
      <c r="F2196" s="147"/>
    </row>
    <row r="2197" spans="1:6">
      <c r="A2197" s="146"/>
      <c r="B2197" s="148"/>
      <c r="C2197" s="147"/>
      <c r="D2197" s="147"/>
      <c r="E2197" s="147"/>
      <c r="F2197" s="147"/>
    </row>
    <row r="2198" spans="1:6">
      <c r="A2198" s="146"/>
      <c r="B2198" s="148"/>
      <c r="C2198" s="147"/>
      <c r="D2198" s="147"/>
      <c r="E2198" s="147"/>
      <c r="F2198" s="147"/>
    </row>
    <row r="2199" spans="1:6">
      <c r="A2199" s="146"/>
      <c r="B2199" s="148"/>
      <c r="C2199" s="147"/>
      <c r="D2199" s="147"/>
      <c r="E2199" s="147"/>
      <c r="F2199" s="147"/>
    </row>
    <row r="2200" spans="1:6">
      <c r="A2200" s="146"/>
      <c r="B2200" s="148"/>
      <c r="C2200" s="147"/>
      <c r="D2200" s="147"/>
      <c r="E2200" s="147"/>
      <c r="F2200" s="147"/>
    </row>
    <row r="2201" spans="1:6">
      <c r="A2201" s="146"/>
      <c r="B2201" s="148"/>
      <c r="C2201" s="147"/>
      <c r="D2201" s="147"/>
      <c r="E2201" s="147"/>
      <c r="F2201" s="147"/>
    </row>
    <row r="2202" spans="1:6">
      <c r="A2202" s="146"/>
      <c r="B2202" s="148"/>
      <c r="C2202" s="147"/>
      <c r="D2202" s="147"/>
      <c r="E2202" s="147"/>
      <c r="F2202" s="147"/>
    </row>
    <row r="2203" spans="1:6">
      <c r="A2203" s="146"/>
      <c r="B2203" s="148"/>
      <c r="C2203" s="147"/>
      <c r="D2203" s="147"/>
      <c r="E2203" s="147"/>
      <c r="F2203" s="147"/>
    </row>
    <row r="2204" spans="1:6">
      <c r="A2204" s="146"/>
      <c r="B2204" s="148"/>
      <c r="C2204" s="147"/>
      <c r="D2204" s="147"/>
      <c r="E2204" s="147"/>
      <c r="F2204" s="147"/>
    </row>
    <row r="2205" spans="1:6">
      <c r="A2205" s="146"/>
      <c r="B2205" s="148"/>
      <c r="C2205" s="147"/>
      <c r="D2205" s="147"/>
      <c r="E2205" s="147"/>
      <c r="F2205" s="147"/>
    </row>
    <row r="2206" spans="1:6">
      <c r="A2206" s="146"/>
      <c r="B2206" s="148"/>
      <c r="C2206" s="147"/>
      <c r="D2206" s="147"/>
      <c r="E2206" s="147"/>
      <c r="F2206" s="147"/>
    </row>
    <row r="2207" spans="1:6">
      <c r="A2207" s="146"/>
      <c r="B2207" s="148"/>
      <c r="C2207" s="147"/>
      <c r="D2207" s="147"/>
      <c r="E2207" s="147"/>
      <c r="F2207" s="147"/>
    </row>
    <row r="2208" spans="1:6">
      <c r="A2208" s="146"/>
      <c r="B2208" s="148"/>
      <c r="C2208" s="147"/>
      <c r="D2208" s="147"/>
      <c r="E2208" s="147"/>
      <c r="F2208" s="147"/>
    </row>
    <row r="2209" spans="1:6">
      <c r="A2209" s="146"/>
      <c r="B2209" s="148"/>
      <c r="C2209" s="147"/>
      <c r="D2209" s="147"/>
      <c r="E2209" s="147"/>
      <c r="F2209" s="147"/>
    </row>
    <row r="2210" spans="1:6">
      <c r="A2210" s="149"/>
      <c r="B2210" s="148"/>
      <c r="C2210" s="147"/>
      <c r="D2210" s="147"/>
      <c r="E2210" s="147"/>
      <c r="F2210" s="147"/>
    </row>
    <row r="2211" spans="1:6">
      <c r="A2211" s="149"/>
      <c r="B2211" s="148"/>
      <c r="C2211" s="147"/>
      <c r="D2211" s="147"/>
      <c r="E2211" s="147"/>
      <c r="F2211" s="147"/>
    </row>
    <row r="2212" spans="1:6">
      <c r="A2212" s="149"/>
      <c r="B2212" s="148"/>
      <c r="C2212" s="147"/>
      <c r="D2212" s="147"/>
      <c r="E2212" s="147"/>
      <c r="F2212" s="147"/>
    </row>
    <row r="2213" spans="1:6">
      <c r="A2213" s="149"/>
      <c r="B2213" s="148"/>
      <c r="C2213" s="147"/>
      <c r="D2213" s="147"/>
      <c r="E2213" s="147"/>
      <c r="F2213" s="147"/>
    </row>
    <row r="2214" spans="1:6">
      <c r="A2214" s="149"/>
      <c r="B2214" s="148"/>
      <c r="C2214" s="147"/>
      <c r="D2214" s="147"/>
      <c r="E2214" s="147"/>
      <c r="F2214" s="147"/>
    </row>
    <row r="2215" spans="1:6">
      <c r="A2215" s="149"/>
      <c r="B2215" s="148"/>
      <c r="C2215" s="147"/>
      <c r="D2215" s="147"/>
      <c r="E2215" s="147"/>
      <c r="F2215" s="147"/>
    </row>
    <row r="2216" spans="1:6">
      <c r="A2216" s="149"/>
      <c r="B2216" s="148"/>
      <c r="C2216" s="147"/>
      <c r="D2216" s="147"/>
      <c r="E2216" s="147"/>
      <c r="F2216" s="147"/>
    </row>
    <row r="2217" spans="1:6">
      <c r="A2217" s="149"/>
      <c r="B2217" s="148"/>
      <c r="C2217" s="147"/>
      <c r="D2217" s="147"/>
      <c r="E2217" s="147"/>
      <c r="F2217" s="147"/>
    </row>
    <row r="2218" spans="1:6">
      <c r="A2218" s="149"/>
      <c r="B2218" s="148"/>
      <c r="C2218" s="147"/>
      <c r="D2218" s="147"/>
      <c r="E2218" s="147"/>
      <c r="F2218" s="147"/>
    </row>
    <row r="2219" spans="1:6">
      <c r="A2219" s="149"/>
      <c r="B2219" s="148"/>
      <c r="C2219" s="147"/>
      <c r="D2219" s="147"/>
      <c r="E2219" s="147"/>
      <c r="F2219" s="147"/>
    </row>
    <row r="2220" spans="1:6">
      <c r="A2220" s="149"/>
      <c r="B2220" s="148"/>
      <c r="C2220" s="147"/>
      <c r="D2220" s="147"/>
      <c r="E2220" s="147"/>
      <c r="F2220" s="147"/>
    </row>
    <row r="2221" spans="1:6">
      <c r="A2221" s="149"/>
      <c r="B2221" s="148"/>
      <c r="C2221" s="147"/>
      <c r="D2221" s="147"/>
      <c r="E2221" s="147"/>
      <c r="F2221" s="147"/>
    </row>
    <row r="2222" spans="1:6">
      <c r="A2222" s="149"/>
      <c r="B2222" s="148"/>
      <c r="C2222" s="147"/>
      <c r="D2222" s="147"/>
      <c r="E2222" s="147"/>
      <c r="F2222" s="147"/>
    </row>
    <row r="2223" spans="1:6">
      <c r="A2223" s="149"/>
      <c r="B2223" s="148"/>
      <c r="C2223" s="147"/>
      <c r="D2223" s="147"/>
      <c r="E2223" s="147"/>
      <c r="F2223" s="147"/>
    </row>
    <row r="2224" spans="1:6">
      <c r="A2224" s="149"/>
      <c r="B2224" s="148"/>
      <c r="C2224" s="147"/>
      <c r="D2224" s="147"/>
      <c r="E2224" s="147"/>
      <c r="F2224" s="147"/>
    </row>
    <row r="2225" spans="1:6">
      <c r="A2225" s="149"/>
      <c r="B2225" s="148"/>
      <c r="C2225" s="147"/>
      <c r="D2225" s="147"/>
      <c r="E2225" s="147"/>
      <c r="F2225" s="147"/>
    </row>
    <row r="2226" spans="1:6">
      <c r="A2226" s="149"/>
      <c r="B2226" s="148"/>
      <c r="C2226" s="147"/>
      <c r="D2226" s="147"/>
      <c r="E2226" s="147"/>
      <c r="F2226" s="147"/>
    </row>
    <row r="2227" spans="1:6">
      <c r="A2227" s="149"/>
      <c r="B2227" s="148"/>
      <c r="C2227" s="147"/>
      <c r="D2227" s="147"/>
      <c r="E2227" s="147"/>
      <c r="F2227" s="147"/>
    </row>
    <row r="2228" spans="1:6">
      <c r="A2228" s="149"/>
      <c r="B2228" s="148"/>
      <c r="C2228" s="147"/>
      <c r="D2228" s="147"/>
      <c r="E2228" s="147"/>
      <c r="F2228" s="147"/>
    </row>
    <row r="2229" spans="1:6">
      <c r="A2229" s="149"/>
      <c r="B2229" s="148"/>
      <c r="C2229" s="147"/>
      <c r="D2229" s="147"/>
      <c r="E2229" s="147"/>
      <c r="F2229" s="147"/>
    </row>
    <row r="2230" spans="1:6">
      <c r="A2230" s="149"/>
      <c r="B2230" s="148"/>
      <c r="C2230" s="147"/>
      <c r="D2230" s="147"/>
      <c r="E2230" s="147"/>
      <c r="F2230" s="147"/>
    </row>
    <row r="2231" spans="1:6">
      <c r="A2231" s="149"/>
      <c r="B2231" s="148"/>
      <c r="C2231" s="147"/>
      <c r="D2231" s="147"/>
      <c r="E2231" s="147"/>
      <c r="F2231" s="147"/>
    </row>
    <row r="2232" spans="1:6">
      <c r="A2232" s="149"/>
      <c r="B2232" s="148"/>
      <c r="C2232" s="147"/>
      <c r="D2232" s="147"/>
      <c r="E2232" s="147"/>
      <c r="F2232" s="147"/>
    </row>
    <row r="2233" spans="1:6">
      <c r="A2233" s="149"/>
      <c r="B2233" s="148"/>
      <c r="C2233" s="147"/>
      <c r="D2233" s="147"/>
      <c r="E2233" s="147"/>
      <c r="F2233" s="147"/>
    </row>
    <row r="2234" spans="1:6">
      <c r="A2234" s="149"/>
      <c r="B2234" s="148"/>
      <c r="C2234" s="147"/>
      <c r="D2234" s="147"/>
      <c r="E2234" s="147"/>
      <c r="F2234" s="147"/>
    </row>
    <row r="2235" spans="1:6">
      <c r="A2235" s="149"/>
      <c r="B2235" s="148"/>
      <c r="C2235" s="147"/>
      <c r="D2235" s="147"/>
      <c r="E2235" s="147"/>
      <c r="F2235" s="147"/>
    </row>
    <row r="2236" spans="1:6">
      <c r="A2236" s="149"/>
      <c r="B2236" s="148"/>
      <c r="C2236" s="147"/>
      <c r="D2236" s="147"/>
      <c r="E2236" s="147"/>
      <c r="F2236" s="147"/>
    </row>
    <row r="2237" spans="1:6">
      <c r="A2237" s="149"/>
      <c r="B2237" s="148"/>
      <c r="C2237" s="147"/>
      <c r="D2237" s="147"/>
      <c r="E2237" s="147"/>
      <c r="F2237" s="147"/>
    </row>
    <row r="2238" spans="1:6">
      <c r="A2238" s="149"/>
      <c r="B2238" s="148"/>
      <c r="C2238" s="147"/>
      <c r="D2238" s="147"/>
      <c r="E2238" s="147"/>
      <c r="F2238" s="147"/>
    </row>
    <row r="2239" spans="1:6">
      <c r="A2239" s="149"/>
      <c r="B2239" s="148"/>
      <c r="C2239" s="147"/>
      <c r="D2239" s="147"/>
      <c r="E2239" s="147"/>
      <c r="F2239" s="147"/>
    </row>
    <row r="2240" spans="1:6">
      <c r="A2240" s="149"/>
      <c r="B2240" s="148"/>
      <c r="C2240" s="147"/>
      <c r="D2240" s="147"/>
      <c r="E2240" s="147"/>
      <c r="F2240" s="147"/>
    </row>
    <row r="2241" spans="1:6">
      <c r="A2241" s="149"/>
      <c r="B2241" s="148"/>
      <c r="C2241" s="147"/>
      <c r="D2241" s="147"/>
      <c r="E2241" s="147"/>
      <c r="F2241" s="147"/>
    </row>
    <row r="2242" spans="1:6">
      <c r="A2242" s="149"/>
      <c r="B2242" s="148"/>
      <c r="C2242" s="147"/>
      <c r="D2242" s="147"/>
      <c r="E2242" s="147"/>
      <c r="F2242" s="147"/>
    </row>
    <row r="2243" spans="1:6">
      <c r="A2243" s="149"/>
      <c r="B2243" s="148"/>
      <c r="C2243" s="147"/>
      <c r="D2243" s="147"/>
      <c r="E2243" s="147"/>
      <c r="F2243" s="147"/>
    </row>
    <row r="2244" spans="1:6">
      <c r="A2244" s="149"/>
      <c r="B2244" s="148"/>
      <c r="C2244" s="147"/>
      <c r="D2244" s="147"/>
      <c r="E2244" s="147"/>
      <c r="F2244" s="147"/>
    </row>
    <row r="2245" spans="1:6">
      <c r="A2245" s="149"/>
      <c r="B2245" s="148"/>
      <c r="C2245" s="147"/>
      <c r="D2245" s="147"/>
      <c r="E2245" s="147"/>
      <c r="F2245" s="147"/>
    </row>
    <row r="2246" spans="1:6">
      <c r="A2246" s="149"/>
      <c r="B2246" s="148"/>
      <c r="C2246" s="147"/>
      <c r="D2246" s="147"/>
      <c r="E2246" s="147"/>
      <c r="F2246" s="147"/>
    </row>
    <row r="2247" spans="1:6">
      <c r="A2247" s="149"/>
      <c r="B2247" s="148"/>
      <c r="C2247" s="147"/>
      <c r="D2247" s="147"/>
      <c r="E2247" s="147"/>
      <c r="F2247" s="147"/>
    </row>
    <row r="2248" spans="1:6">
      <c r="A2248" s="149"/>
      <c r="B2248" s="148"/>
      <c r="C2248" s="147"/>
      <c r="D2248" s="147"/>
      <c r="E2248" s="147"/>
      <c r="F2248" s="147"/>
    </row>
    <row r="2249" spans="1:6">
      <c r="A2249" s="149"/>
      <c r="B2249" s="148"/>
      <c r="C2249" s="147"/>
      <c r="D2249" s="147"/>
      <c r="E2249" s="147"/>
      <c r="F2249" s="147"/>
    </row>
    <row r="2250" spans="1:6">
      <c r="A2250" s="149"/>
      <c r="B2250" s="148"/>
      <c r="C2250" s="147"/>
      <c r="D2250" s="147"/>
      <c r="E2250" s="147"/>
      <c r="F2250" s="147"/>
    </row>
    <row r="2251" spans="1:6">
      <c r="A2251" s="149"/>
      <c r="B2251" s="148"/>
      <c r="C2251" s="147"/>
      <c r="D2251" s="147"/>
      <c r="E2251" s="147"/>
      <c r="F2251" s="147"/>
    </row>
    <row r="2252" spans="1:6">
      <c r="A2252" s="149"/>
      <c r="B2252" s="148"/>
      <c r="C2252" s="147"/>
      <c r="D2252" s="147"/>
      <c r="E2252" s="147"/>
      <c r="F2252" s="147"/>
    </row>
    <row r="2253" spans="1:6">
      <c r="A2253" s="149"/>
      <c r="B2253" s="148"/>
      <c r="C2253" s="147"/>
      <c r="D2253" s="147"/>
      <c r="E2253" s="147"/>
      <c r="F2253" s="147"/>
    </row>
    <row r="2254" spans="1:6">
      <c r="A2254" s="149"/>
      <c r="B2254" s="148"/>
      <c r="C2254" s="147"/>
      <c r="D2254" s="147"/>
      <c r="E2254" s="147"/>
      <c r="F2254" s="147"/>
    </row>
    <row r="2255" spans="1:6">
      <c r="A2255" s="149"/>
      <c r="B2255" s="148"/>
      <c r="C2255" s="147"/>
      <c r="D2255" s="147"/>
      <c r="E2255" s="147"/>
      <c r="F2255" s="147"/>
    </row>
    <row r="2256" spans="1:6">
      <c r="A2256" s="149"/>
      <c r="B2256" s="148"/>
      <c r="C2256" s="147"/>
      <c r="D2256" s="147"/>
      <c r="E2256" s="147"/>
      <c r="F2256" s="147"/>
    </row>
    <row r="2257" spans="1:6">
      <c r="A2257" s="149"/>
      <c r="B2257" s="148"/>
      <c r="C2257" s="147"/>
      <c r="D2257" s="147"/>
      <c r="E2257" s="147"/>
      <c r="F2257" s="147"/>
    </row>
    <row r="2258" spans="1:6">
      <c r="A2258" s="149"/>
      <c r="B2258" s="148"/>
      <c r="C2258" s="147"/>
      <c r="D2258" s="147"/>
      <c r="E2258" s="147"/>
      <c r="F2258" s="147"/>
    </row>
    <row r="2259" spans="1:6">
      <c r="A2259" s="149"/>
      <c r="B2259" s="148"/>
      <c r="C2259" s="147"/>
      <c r="D2259" s="147"/>
      <c r="E2259" s="147"/>
      <c r="F2259" s="147"/>
    </row>
    <row r="2260" spans="1:6">
      <c r="A2260" s="149"/>
      <c r="B2260" s="148"/>
      <c r="C2260" s="147"/>
      <c r="D2260" s="147"/>
      <c r="E2260" s="147"/>
      <c r="F2260" s="147"/>
    </row>
    <row r="2261" spans="1:6">
      <c r="A2261" s="149"/>
      <c r="B2261" s="148"/>
      <c r="C2261" s="147"/>
      <c r="D2261" s="147"/>
      <c r="E2261" s="147"/>
      <c r="F2261" s="147"/>
    </row>
    <row r="2262" spans="1:6">
      <c r="A2262" s="149"/>
      <c r="B2262" s="148"/>
      <c r="C2262" s="148"/>
      <c r="D2262" s="148"/>
      <c r="E2262" s="147"/>
      <c r="F2262" s="147"/>
    </row>
    <row r="2263" spans="1:6">
      <c r="A2263" s="149"/>
      <c r="B2263" s="148"/>
      <c r="C2263" s="148"/>
      <c r="D2263" s="148"/>
      <c r="E2263" s="147"/>
      <c r="F2263" s="147"/>
    </row>
    <row r="2264" spans="1:6">
      <c r="A2264" s="149"/>
      <c r="B2264" s="148"/>
      <c r="C2264" s="148"/>
      <c r="D2264" s="148"/>
      <c r="E2264" s="147"/>
      <c r="F2264" s="147"/>
    </row>
    <row r="2265" spans="1:6">
      <c r="A2265" s="149"/>
      <c r="B2265" s="148"/>
      <c r="C2265" s="148"/>
      <c r="D2265" s="148"/>
      <c r="E2265" s="147"/>
      <c r="F2265" s="147"/>
    </row>
    <row r="2266" spans="1:6">
      <c r="A2266" s="149"/>
      <c r="B2266" s="148"/>
      <c r="C2266" s="148"/>
      <c r="D2266" s="148"/>
      <c r="E2266" s="147"/>
      <c r="F2266" s="147"/>
    </row>
    <row r="2267" spans="1:6">
      <c r="A2267" s="149"/>
      <c r="B2267" s="148"/>
      <c r="C2267" s="148"/>
      <c r="D2267" s="148"/>
      <c r="E2267" s="147"/>
      <c r="F2267" s="147"/>
    </row>
    <row r="2268" spans="1:6">
      <c r="A2268" s="149"/>
      <c r="B2268" s="148"/>
      <c r="C2268" s="148"/>
      <c r="D2268" s="148"/>
      <c r="E2268" s="147"/>
      <c r="F2268" s="147"/>
    </row>
    <row r="2269" spans="1:6">
      <c r="A2269" s="149"/>
      <c r="B2269" s="148"/>
      <c r="C2269" s="148"/>
      <c r="D2269" s="148"/>
      <c r="E2269" s="147"/>
      <c r="F2269" s="147"/>
    </row>
    <row r="2270" spans="1:6">
      <c r="A2270" s="149"/>
      <c r="B2270" s="148"/>
      <c r="C2270" s="148"/>
      <c r="D2270" s="148"/>
      <c r="E2270" s="147"/>
      <c r="F2270" s="147"/>
    </row>
    <row r="2271" spans="1:6">
      <c r="A2271" s="149"/>
      <c r="B2271" s="148"/>
      <c r="C2271" s="148"/>
      <c r="D2271" s="148"/>
      <c r="E2271" s="147"/>
      <c r="F2271" s="147"/>
    </row>
    <row r="2272" spans="1:6">
      <c r="A2272" s="149"/>
      <c r="B2272" s="148"/>
      <c r="C2272" s="148"/>
      <c r="D2272" s="148"/>
      <c r="E2272" s="147"/>
      <c r="F2272" s="147"/>
    </row>
    <row r="2273" spans="1:6">
      <c r="A2273" s="149"/>
      <c r="B2273" s="148"/>
      <c r="C2273" s="148"/>
      <c r="D2273" s="148"/>
      <c r="E2273" s="147"/>
      <c r="F2273" s="147"/>
    </row>
    <row r="2274" spans="1:6">
      <c r="A2274" s="149"/>
      <c r="B2274" s="148"/>
      <c r="C2274" s="148"/>
      <c r="D2274" s="148"/>
      <c r="E2274" s="147"/>
      <c r="F2274" s="147"/>
    </row>
    <row r="2275" spans="1:6">
      <c r="A2275" s="149"/>
      <c r="B2275" s="148"/>
      <c r="C2275" s="148"/>
      <c r="D2275" s="148"/>
      <c r="E2275" s="147"/>
      <c r="F2275" s="147"/>
    </row>
    <row r="2276" spans="1:6">
      <c r="A2276" s="149"/>
      <c r="B2276" s="148"/>
      <c r="C2276" s="148"/>
      <c r="D2276" s="148"/>
      <c r="E2276" s="147"/>
      <c r="F2276" s="147"/>
    </row>
    <row r="2277" spans="1:6">
      <c r="A2277" s="149"/>
      <c r="B2277" s="148"/>
      <c r="C2277" s="148"/>
      <c r="D2277" s="148"/>
      <c r="E2277" s="147"/>
      <c r="F2277" s="147"/>
    </row>
    <row r="2278" spans="1:6">
      <c r="A2278" s="149"/>
      <c r="B2278" s="148"/>
      <c r="C2278" s="148"/>
      <c r="D2278" s="148"/>
      <c r="E2278" s="147"/>
      <c r="F2278" s="147"/>
    </row>
    <row r="2279" spans="1:6">
      <c r="A2279" s="149"/>
      <c r="B2279" s="148"/>
      <c r="C2279" s="148"/>
      <c r="D2279" s="148"/>
      <c r="E2279" s="147"/>
      <c r="F2279" s="147"/>
    </row>
    <row r="2280" spans="1:6">
      <c r="A2280" s="149"/>
      <c r="B2280" s="148"/>
      <c r="C2280" s="148"/>
      <c r="D2280" s="148"/>
      <c r="E2280" s="147"/>
      <c r="F2280" s="147"/>
    </row>
    <row r="2281" spans="1:6">
      <c r="A2281" s="149"/>
      <c r="B2281" s="148"/>
      <c r="C2281" s="148"/>
      <c r="D2281" s="148"/>
      <c r="E2281" s="147"/>
      <c r="F2281" s="147"/>
    </row>
    <row r="2282" spans="1:6">
      <c r="A2282" s="149"/>
      <c r="B2282" s="148"/>
      <c r="C2282" s="148"/>
      <c r="D2282" s="148"/>
      <c r="E2282" s="147"/>
      <c r="F2282" s="147"/>
    </row>
    <row r="2283" spans="1:6">
      <c r="A2283" s="149"/>
      <c r="B2283" s="148"/>
      <c r="C2283" s="148"/>
      <c r="D2283" s="148"/>
      <c r="E2283" s="147"/>
      <c r="F2283" s="147"/>
    </row>
    <row r="2284" spans="1:6">
      <c r="A2284" s="149"/>
      <c r="B2284" s="148"/>
      <c r="C2284" s="148"/>
      <c r="D2284" s="148"/>
      <c r="E2284" s="147"/>
      <c r="F2284" s="147"/>
    </row>
    <row r="2285" spans="1:6">
      <c r="A2285" s="149"/>
      <c r="B2285" s="148"/>
      <c r="C2285" s="148"/>
      <c r="D2285" s="148"/>
      <c r="E2285" s="147"/>
      <c r="F2285" s="147"/>
    </row>
    <row r="2286" spans="1:6">
      <c r="A2286" s="149"/>
      <c r="B2286" s="148"/>
      <c r="C2286" s="148"/>
      <c r="D2286" s="148"/>
      <c r="E2286" s="147"/>
      <c r="F2286" s="147"/>
    </row>
    <row r="2287" spans="1:6">
      <c r="A2287" s="149"/>
      <c r="B2287" s="148"/>
      <c r="C2287" s="148"/>
      <c r="D2287" s="148"/>
      <c r="E2287" s="147"/>
      <c r="F2287" s="147"/>
    </row>
    <row r="2288" spans="1:6">
      <c r="A2288" s="149"/>
      <c r="B2288" s="148"/>
      <c r="C2288" s="148"/>
      <c r="D2288" s="148"/>
      <c r="E2288" s="147"/>
      <c r="F2288" s="147"/>
    </row>
    <row r="2289" spans="1:6">
      <c r="A2289" s="149"/>
      <c r="B2289" s="148"/>
      <c r="C2289" s="148"/>
      <c r="D2289" s="148"/>
      <c r="E2289" s="147"/>
      <c r="F2289" s="147"/>
    </row>
    <row r="2290" spans="1:6">
      <c r="A2290" s="149"/>
      <c r="B2290" s="148"/>
      <c r="C2290" s="148"/>
      <c r="D2290" s="148"/>
      <c r="E2290" s="147"/>
      <c r="F2290" s="147"/>
    </row>
    <row r="2291" spans="1:6">
      <c r="A2291" s="149"/>
      <c r="B2291" s="148"/>
      <c r="C2291" s="148"/>
      <c r="D2291" s="148"/>
      <c r="E2291" s="147"/>
      <c r="F2291" s="147"/>
    </row>
    <row r="2292" spans="1:6">
      <c r="A2292" s="149"/>
      <c r="B2292" s="148"/>
      <c r="C2292" s="148"/>
      <c r="D2292" s="148"/>
      <c r="E2292" s="147"/>
      <c r="F2292" s="147"/>
    </row>
    <row r="2293" spans="1:6">
      <c r="A2293" s="149"/>
      <c r="B2293" s="148"/>
      <c r="C2293" s="148"/>
      <c r="D2293" s="148"/>
      <c r="E2293" s="147"/>
      <c r="F2293" s="147"/>
    </row>
    <row r="2294" spans="1:6">
      <c r="A2294" s="149"/>
      <c r="B2294" s="148"/>
      <c r="C2294" s="148"/>
      <c r="D2294" s="148"/>
      <c r="E2294" s="147"/>
      <c r="F2294" s="147"/>
    </row>
    <row r="2295" spans="1:6">
      <c r="A2295" s="149"/>
      <c r="B2295" s="148"/>
      <c r="C2295" s="148"/>
      <c r="D2295" s="148"/>
      <c r="E2295" s="147"/>
      <c r="F2295" s="147"/>
    </row>
    <row r="2296" spans="1:6">
      <c r="A2296" s="149"/>
      <c r="B2296" s="148"/>
      <c r="C2296" s="148"/>
      <c r="D2296" s="148"/>
      <c r="E2296" s="147"/>
      <c r="F2296" s="147"/>
    </row>
    <row r="2297" spans="1:6">
      <c r="A2297" s="149"/>
      <c r="B2297" s="148"/>
      <c r="C2297" s="148"/>
      <c r="D2297" s="148"/>
      <c r="E2297" s="147"/>
      <c r="F2297" s="147"/>
    </row>
    <row r="2298" spans="1:6">
      <c r="A2298" s="149"/>
      <c r="B2298" s="148"/>
      <c r="C2298" s="148"/>
      <c r="D2298" s="148"/>
      <c r="E2298" s="147"/>
      <c r="F2298" s="147"/>
    </row>
    <row r="2299" spans="1:6">
      <c r="A2299" s="149"/>
      <c r="B2299" s="148"/>
      <c r="C2299" s="148"/>
      <c r="D2299" s="148"/>
      <c r="E2299" s="147"/>
      <c r="F2299" s="147"/>
    </row>
    <row r="2300" spans="1:6">
      <c r="A2300" s="149"/>
      <c r="B2300" s="148"/>
      <c r="C2300" s="148"/>
      <c r="D2300" s="148"/>
      <c r="E2300" s="147"/>
      <c r="F2300" s="147"/>
    </row>
    <row r="2301" spans="1:6">
      <c r="A2301" s="149"/>
      <c r="B2301" s="148"/>
      <c r="C2301" s="148"/>
      <c r="D2301" s="148"/>
      <c r="E2301" s="147"/>
      <c r="F2301" s="147"/>
    </row>
    <row r="2302" spans="1:6">
      <c r="A2302" s="149"/>
      <c r="B2302" s="148"/>
      <c r="C2302" s="148"/>
      <c r="D2302" s="148"/>
      <c r="E2302" s="147"/>
      <c r="F2302" s="147"/>
    </row>
    <row r="2303" spans="1:6">
      <c r="A2303" s="149"/>
      <c r="B2303" s="148"/>
      <c r="C2303" s="148"/>
      <c r="D2303" s="148"/>
      <c r="E2303" s="147"/>
      <c r="F2303" s="147"/>
    </row>
    <row r="2304" spans="1:6">
      <c r="A2304" s="149"/>
      <c r="B2304" s="148"/>
      <c r="C2304" s="148"/>
      <c r="D2304" s="148"/>
      <c r="E2304" s="147"/>
      <c r="F2304" s="147"/>
    </row>
    <row r="2305" spans="1:6">
      <c r="A2305" s="149"/>
      <c r="B2305" s="148"/>
      <c r="C2305" s="148"/>
      <c r="D2305" s="148"/>
      <c r="E2305" s="147"/>
      <c r="F2305" s="147"/>
    </row>
    <row r="2306" spans="1:6">
      <c r="A2306" s="149"/>
      <c r="B2306" s="148"/>
      <c r="C2306" s="148"/>
      <c r="D2306" s="148"/>
      <c r="E2306" s="147"/>
      <c r="F2306" s="147"/>
    </row>
    <row r="2307" spans="1:6">
      <c r="A2307" s="149"/>
      <c r="B2307" s="148"/>
      <c r="C2307" s="148"/>
      <c r="D2307" s="148"/>
      <c r="E2307" s="147"/>
      <c r="F2307" s="147"/>
    </row>
    <row r="2308" spans="1:6">
      <c r="A2308" s="149"/>
      <c r="B2308" s="148"/>
      <c r="C2308" s="148"/>
      <c r="D2308" s="148"/>
      <c r="E2308" s="147"/>
      <c r="F2308" s="147"/>
    </row>
    <row r="2309" spans="1:6">
      <c r="A2309" s="149"/>
      <c r="B2309" s="148"/>
      <c r="C2309" s="148"/>
      <c r="D2309" s="148"/>
      <c r="E2309" s="147"/>
      <c r="F2309" s="147"/>
    </row>
    <row r="2310" spans="1:6">
      <c r="A2310" s="149"/>
      <c r="B2310" s="148"/>
      <c r="C2310" s="148"/>
      <c r="D2310" s="148"/>
      <c r="E2310" s="147"/>
      <c r="F2310" s="147"/>
    </row>
    <row r="2311" spans="1:6">
      <c r="A2311" s="149"/>
      <c r="B2311" s="148"/>
      <c r="C2311" s="148"/>
      <c r="D2311" s="148"/>
      <c r="E2311" s="147"/>
      <c r="F2311" s="147"/>
    </row>
    <row r="2312" spans="1:6">
      <c r="A2312" s="149"/>
      <c r="B2312" s="148"/>
      <c r="C2312" s="148"/>
      <c r="D2312" s="148"/>
      <c r="E2312" s="147"/>
      <c r="F2312" s="147"/>
    </row>
    <row r="2313" spans="1:6">
      <c r="A2313" s="149"/>
      <c r="B2313" s="148"/>
      <c r="C2313" s="148"/>
      <c r="D2313" s="148"/>
      <c r="E2313" s="147"/>
      <c r="F2313" s="147"/>
    </row>
    <row r="2314" spans="1:6">
      <c r="A2314" s="149"/>
      <c r="B2314" s="148"/>
      <c r="C2314" s="148"/>
      <c r="D2314" s="148"/>
      <c r="E2314" s="147"/>
      <c r="F2314" s="147"/>
    </row>
    <row r="2315" spans="1:6">
      <c r="A2315" s="149"/>
      <c r="B2315" s="148"/>
      <c r="C2315" s="148"/>
      <c r="D2315" s="148"/>
      <c r="E2315" s="147"/>
      <c r="F2315" s="147"/>
    </row>
    <row r="2316" spans="1:6">
      <c r="A2316" s="149"/>
      <c r="B2316" s="148"/>
      <c r="C2316" s="148"/>
      <c r="D2316" s="148"/>
      <c r="E2316" s="147"/>
      <c r="F2316" s="147"/>
    </row>
    <row r="2317" spans="1:6">
      <c r="A2317" s="149"/>
      <c r="B2317" s="148"/>
      <c r="C2317" s="148"/>
      <c r="D2317" s="148"/>
      <c r="E2317" s="147"/>
      <c r="F2317" s="147"/>
    </row>
    <row r="2318" spans="1:6">
      <c r="A2318" s="149"/>
      <c r="B2318" s="148"/>
      <c r="C2318" s="148"/>
      <c r="D2318" s="148"/>
      <c r="E2318" s="147"/>
      <c r="F2318" s="147"/>
    </row>
    <row r="2319" spans="1:6">
      <c r="A2319" s="149"/>
      <c r="B2319" s="148"/>
      <c r="C2319" s="148"/>
      <c r="D2319" s="148"/>
      <c r="E2319" s="147"/>
      <c r="F2319" s="147"/>
    </row>
    <row r="2320" spans="1:6">
      <c r="A2320" s="149"/>
      <c r="B2320" s="148"/>
      <c r="C2320" s="148"/>
      <c r="D2320" s="148"/>
      <c r="E2320" s="147"/>
      <c r="F2320" s="147"/>
    </row>
    <row r="2321" spans="1:6">
      <c r="A2321" s="149"/>
      <c r="B2321" s="148"/>
      <c r="C2321" s="148"/>
      <c r="D2321" s="148"/>
      <c r="E2321" s="147"/>
      <c r="F2321" s="147"/>
    </row>
    <row r="2322" spans="1:6">
      <c r="A2322" s="149"/>
      <c r="B2322" s="148"/>
      <c r="C2322" s="148"/>
      <c r="D2322" s="148"/>
      <c r="E2322" s="147"/>
      <c r="F2322" s="147"/>
    </row>
    <row r="2323" spans="1:6">
      <c r="A2323" s="149"/>
      <c r="B2323" s="148"/>
      <c r="C2323" s="148"/>
      <c r="D2323" s="148"/>
      <c r="E2323" s="147"/>
      <c r="F2323" s="147"/>
    </row>
    <row r="2324" spans="1:6">
      <c r="A2324" s="149"/>
      <c r="B2324" s="148"/>
      <c r="C2324" s="148"/>
      <c r="D2324" s="148"/>
      <c r="E2324" s="147"/>
      <c r="F2324" s="147"/>
    </row>
    <row r="2325" spans="1:6">
      <c r="A2325" s="149"/>
      <c r="B2325" s="148"/>
      <c r="C2325" s="148"/>
      <c r="D2325" s="148"/>
      <c r="E2325" s="147"/>
      <c r="F2325" s="147"/>
    </row>
    <row r="2326" spans="1:6">
      <c r="A2326" s="149"/>
      <c r="B2326" s="148"/>
      <c r="C2326" s="148"/>
      <c r="D2326" s="148"/>
      <c r="E2326" s="147"/>
      <c r="F2326" s="147"/>
    </row>
    <row r="2327" spans="1:6">
      <c r="A2327" s="149"/>
      <c r="B2327" s="148"/>
      <c r="C2327" s="148"/>
      <c r="D2327" s="148"/>
      <c r="E2327" s="147"/>
      <c r="F2327" s="147"/>
    </row>
    <row r="2328" spans="1:6">
      <c r="A2328" s="149"/>
      <c r="B2328" s="148"/>
      <c r="C2328" s="148"/>
      <c r="D2328" s="148"/>
      <c r="E2328" s="147"/>
      <c r="F2328" s="147"/>
    </row>
    <row r="2329" spans="1:6">
      <c r="A2329" s="149"/>
      <c r="B2329" s="148"/>
      <c r="C2329" s="148"/>
      <c r="D2329" s="148"/>
      <c r="E2329" s="147"/>
      <c r="F2329" s="147"/>
    </row>
    <row r="2330" spans="1:6">
      <c r="A2330" s="149"/>
      <c r="B2330" s="148"/>
      <c r="C2330" s="148"/>
      <c r="D2330" s="148"/>
      <c r="E2330" s="147"/>
      <c r="F2330" s="147"/>
    </row>
    <row r="2331" spans="1:6">
      <c r="A2331" s="149"/>
      <c r="B2331" s="148"/>
      <c r="C2331" s="148"/>
      <c r="D2331" s="148"/>
      <c r="E2331" s="147"/>
      <c r="F2331" s="147"/>
    </row>
    <row r="2332" spans="1:6">
      <c r="A2332" s="149"/>
      <c r="B2332" s="148"/>
      <c r="C2332" s="148"/>
      <c r="D2332" s="148"/>
      <c r="E2332" s="147"/>
      <c r="F2332" s="147"/>
    </row>
    <row r="2333" spans="1:6">
      <c r="A2333" s="149"/>
      <c r="B2333" s="148"/>
      <c r="C2333" s="148"/>
      <c r="D2333" s="148"/>
      <c r="E2333" s="147"/>
      <c r="F2333" s="147"/>
    </row>
    <row r="2334" spans="1:6">
      <c r="A2334" s="149"/>
      <c r="B2334" s="148"/>
      <c r="C2334" s="148"/>
      <c r="D2334" s="148"/>
      <c r="E2334" s="147"/>
      <c r="F2334" s="147"/>
    </row>
    <row r="2335" spans="1:6">
      <c r="A2335" s="149"/>
      <c r="B2335" s="148"/>
      <c r="C2335" s="148"/>
      <c r="D2335" s="148"/>
      <c r="E2335" s="147"/>
      <c r="F2335" s="147"/>
    </row>
    <row r="2336" spans="1:6">
      <c r="A2336" s="149"/>
      <c r="B2336" s="148"/>
      <c r="C2336" s="148"/>
      <c r="D2336" s="148"/>
      <c r="E2336" s="147"/>
      <c r="F2336" s="147"/>
    </row>
    <row r="2337" spans="1:6">
      <c r="A2337" s="149"/>
      <c r="B2337" s="148"/>
      <c r="C2337" s="148"/>
      <c r="D2337" s="148"/>
      <c r="E2337" s="147"/>
      <c r="F2337" s="147"/>
    </row>
    <row r="2338" spans="1:6">
      <c r="A2338" s="149"/>
      <c r="B2338" s="148"/>
      <c r="C2338" s="148"/>
      <c r="D2338" s="148"/>
      <c r="E2338" s="147"/>
      <c r="F2338" s="147"/>
    </row>
    <row r="2339" spans="1:6">
      <c r="A2339" s="149"/>
      <c r="B2339" s="148"/>
      <c r="C2339" s="148"/>
      <c r="D2339" s="148"/>
      <c r="E2339" s="147"/>
      <c r="F2339" s="147"/>
    </row>
    <row r="2340" spans="1:6">
      <c r="A2340" s="149"/>
      <c r="B2340" s="148"/>
      <c r="C2340" s="148"/>
      <c r="D2340" s="148"/>
      <c r="E2340" s="147"/>
      <c r="F2340" s="147"/>
    </row>
    <row r="2341" spans="1:6">
      <c r="A2341" s="149"/>
      <c r="B2341" s="148"/>
      <c r="C2341" s="148"/>
      <c r="D2341" s="148"/>
      <c r="E2341" s="147"/>
      <c r="F2341" s="147"/>
    </row>
    <row r="2342" spans="1:6">
      <c r="A2342" s="149"/>
      <c r="B2342" s="148"/>
      <c r="C2342" s="148"/>
      <c r="D2342" s="148"/>
      <c r="E2342" s="147"/>
      <c r="F2342" s="147"/>
    </row>
    <row r="2343" spans="1:6">
      <c r="A2343" s="149"/>
      <c r="B2343" s="148"/>
      <c r="C2343" s="148"/>
      <c r="D2343" s="148"/>
      <c r="E2343" s="147"/>
      <c r="F2343" s="147"/>
    </row>
    <row r="2344" spans="1:6">
      <c r="A2344" s="149"/>
      <c r="B2344" s="148"/>
      <c r="C2344" s="148"/>
      <c r="D2344" s="148"/>
      <c r="E2344" s="147"/>
      <c r="F2344" s="147"/>
    </row>
    <row r="2345" spans="1:6">
      <c r="A2345" s="149"/>
      <c r="B2345" s="148"/>
      <c r="C2345" s="148"/>
      <c r="D2345" s="148"/>
      <c r="E2345" s="147"/>
      <c r="F2345" s="147"/>
    </row>
    <row r="2346" spans="1:6">
      <c r="A2346" s="149"/>
      <c r="B2346" s="148"/>
      <c r="C2346" s="148"/>
      <c r="D2346" s="148"/>
      <c r="E2346" s="147"/>
      <c r="F2346" s="147"/>
    </row>
    <row r="2347" spans="1:6">
      <c r="A2347" s="149"/>
      <c r="B2347" s="148"/>
      <c r="C2347" s="148"/>
      <c r="D2347" s="148"/>
      <c r="E2347" s="147"/>
      <c r="F2347" s="147"/>
    </row>
    <row r="2348" spans="1:6">
      <c r="A2348" s="149"/>
      <c r="B2348" s="148"/>
      <c r="C2348" s="148"/>
      <c r="D2348" s="148"/>
      <c r="E2348" s="147"/>
      <c r="F2348" s="147"/>
    </row>
    <row r="2349" spans="1:6">
      <c r="A2349" s="149"/>
      <c r="B2349" s="148"/>
      <c r="C2349" s="148"/>
      <c r="D2349" s="148"/>
      <c r="E2349" s="147"/>
      <c r="F2349" s="147"/>
    </row>
    <row r="2350" spans="1:6">
      <c r="A2350" s="149"/>
      <c r="B2350" s="148"/>
      <c r="C2350" s="148"/>
      <c r="D2350" s="148"/>
      <c r="E2350" s="147"/>
      <c r="F2350" s="147"/>
    </row>
    <row r="2351" spans="1:6">
      <c r="A2351" s="149"/>
      <c r="B2351" s="148"/>
      <c r="C2351" s="148"/>
      <c r="D2351" s="148"/>
      <c r="E2351" s="147"/>
      <c r="F2351" s="147"/>
    </row>
    <row r="2352" spans="1:6">
      <c r="A2352" s="149"/>
      <c r="B2352" s="148"/>
      <c r="C2352" s="148"/>
      <c r="D2352" s="148"/>
      <c r="E2352" s="147"/>
      <c r="F2352" s="147"/>
    </row>
    <row r="2353" spans="1:6">
      <c r="A2353" s="149"/>
      <c r="B2353" s="148"/>
      <c r="C2353" s="148"/>
      <c r="D2353" s="148"/>
      <c r="E2353" s="147"/>
      <c r="F2353" s="147"/>
    </row>
    <row r="2354" spans="1:6">
      <c r="A2354" s="149"/>
      <c r="B2354" s="148"/>
      <c r="C2354" s="148"/>
      <c r="D2354" s="148"/>
      <c r="E2354" s="147"/>
      <c r="F2354" s="147"/>
    </row>
    <row r="2355" spans="1:6">
      <c r="A2355" s="149"/>
      <c r="B2355" s="148"/>
      <c r="C2355" s="148"/>
      <c r="D2355" s="148"/>
      <c r="E2355" s="147"/>
      <c r="F2355" s="147"/>
    </row>
    <row r="2356" spans="1:6">
      <c r="A2356" s="149"/>
      <c r="B2356" s="148"/>
      <c r="C2356" s="148"/>
      <c r="D2356" s="148"/>
      <c r="E2356" s="147"/>
      <c r="F2356" s="147"/>
    </row>
    <row r="2357" spans="1:6">
      <c r="A2357" s="149"/>
      <c r="B2357" s="148"/>
      <c r="C2357" s="148"/>
      <c r="D2357" s="148"/>
      <c r="E2357" s="147"/>
      <c r="F2357" s="147"/>
    </row>
    <row r="2358" spans="1:6">
      <c r="A2358" s="149"/>
      <c r="B2358" s="148"/>
      <c r="C2358" s="148"/>
      <c r="D2358" s="148"/>
      <c r="E2358" s="147"/>
      <c r="F2358" s="147"/>
    </row>
    <row r="2359" spans="1:6">
      <c r="A2359" s="149"/>
      <c r="B2359" s="148"/>
      <c r="C2359" s="148"/>
      <c r="D2359" s="148"/>
      <c r="E2359" s="147"/>
      <c r="F2359" s="147"/>
    </row>
    <row r="2360" spans="1:6">
      <c r="A2360" s="149"/>
      <c r="B2360" s="148"/>
      <c r="C2360" s="148"/>
      <c r="D2360" s="148"/>
      <c r="E2360" s="147"/>
      <c r="F2360" s="147"/>
    </row>
    <row r="2361" spans="1:6">
      <c r="A2361" s="149"/>
      <c r="B2361" s="148"/>
      <c r="C2361" s="148"/>
      <c r="D2361" s="148"/>
      <c r="E2361" s="147"/>
      <c r="F2361" s="147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2196"/>
  <sheetViews>
    <sheetView showGridLines="0" zoomScaleNormal="10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4">
      <c r="A1" s="85"/>
      <c r="B1" s="31"/>
    </row>
    <row r="2" spans="1:4">
      <c r="A2" s="85" t="s">
        <v>0</v>
      </c>
      <c r="B2" s="34" t="s">
        <v>162</v>
      </c>
    </row>
    <row r="3" spans="1:4">
      <c r="A3" s="85" t="s">
        <v>15</v>
      </c>
      <c r="B3" s="34" t="s">
        <v>172</v>
      </c>
    </row>
    <row r="4" spans="1:4">
      <c r="A4" s="85" t="s">
        <v>19</v>
      </c>
      <c r="B4" s="34" t="s">
        <v>398</v>
      </c>
    </row>
    <row r="5" spans="1:4">
      <c r="A5" s="85" t="s">
        <v>87</v>
      </c>
      <c r="B5" s="31" t="s">
        <v>399</v>
      </c>
    </row>
    <row r="6" spans="1:4">
      <c r="A6" s="85" t="s">
        <v>13</v>
      </c>
      <c r="B6" s="34" t="s">
        <v>148</v>
      </c>
    </row>
    <row r="7" spans="1:4">
      <c r="A7" s="85" t="s">
        <v>40</v>
      </c>
      <c r="B7" s="34" t="s">
        <v>147</v>
      </c>
    </row>
    <row r="8" spans="1:4">
      <c r="A8" s="35"/>
      <c r="B8" s="157" t="s">
        <v>113</v>
      </c>
    </row>
    <row r="9" spans="1:4">
      <c r="A9" s="35"/>
      <c r="B9" s="34" t="s">
        <v>146</v>
      </c>
      <c r="C9" s="34" t="s">
        <v>145</v>
      </c>
      <c r="D9" s="33" t="s">
        <v>391</v>
      </c>
    </row>
    <row r="10" spans="1:4">
      <c r="A10" s="36"/>
      <c r="B10" s="34" t="s">
        <v>186</v>
      </c>
      <c r="C10" s="34" t="s">
        <v>144</v>
      </c>
      <c r="D10" s="33" t="s">
        <v>252</v>
      </c>
    </row>
    <row r="11" spans="1:4">
      <c r="A11" s="155">
        <v>39814</v>
      </c>
      <c r="B11" s="156">
        <v>108.58</v>
      </c>
      <c r="C11" s="156">
        <v>1.3239000000000001</v>
      </c>
    </row>
    <row r="12" spans="1:4">
      <c r="A12" s="155">
        <v>39845</v>
      </c>
      <c r="B12" s="156">
        <v>107.7222</v>
      </c>
      <c r="C12" s="156">
        <v>1.2785</v>
      </c>
    </row>
    <row r="13" spans="1:4">
      <c r="A13" s="155">
        <v>39873</v>
      </c>
      <c r="B13" s="156">
        <v>109.928</v>
      </c>
      <c r="C13" s="156">
        <v>1.3049999999999999</v>
      </c>
    </row>
    <row r="14" spans="1:4">
      <c r="A14" s="155">
        <v>39904</v>
      </c>
      <c r="B14" s="156">
        <v>109.0766</v>
      </c>
      <c r="C14" s="156">
        <v>1.319</v>
      </c>
    </row>
    <row r="15" spans="1:4">
      <c r="A15" s="155">
        <v>39934</v>
      </c>
      <c r="B15" s="156">
        <v>109.7136</v>
      </c>
      <c r="C15" s="156">
        <v>1.365</v>
      </c>
    </row>
    <row r="16" spans="1:4">
      <c r="A16" s="155">
        <v>39965</v>
      </c>
      <c r="B16" s="156">
        <v>110.96429999999999</v>
      </c>
      <c r="C16" s="156">
        <v>1.4016</v>
      </c>
    </row>
    <row r="17" spans="1:3">
      <c r="A17" s="155">
        <v>39995</v>
      </c>
      <c r="B17" s="156">
        <v>110.56440000000001</v>
      </c>
      <c r="C17" s="156">
        <v>1.4088000000000001</v>
      </c>
    </row>
    <row r="18" spans="1:3">
      <c r="A18" s="155">
        <v>40026</v>
      </c>
      <c r="B18" s="156">
        <v>110.52500000000001</v>
      </c>
      <c r="C18" s="156">
        <v>1.4268000000000001</v>
      </c>
    </row>
    <row r="19" spans="1:3">
      <c r="A19" s="155">
        <v>40057</v>
      </c>
      <c r="B19" s="156">
        <v>111.7336</v>
      </c>
      <c r="C19" s="156">
        <v>1.4561999999999999</v>
      </c>
    </row>
    <row r="20" spans="1:3">
      <c r="A20" s="155">
        <v>40087</v>
      </c>
      <c r="B20" s="156">
        <v>113.01009999999999</v>
      </c>
      <c r="C20" s="156">
        <v>1.4816</v>
      </c>
    </row>
    <row r="21" spans="1:3">
      <c r="A21" s="155">
        <v>40118</v>
      </c>
      <c r="B21" s="156">
        <v>112.87609999999999</v>
      </c>
      <c r="C21" s="156">
        <v>1.4914000000000001</v>
      </c>
    </row>
    <row r="22" spans="1:3">
      <c r="A22" s="155">
        <v>40148</v>
      </c>
      <c r="B22" s="156">
        <v>111.7967</v>
      </c>
      <c r="C22" s="156">
        <v>1.4614</v>
      </c>
    </row>
    <row r="23" spans="1:3">
      <c r="A23" s="155">
        <v>40179</v>
      </c>
      <c r="B23" s="156">
        <v>109.6532</v>
      </c>
      <c r="C23" s="156">
        <v>1.4272</v>
      </c>
    </row>
    <row r="24" spans="1:3">
      <c r="A24" s="155">
        <v>40210</v>
      </c>
      <c r="B24" s="156">
        <v>106.9162</v>
      </c>
      <c r="C24" s="156">
        <v>1.3686</v>
      </c>
    </row>
    <row r="25" spans="1:3">
      <c r="A25" s="155">
        <v>40238</v>
      </c>
      <c r="B25" s="156">
        <v>106.15089999999999</v>
      </c>
      <c r="C25" s="156">
        <v>1.3569</v>
      </c>
    </row>
    <row r="26" spans="1:3">
      <c r="A26" s="155">
        <v>40269</v>
      </c>
      <c r="B26" s="156">
        <v>104.9248</v>
      </c>
      <c r="C26" s="156">
        <v>1.3406</v>
      </c>
    </row>
    <row r="27" spans="1:3">
      <c r="A27" s="155">
        <v>40299</v>
      </c>
      <c r="B27" s="156">
        <v>101.7799</v>
      </c>
      <c r="C27" s="156">
        <v>1.2565</v>
      </c>
    </row>
    <row r="28" spans="1:3">
      <c r="A28" s="155">
        <v>40330</v>
      </c>
      <c r="B28" s="156">
        <v>99.757800000000003</v>
      </c>
      <c r="C28" s="156">
        <v>1.2209000000000001</v>
      </c>
    </row>
    <row r="29" spans="1:3">
      <c r="A29" s="155">
        <v>40360</v>
      </c>
      <c r="B29" s="156">
        <v>101.5397</v>
      </c>
      <c r="C29" s="156">
        <v>1.2769999999999999</v>
      </c>
    </row>
    <row r="30" spans="1:3">
      <c r="A30" s="155">
        <v>40391</v>
      </c>
      <c r="B30" s="156">
        <v>101.19199999999999</v>
      </c>
      <c r="C30" s="156">
        <v>1.2894000000000001</v>
      </c>
    </row>
    <row r="31" spans="1:3">
      <c r="A31" s="155">
        <v>40422</v>
      </c>
      <c r="B31" s="156">
        <v>101.5111</v>
      </c>
      <c r="C31" s="156">
        <v>1.3067</v>
      </c>
    </row>
    <row r="32" spans="1:3">
      <c r="A32" s="155">
        <v>40452</v>
      </c>
      <c r="B32" s="156">
        <v>104.9221</v>
      </c>
      <c r="C32" s="156">
        <v>1.3897999999999999</v>
      </c>
    </row>
    <row r="33" spans="1:3">
      <c r="A33" s="155">
        <v>40483</v>
      </c>
      <c r="B33" s="156">
        <v>103.70359999999999</v>
      </c>
      <c r="C33" s="156">
        <v>1.3661000000000001</v>
      </c>
    </row>
    <row r="34" spans="1:3">
      <c r="A34" s="155">
        <v>40513</v>
      </c>
      <c r="B34" s="156">
        <v>101.6425</v>
      </c>
      <c r="C34" s="156">
        <v>1.3220000000000001</v>
      </c>
    </row>
    <row r="35" spans="1:3">
      <c r="A35" s="155">
        <v>40544</v>
      </c>
      <c r="B35" s="156">
        <v>101.3824</v>
      </c>
      <c r="C35" s="156">
        <v>1.3360000000000001</v>
      </c>
    </row>
    <row r="36" spans="1:3">
      <c r="A36" s="155">
        <v>40575</v>
      </c>
      <c r="B36" s="156">
        <v>102.42359999999999</v>
      </c>
      <c r="C36" s="156">
        <v>1.3649</v>
      </c>
    </row>
    <row r="37" spans="1:3">
      <c r="A37" s="155">
        <v>40603</v>
      </c>
      <c r="B37" s="156">
        <v>104.1152</v>
      </c>
      <c r="C37" s="156">
        <v>1.3998999999999999</v>
      </c>
    </row>
    <row r="38" spans="1:3">
      <c r="A38" s="155">
        <v>40634</v>
      </c>
      <c r="B38" s="156">
        <v>105.8173</v>
      </c>
      <c r="C38" s="156">
        <v>1.4441999999999999</v>
      </c>
    </row>
    <row r="39" spans="1:3">
      <c r="A39" s="155">
        <v>40664</v>
      </c>
      <c r="B39" s="156">
        <v>104.82859999999999</v>
      </c>
      <c r="C39" s="156">
        <v>1.4349000000000001</v>
      </c>
    </row>
    <row r="40" spans="1:3">
      <c r="A40" s="155">
        <v>40695</v>
      </c>
      <c r="B40" s="156">
        <v>104.93600000000001</v>
      </c>
      <c r="C40" s="156">
        <v>1.4388000000000001</v>
      </c>
    </row>
    <row r="41" spans="1:3">
      <c r="A41" s="155">
        <v>40725</v>
      </c>
      <c r="B41" s="156">
        <v>104.015</v>
      </c>
      <c r="C41" s="156">
        <v>1.4263999999999999</v>
      </c>
    </row>
    <row r="42" spans="1:3">
      <c r="A42" s="155">
        <v>40756</v>
      </c>
      <c r="B42" s="156">
        <v>103.8381</v>
      </c>
      <c r="C42" s="156">
        <v>1.4342999999999999</v>
      </c>
    </row>
    <row r="43" spans="1:3">
      <c r="A43" s="155">
        <v>40787</v>
      </c>
      <c r="B43" s="156">
        <v>102.7546</v>
      </c>
      <c r="C43" s="156">
        <v>1.377</v>
      </c>
    </row>
    <row r="44" spans="1:3">
      <c r="A44" s="155">
        <v>40817</v>
      </c>
      <c r="B44" s="156">
        <v>102.96810000000001</v>
      </c>
      <c r="C44" s="156">
        <v>1.3706</v>
      </c>
    </row>
    <row r="45" spans="1:3">
      <c r="A45" s="155">
        <v>40848</v>
      </c>
      <c r="B45" s="156">
        <v>102.5685</v>
      </c>
      <c r="C45" s="156">
        <v>1.3555999999999999</v>
      </c>
    </row>
    <row r="46" spans="1:3">
      <c r="A46" s="155">
        <v>40878</v>
      </c>
      <c r="B46" s="156">
        <v>100.7958</v>
      </c>
      <c r="C46" s="156">
        <v>1.3179000000000001</v>
      </c>
    </row>
    <row r="47" spans="1:3">
      <c r="A47" s="155">
        <v>40909</v>
      </c>
      <c r="B47" s="156">
        <v>98.965800000000002</v>
      </c>
      <c r="C47" s="156">
        <v>1.2905</v>
      </c>
    </row>
    <row r="48" spans="1:3">
      <c r="A48" s="155">
        <v>40940</v>
      </c>
      <c r="B48" s="156">
        <v>99.668899999999994</v>
      </c>
      <c r="C48" s="156">
        <v>1.3224</v>
      </c>
    </row>
    <row r="49" spans="1:3">
      <c r="A49" s="155">
        <v>40969</v>
      </c>
      <c r="B49" s="156">
        <v>99.863699999999994</v>
      </c>
      <c r="C49" s="156">
        <v>1.3201000000000001</v>
      </c>
    </row>
    <row r="50" spans="1:3">
      <c r="A50" s="155">
        <v>41000</v>
      </c>
      <c r="B50" s="156">
        <v>99.476100000000002</v>
      </c>
      <c r="C50" s="156">
        <v>1.3162</v>
      </c>
    </row>
    <row r="51" spans="1:3">
      <c r="A51" s="155">
        <v>41030</v>
      </c>
      <c r="B51" s="156">
        <v>98.073400000000007</v>
      </c>
      <c r="C51" s="156">
        <v>1.2788999999999999</v>
      </c>
    </row>
    <row r="52" spans="1:3">
      <c r="A52" s="155">
        <v>41061</v>
      </c>
      <c r="B52" s="156">
        <v>97.211200000000005</v>
      </c>
      <c r="C52" s="156">
        <v>1.2525999999999999</v>
      </c>
    </row>
    <row r="53" spans="1:3">
      <c r="A53" s="155">
        <v>41091</v>
      </c>
      <c r="B53" s="156">
        <v>95.382499999999993</v>
      </c>
      <c r="C53" s="156">
        <v>1.2287999999999999</v>
      </c>
    </row>
    <row r="54" spans="1:3">
      <c r="A54" s="155">
        <v>41122</v>
      </c>
      <c r="B54" s="156">
        <v>95.2256</v>
      </c>
      <c r="C54" s="156">
        <v>1.24</v>
      </c>
    </row>
    <row r="55" spans="1:3">
      <c r="A55" s="155">
        <v>41153</v>
      </c>
      <c r="B55" s="156">
        <v>97.209100000000007</v>
      </c>
      <c r="C55" s="156">
        <v>1.2856000000000001</v>
      </c>
    </row>
    <row r="56" spans="1:3">
      <c r="A56" s="155">
        <v>41183</v>
      </c>
      <c r="B56" s="156">
        <v>97.7898</v>
      </c>
      <c r="C56" s="156">
        <v>1.2974000000000001</v>
      </c>
    </row>
    <row r="57" spans="1:3">
      <c r="A57" s="155">
        <v>41214</v>
      </c>
      <c r="B57" s="156">
        <v>97.243799999999993</v>
      </c>
      <c r="C57" s="156">
        <v>1.2827999999999999</v>
      </c>
    </row>
    <row r="58" spans="1:3">
      <c r="A58" s="155">
        <v>41244</v>
      </c>
      <c r="B58" s="156">
        <v>98.684799999999996</v>
      </c>
      <c r="C58" s="156">
        <v>1.3119000000000001</v>
      </c>
    </row>
    <row r="59" spans="1:3">
      <c r="A59" s="155">
        <v>41275</v>
      </c>
      <c r="B59" s="156">
        <v>100.38160000000001</v>
      </c>
      <c r="C59" s="156">
        <v>1.3288</v>
      </c>
    </row>
    <row r="60" spans="1:3">
      <c r="A60" s="155">
        <v>41306</v>
      </c>
      <c r="B60" s="156">
        <v>101.6343</v>
      </c>
      <c r="C60" s="156">
        <v>1.3359000000000001</v>
      </c>
    </row>
    <row r="61" spans="1:3">
      <c r="A61" s="155">
        <v>41334</v>
      </c>
      <c r="B61" s="156">
        <v>100.2178</v>
      </c>
      <c r="C61" s="156">
        <v>1.2964</v>
      </c>
    </row>
    <row r="62" spans="1:3">
      <c r="A62" s="155">
        <v>41365</v>
      </c>
      <c r="B62" s="156">
        <v>100.45910000000001</v>
      </c>
      <c r="C62" s="156">
        <v>1.3026</v>
      </c>
    </row>
    <row r="63" spans="1:3">
      <c r="A63" s="155">
        <v>41395</v>
      </c>
      <c r="B63" s="156">
        <v>100.54900000000001</v>
      </c>
      <c r="C63" s="156">
        <v>1.2982</v>
      </c>
    </row>
    <row r="64" spans="1:3">
      <c r="A64" s="155">
        <v>41426</v>
      </c>
      <c r="B64" s="156">
        <v>101.5646</v>
      </c>
      <c r="C64" s="156">
        <v>1.3189</v>
      </c>
    </row>
    <row r="65" spans="1:3">
      <c r="A65" s="155">
        <v>41456</v>
      </c>
      <c r="B65" s="156">
        <v>101.52070000000001</v>
      </c>
      <c r="C65" s="156">
        <v>1.3080000000000001</v>
      </c>
    </row>
    <row r="66" spans="1:3">
      <c r="A66" s="155">
        <v>41487</v>
      </c>
      <c r="B66" s="156">
        <v>102.1943</v>
      </c>
      <c r="C66" s="156">
        <v>1.331</v>
      </c>
    </row>
    <row r="67" spans="1:3">
      <c r="A67" s="155">
        <v>41518</v>
      </c>
      <c r="B67" s="156">
        <v>101.9778</v>
      </c>
      <c r="C67" s="156">
        <v>1.3348</v>
      </c>
    </row>
    <row r="68" spans="1:3">
      <c r="A68" s="155">
        <v>41548</v>
      </c>
      <c r="B68" s="156">
        <v>102.846</v>
      </c>
      <c r="C68" s="156">
        <v>1.3634999999999999</v>
      </c>
    </row>
    <row r="69" spans="1:3">
      <c r="A69" s="155">
        <v>41579</v>
      </c>
      <c r="B69" s="156">
        <v>102.64190000000001</v>
      </c>
      <c r="C69" s="156">
        <v>1.3492999999999999</v>
      </c>
    </row>
    <row r="70" spans="1:3">
      <c r="A70" s="155">
        <v>41609</v>
      </c>
      <c r="B70" s="156">
        <v>103.8503</v>
      </c>
      <c r="C70" s="156">
        <v>1.3704000000000001</v>
      </c>
    </row>
    <row r="71" spans="1:3">
      <c r="A71" s="155">
        <v>41640</v>
      </c>
      <c r="B71" s="156">
        <v>103.4152</v>
      </c>
      <c r="C71" s="156">
        <v>1.361</v>
      </c>
    </row>
    <row r="72" spans="1:3">
      <c r="A72" s="155">
        <v>41671</v>
      </c>
      <c r="B72" s="156">
        <v>103.55110000000001</v>
      </c>
      <c r="C72" s="156">
        <v>1.3657999999999999</v>
      </c>
    </row>
    <row r="73" spans="1:3">
      <c r="A73" s="155">
        <v>41699</v>
      </c>
      <c r="B73" s="156">
        <v>104.64570000000001</v>
      </c>
      <c r="C73" s="156">
        <v>1.3823000000000001</v>
      </c>
    </row>
    <row r="74" spans="1:3">
      <c r="A74" s="155">
        <v>41730</v>
      </c>
      <c r="B74" s="156">
        <v>104.5179</v>
      </c>
      <c r="C74" s="156">
        <v>1.3812</v>
      </c>
    </row>
    <row r="75" spans="1:3">
      <c r="A75" s="155">
        <v>41760</v>
      </c>
      <c r="B75" s="156">
        <v>103.83329999999999</v>
      </c>
      <c r="C75" s="156">
        <v>1.3732</v>
      </c>
    </row>
    <row r="76" spans="1:3">
      <c r="A76" s="155">
        <v>41791</v>
      </c>
      <c r="B76" s="156">
        <v>102.99509999999999</v>
      </c>
      <c r="C76" s="156">
        <v>1.3592</v>
      </c>
    </row>
    <row r="77" spans="1:3">
      <c r="A77" s="155">
        <v>41821</v>
      </c>
      <c r="B77" s="156">
        <v>102.5842</v>
      </c>
      <c r="C77" s="156">
        <v>1.3539000000000001</v>
      </c>
    </row>
    <row r="78" spans="1:3">
      <c r="A78" s="155">
        <v>41852</v>
      </c>
      <c r="B78" s="156">
        <v>101.91500000000001</v>
      </c>
      <c r="C78" s="156">
        <v>1.3315999999999999</v>
      </c>
    </row>
    <row r="79" spans="1:3">
      <c r="A79" s="155">
        <v>41883</v>
      </c>
      <c r="B79" s="33"/>
      <c r="C79" s="156">
        <v>1.2901</v>
      </c>
    </row>
    <row r="80" spans="1:3">
      <c r="A80" s="155">
        <v>41913</v>
      </c>
      <c r="B80" s="33"/>
      <c r="C80" s="156">
        <v>1.2673000000000001</v>
      </c>
    </row>
    <row r="81" spans="1:4">
      <c r="A81" s="155">
        <v>41944</v>
      </c>
      <c r="B81" s="33"/>
      <c r="C81" s="167">
        <v>1.2472000000000001</v>
      </c>
    </row>
    <row r="82" spans="1:4">
      <c r="A82" s="155">
        <v>41974</v>
      </c>
      <c r="B82" s="33"/>
      <c r="C82" s="167">
        <v>1.2331000000000001</v>
      </c>
    </row>
    <row r="83" spans="1:4">
      <c r="A83" s="155">
        <v>42005</v>
      </c>
      <c r="B83" s="33"/>
      <c r="C83" s="167">
        <v>1.1620999999999999</v>
      </c>
    </row>
    <row r="84" spans="1:4">
      <c r="A84" s="155">
        <v>42036</v>
      </c>
      <c r="B84" s="33"/>
      <c r="C84" s="167">
        <v>1.135</v>
      </c>
    </row>
    <row r="85" spans="1:4">
      <c r="A85" s="155">
        <v>42064</v>
      </c>
      <c r="B85" s="33"/>
      <c r="C85" s="167">
        <v>1.0838000000000001</v>
      </c>
    </row>
    <row r="86" spans="1:4">
      <c r="A86" s="155">
        <v>42095</v>
      </c>
      <c r="B86" s="33"/>
      <c r="C86" s="167">
        <v>1.0779000000000001</v>
      </c>
    </row>
    <row r="87" spans="1:4">
      <c r="A87" s="155">
        <v>42125</v>
      </c>
      <c r="B87" s="33"/>
      <c r="C87" s="167">
        <v>1.115</v>
      </c>
    </row>
    <row r="88" spans="1:4">
      <c r="A88" s="155">
        <v>42156</v>
      </c>
      <c r="B88" s="33"/>
      <c r="C88" s="167">
        <v>1.1213</v>
      </c>
    </row>
    <row r="89" spans="1:4">
      <c r="A89" s="155">
        <v>42186</v>
      </c>
      <c r="B89" s="33"/>
      <c r="C89" s="167">
        <v>1.0995999999999999</v>
      </c>
    </row>
    <row r="90" spans="1:4">
      <c r="A90" s="155">
        <v>42217</v>
      </c>
      <c r="B90" s="33"/>
      <c r="C90" s="167">
        <v>1.1138999999999999</v>
      </c>
    </row>
    <row r="91" spans="1:4">
      <c r="A91" s="155">
        <v>42248</v>
      </c>
      <c r="B91" s="33"/>
      <c r="C91" s="167">
        <v>1.1221000000000001</v>
      </c>
    </row>
    <row r="92" spans="1:4">
      <c r="A92" s="155">
        <v>42278</v>
      </c>
      <c r="B92" s="33"/>
      <c r="C92" s="167">
        <v>1.1234999999999999</v>
      </c>
    </row>
    <row r="93" spans="1:4">
      <c r="A93" s="155">
        <v>42309</v>
      </c>
      <c r="B93" s="33"/>
      <c r="C93" s="167">
        <v>1.0736000000000001</v>
      </c>
    </row>
    <row r="94" spans="1:4">
      <c r="A94" s="155">
        <v>42339</v>
      </c>
      <c r="B94" s="33"/>
      <c r="C94" s="167"/>
    </row>
    <row r="95" spans="1:4">
      <c r="A95" s="155">
        <v>42370</v>
      </c>
      <c r="B95" s="33"/>
      <c r="C95" s="33"/>
    </row>
    <row r="96" spans="1:4">
      <c r="A96" s="155">
        <v>42401</v>
      </c>
      <c r="B96" s="33"/>
      <c r="C96" s="33"/>
      <c r="D96" s="33">
        <v>1.08</v>
      </c>
    </row>
    <row r="97" spans="1:4">
      <c r="A97" s="155">
        <v>42430</v>
      </c>
      <c r="B97" s="33"/>
      <c r="C97" s="33"/>
    </row>
    <row r="98" spans="1:4">
      <c r="A98" s="155">
        <v>42461</v>
      </c>
      <c r="B98" s="33"/>
      <c r="C98" s="33"/>
    </row>
    <row r="99" spans="1:4">
      <c r="A99" s="155">
        <v>42491</v>
      </c>
      <c r="B99" s="33"/>
      <c r="C99" s="33"/>
    </row>
    <row r="100" spans="1:4">
      <c r="A100" s="155">
        <v>42522</v>
      </c>
      <c r="B100" s="33"/>
      <c r="C100" s="33"/>
    </row>
    <row r="101" spans="1:4">
      <c r="A101" s="155">
        <v>42552</v>
      </c>
      <c r="B101" s="33"/>
      <c r="C101" s="33"/>
    </row>
    <row r="102" spans="1:4">
      <c r="A102" s="155">
        <v>42583</v>
      </c>
      <c r="B102" s="33"/>
      <c r="C102" s="33"/>
    </row>
    <row r="103" spans="1:4">
      <c r="A103" s="155">
        <v>42614</v>
      </c>
      <c r="B103" s="33"/>
      <c r="C103" s="33"/>
    </row>
    <row r="104" spans="1:4">
      <c r="A104" s="155">
        <v>42644</v>
      </c>
      <c r="B104" s="33"/>
      <c r="C104" s="33"/>
    </row>
    <row r="105" spans="1:4">
      <c r="A105" s="155">
        <v>42675</v>
      </c>
      <c r="B105" s="33"/>
      <c r="C105" s="33"/>
      <c r="D105" s="33">
        <v>1.0740000000000001</v>
      </c>
    </row>
    <row r="106" spans="1:4">
      <c r="A106" s="155">
        <v>42705</v>
      </c>
      <c r="B106" s="33"/>
      <c r="C106" s="33"/>
    </row>
    <row r="107" spans="1:4">
      <c r="A107" s="155">
        <v>42736</v>
      </c>
      <c r="B107" s="33"/>
      <c r="C107" s="33"/>
    </row>
    <row r="108" spans="1:4">
      <c r="A108" s="155">
        <v>42767</v>
      </c>
      <c r="B108" s="33"/>
      <c r="C108" s="33"/>
    </row>
    <row r="109" spans="1:4">
      <c r="A109" s="155">
        <v>42795</v>
      </c>
      <c r="B109" s="33"/>
      <c r="C109" s="33"/>
    </row>
    <row r="110" spans="1:4">
      <c r="A110" s="155">
        <v>42826</v>
      </c>
      <c r="B110" s="33"/>
      <c r="C110" s="33"/>
    </row>
    <row r="111" spans="1:4">
      <c r="A111" s="155">
        <v>42856</v>
      </c>
      <c r="B111" s="33"/>
      <c r="C111" s="33"/>
    </row>
    <row r="112" spans="1:4">
      <c r="A112" s="155">
        <v>42887</v>
      </c>
      <c r="B112" s="33"/>
      <c r="C112" s="33"/>
    </row>
    <row r="113" spans="1:4">
      <c r="A113" s="155">
        <v>42917</v>
      </c>
      <c r="B113" s="33"/>
      <c r="C113" s="33"/>
    </row>
    <row r="114" spans="1:4">
      <c r="A114" s="155">
        <v>42948</v>
      </c>
      <c r="B114" s="33"/>
      <c r="C114" s="33"/>
    </row>
    <row r="115" spans="1:4">
      <c r="A115" s="155">
        <v>42979</v>
      </c>
      <c r="B115" s="33"/>
      <c r="C115" s="33"/>
    </row>
    <row r="116" spans="1:4">
      <c r="A116" s="155">
        <v>43009</v>
      </c>
      <c r="B116" s="33"/>
      <c r="C116" s="33"/>
    </row>
    <row r="117" spans="1:4">
      <c r="A117" s="155">
        <v>43040</v>
      </c>
      <c r="B117" s="33"/>
      <c r="C117" s="33"/>
      <c r="D117" s="33">
        <v>1.1000000000000001</v>
      </c>
    </row>
    <row r="118" spans="1:4">
      <c r="B118" s="33"/>
      <c r="C118" s="33"/>
    </row>
    <row r="119" spans="1:4">
      <c r="B119" s="33"/>
      <c r="C119" s="33"/>
    </row>
    <row r="120" spans="1:4">
      <c r="B120" s="33"/>
      <c r="C120" s="33"/>
    </row>
    <row r="121" spans="1:4">
      <c r="B121" s="33"/>
      <c r="C121" s="33"/>
    </row>
    <row r="122" spans="1:4">
      <c r="B122" s="33"/>
      <c r="C122" s="33"/>
    </row>
    <row r="123" spans="1:4">
      <c r="B123" s="33"/>
      <c r="C123" s="33"/>
    </row>
    <row r="124" spans="1:4">
      <c r="B124" s="33"/>
      <c r="C124" s="33"/>
    </row>
    <row r="125" spans="1:4">
      <c r="B125" s="33"/>
      <c r="C125" s="33"/>
    </row>
    <row r="126" spans="1:4">
      <c r="B126" s="33"/>
      <c r="C126" s="33"/>
    </row>
    <row r="127" spans="1:4">
      <c r="B127" s="33"/>
      <c r="C127" s="33"/>
    </row>
    <row r="128" spans="1:4">
      <c r="B128" s="33"/>
      <c r="C128" s="33"/>
    </row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2548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4" width="11.5703125" style="33" bestFit="1" customWidth="1"/>
    <col min="5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5">
      <c r="A1" s="166"/>
      <c r="B1" s="31"/>
    </row>
    <row r="2" spans="1:5">
      <c r="A2" s="166" t="s">
        <v>0</v>
      </c>
      <c r="B2" s="34" t="s">
        <v>547</v>
      </c>
    </row>
    <row r="3" spans="1:5">
      <c r="A3" s="166" t="s">
        <v>15</v>
      </c>
      <c r="B3" s="34" t="s">
        <v>548</v>
      </c>
    </row>
    <row r="4" spans="1:5">
      <c r="A4" s="166" t="s">
        <v>19</v>
      </c>
      <c r="B4" s="34"/>
    </row>
    <row r="5" spans="1:5">
      <c r="A5" s="166" t="s">
        <v>87</v>
      </c>
      <c r="B5" s="34"/>
    </row>
    <row r="6" spans="1:5">
      <c r="A6" s="166" t="s">
        <v>13</v>
      </c>
      <c r="B6" s="34" t="s">
        <v>100</v>
      </c>
    </row>
    <row r="7" spans="1:5">
      <c r="A7" s="166" t="s">
        <v>40</v>
      </c>
      <c r="B7" s="34" t="s">
        <v>107</v>
      </c>
    </row>
    <row r="8" spans="1:5">
      <c r="A8" s="166"/>
      <c r="B8" s="102" t="s">
        <v>113</v>
      </c>
    </row>
    <row r="9" spans="1:5">
      <c r="A9" s="30"/>
      <c r="B9" s="115"/>
    </row>
    <row r="10" spans="1:5">
      <c r="A10" s="30"/>
      <c r="B10" s="31"/>
    </row>
    <row r="11" spans="1:5">
      <c r="A11" s="35"/>
    </row>
    <row r="12" spans="1:5">
      <c r="A12" s="35"/>
      <c r="B12" s="34" t="s">
        <v>92</v>
      </c>
      <c r="C12" s="34" t="s">
        <v>91</v>
      </c>
      <c r="D12" s="33" t="s">
        <v>90</v>
      </c>
    </row>
    <row r="13" spans="1:5">
      <c r="A13" s="36"/>
      <c r="B13" s="34" t="s">
        <v>105</v>
      </c>
      <c r="C13" s="34" t="s">
        <v>106</v>
      </c>
      <c r="D13" s="33" t="s">
        <v>103</v>
      </c>
    </row>
    <row r="14" spans="1:5">
      <c r="A14" s="122">
        <v>39814</v>
      </c>
      <c r="B14" s="123">
        <v>2.25</v>
      </c>
      <c r="C14" s="124">
        <v>5</v>
      </c>
      <c r="D14" s="123">
        <v>10.25</v>
      </c>
      <c r="E14" s="124"/>
    </row>
    <row r="15" spans="1:5">
      <c r="A15" s="122">
        <v>39815</v>
      </c>
      <c r="B15" s="123">
        <v>2.25</v>
      </c>
      <c r="C15" s="124">
        <v>5</v>
      </c>
      <c r="D15" s="123">
        <v>10.25</v>
      </c>
      <c r="E15" s="124"/>
    </row>
    <row r="16" spans="1:5">
      <c r="A16" s="122">
        <v>39816</v>
      </c>
      <c r="B16" s="123">
        <v>2.25</v>
      </c>
      <c r="C16" s="124">
        <v>5</v>
      </c>
      <c r="D16" s="123">
        <v>10.25</v>
      </c>
      <c r="E16" s="124"/>
    </row>
    <row r="17" spans="1:5">
      <c r="A17" s="122">
        <v>39817</v>
      </c>
      <c r="B17" s="123">
        <v>2.25</v>
      </c>
      <c r="C17" s="124">
        <v>5</v>
      </c>
      <c r="D17" s="123">
        <v>10.25</v>
      </c>
      <c r="E17" s="124"/>
    </row>
    <row r="18" spans="1:5">
      <c r="A18" s="122">
        <v>39818</v>
      </c>
      <c r="B18" s="123">
        <v>2.25</v>
      </c>
      <c r="C18" s="124">
        <v>5</v>
      </c>
      <c r="D18" s="123">
        <v>10.25</v>
      </c>
      <c r="E18" s="124"/>
    </row>
    <row r="19" spans="1:5">
      <c r="A19" s="122">
        <v>39819</v>
      </c>
      <c r="B19" s="123">
        <v>2.25</v>
      </c>
      <c r="C19" s="124">
        <v>5</v>
      </c>
      <c r="D19" s="123">
        <v>10.25</v>
      </c>
      <c r="E19" s="124"/>
    </row>
    <row r="20" spans="1:5">
      <c r="A20" s="122">
        <v>39820</v>
      </c>
      <c r="B20" s="123">
        <v>2.25</v>
      </c>
      <c r="C20" s="124">
        <v>5</v>
      </c>
      <c r="D20" s="123">
        <v>10.25</v>
      </c>
      <c r="E20" s="124"/>
    </row>
    <row r="21" spans="1:5">
      <c r="A21" s="122">
        <v>39821</v>
      </c>
      <c r="B21" s="123">
        <v>2.25</v>
      </c>
      <c r="C21" s="124">
        <v>5</v>
      </c>
      <c r="D21" s="123">
        <v>10.25</v>
      </c>
      <c r="E21" s="124"/>
    </row>
    <row r="22" spans="1:5">
      <c r="A22" s="122">
        <v>39822</v>
      </c>
      <c r="B22" s="123">
        <v>2.25</v>
      </c>
      <c r="C22" s="124">
        <v>5</v>
      </c>
      <c r="D22" s="123">
        <v>10.25</v>
      </c>
      <c r="E22" s="124"/>
    </row>
    <row r="23" spans="1:5">
      <c r="A23" s="122">
        <v>39823</v>
      </c>
      <c r="B23" s="123">
        <v>2.25</v>
      </c>
      <c r="C23" s="124">
        <v>5</v>
      </c>
      <c r="D23" s="123">
        <v>10.25</v>
      </c>
      <c r="E23" s="124"/>
    </row>
    <row r="24" spans="1:5">
      <c r="A24" s="122">
        <v>39824</v>
      </c>
      <c r="B24" s="123">
        <v>2.25</v>
      </c>
      <c r="C24" s="124">
        <v>5</v>
      </c>
      <c r="D24" s="123">
        <v>10.25</v>
      </c>
      <c r="E24" s="124"/>
    </row>
    <row r="25" spans="1:5">
      <c r="A25" s="122">
        <v>39825</v>
      </c>
      <c r="B25" s="123">
        <v>2.25</v>
      </c>
      <c r="C25" s="124">
        <v>5</v>
      </c>
      <c r="D25" s="123">
        <v>10.25</v>
      </c>
      <c r="E25" s="124"/>
    </row>
    <row r="26" spans="1:5">
      <c r="A26" s="122">
        <v>39826</v>
      </c>
      <c r="B26" s="123">
        <v>2.25</v>
      </c>
      <c r="C26" s="124">
        <v>5</v>
      </c>
      <c r="D26" s="123">
        <v>10.25</v>
      </c>
      <c r="E26" s="124"/>
    </row>
    <row r="27" spans="1:5">
      <c r="A27" s="122">
        <v>39827</v>
      </c>
      <c r="B27" s="123">
        <v>2.25</v>
      </c>
      <c r="C27" s="124">
        <v>5</v>
      </c>
      <c r="D27" s="123">
        <v>10.25</v>
      </c>
      <c r="E27" s="124"/>
    </row>
    <row r="28" spans="1:5">
      <c r="A28" s="122">
        <v>39828</v>
      </c>
      <c r="B28" s="123">
        <v>2.25</v>
      </c>
      <c r="C28" s="124">
        <v>5</v>
      </c>
      <c r="D28" s="123">
        <v>10.25</v>
      </c>
      <c r="E28" s="124"/>
    </row>
    <row r="29" spans="1:5">
      <c r="A29" s="122">
        <v>39829</v>
      </c>
      <c r="B29" s="123">
        <v>2.25</v>
      </c>
      <c r="C29" s="124">
        <v>5</v>
      </c>
      <c r="D29" s="123">
        <v>10.25</v>
      </c>
      <c r="E29" s="124"/>
    </row>
    <row r="30" spans="1:5">
      <c r="A30" s="122">
        <v>39830</v>
      </c>
      <c r="B30" s="123">
        <v>2.25</v>
      </c>
      <c r="C30" s="124">
        <v>5</v>
      </c>
      <c r="D30" s="123">
        <v>10.25</v>
      </c>
      <c r="E30" s="124"/>
    </row>
    <row r="31" spans="1:5">
      <c r="A31" s="122">
        <v>39831</v>
      </c>
      <c r="B31" s="123">
        <v>2.25</v>
      </c>
      <c r="C31" s="124">
        <v>5</v>
      </c>
      <c r="D31" s="123">
        <v>10.25</v>
      </c>
      <c r="E31" s="124"/>
    </row>
    <row r="32" spans="1:5">
      <c r="A32" s="122">
        <v>39832</v>
      </c>
      <c r="B32" s="123">
        <v>2.25</v>
      </c>
      <c r="C32" s="124">
        <v>5</v>
      </c>
      <c r="D32" s="123">
        <v>10.25</v>
      </c>
      <c r="E32" s="124"/>
    </row>
    <row r="33" spans="1:5">
      <c r="A33" s="122">
        <v>39833</v>
      </c>
      <c r="B33" s="123">
        <v>2.25</v>
      </c>
      <c r="C33" s="124">
        <v>5</v>
      </c>
      <c r="D33" s="123">
        <v>10.25</v>
      </c>
      <c r="E33" s="124"/>
    </row>
    <row r="34" spans="1:5">
      <c r="A34" s="122">
        <v>39834</v>
      </c>
      <c r="B34" s="123">
        <v>2.25</v>
      </c>
      <c r="C34" s="124">
        <v>5</v>
      </c>
      <c r="D34" s="123">
        <v>10.25</v>
      </c>
      <c r="E34" s="124"/>
    </row>
    <row r="35" spans="1:5">
      <c r="A35" s="122">
        <v>39835</v>
      </c>
      <c r="B35" s="123">
        <v>2.25</v>
      </c>
      <c r="C35" s="124">
        <v>5</v>
      </c>
      <c r="D35" s="123">
        <v>10.25</v>
      </c>
      <c r="E35" s="124"/>
    </row>
    <row r="36" spans="1:5">
      <c r="A36" s="122">
        <v>39836</v>
      </c>
      <c r="B36" s="123">
        <v>2.25</v>
      </c>
      <c r="C36" s="124">
        <v>5</v>
      </c>
      <c r="D36" s="123">
        <v>10.25</v>
      </c>
      <c r="E36" s="124"/>
    </row>
    <row r="37" spans="1:5">
      <c r="A37" s="122">
        <v>39837</v>
      </c>
      <c r="B37" s="123">
        <v>2.25</v>
      </c>
      <c r="C37" s="124">
        <v>5</v>
      </c>
      <c r="D37" s="123">
        <v>10.25</v>
      </c>
      <c r="E37" s="124"/>
    </row>
    <row r="38" spans="1:5">
      <c r="A38" s="122">
        <v>39838</v>
      </c>
      <c r="B38" s="123">
        <v>2.25</v>
      </c>
      <c r="C38" s="124">
        <v>5</v>
      </c>
      <c r="D38" s="123">
        <v>10.25</v>
      </c>
      <c r="E38" s="124"/>
    </row>
    <row r="39" spans="1:5">
      <c r="A39" s="122">
        <v>39839</v>
      </c>
      <c r="B39" s="123">
        <v>2.25</v>
      </c>
      <c r="C39" s="124">
        <v>5</v>
      </c>
      <c r="D39" s="123">
        <v>10.25</v>
      </c>
      <c r="E39" s="124"/>
    </row>
    <row r="40" spans="1:5">
      <c r="A40" s="122">
        <v>39840</v>
      </c>
      <c r="B40" s="123">
        <v>2.25</v>
      </c>
      <c r="C40" s="124">
        <v>5</v>
      </c>
      <c r="D40" s="123">
        <v>10.25</v>
      </c>
      <c r="E40" s="124"/>
    </row>
    <row r="41" spans="1:5">
      <c r="A41" s="122">
        <v>39841</v>
      </c>
      <c r="B41" s="123">
        <v>2.25</v>
      </c>
      <c r="C41" s="124">
        <v>4.25</v>
      </c>
      <c r="D41" s="123">
        <v>10.25</v>
      </c>
      <c r="E41" s="124"/>
    </row>
    <row r="42" spans="1:5">
      <c r="A42" s="122">
        <v>39842</v>
      </c>
      <c r="B42" s="123">
        <v>2.25</v>
      </c>
      <c r="C42" s="124">
        <v>4.25</v>
      </c>
      <c r="D42" s="123">
        <v>10.25</v>
      </c>
      <c r="E42" s="124"/>
    </row>
    <row r="43" spans="1:5">
      <c r="A43" s="122">
        <v>39843</v>
      </c>
      <c r="B43" s="123">
        <v>2.25</v>
      </c>
      <c r="C43" s="124">
        <v>4.25</v>
      </c>
      <c r="D43" s="123">
        <v>10.25</v>
      </c>
      <c r="E43" s="124"/>
    </row>
    <row r="44" spans="1:5">
      <c r="A44" s="122">
        <v>39844</v>
      </c>
      <c r="B44" s="123">
        <v>2.25</v>
      </c>
      <c r="C44" s="124">
        <v>4.25</v>
      </c>
      <c r="D44" s="123">
        <v>10.25</v>
      </c>
      <c r="E44" s="124"/>
    </row>
    <row r="45" spans="1:5">
      <c r="A45" s="122">
        <v>39845</v>
      </c>
      <c r="B45" s="123">
        <v>2.25</v>
      </c>
      <c r="C45" s="124">
        <v>4.25</v>
      </c>
      <c r="D45" s="123">
        <v>10.25</v>
      </c>
      <c r="E45" s="124"/>
    </row>
    <row r="46" spans="1:5">
      <c r="A46" s="122">
        <v>39846</v>
      </c>
      <c r="B46" s="123">
        <v>2.25</v>
      </c>
      <c r="C46" s="124">
        <v>4.25</v>
      </c>
      <c r="D46" s="123">
        <v>10.25</v>
      </c>
      <c r="E46" s="124"/>
    </row>
    <row r="47" spans="1:5">
      <c r="A47" s="122">
        <v>39847</v>
      </c>
      <c r="B47" s="123">
        <v>2.25</v>
      </c>
      <c r="C47" s="124">
        <v>4.25</v>
      </c>
      <c r="D47" s="123">
        <v>10.25</v>
      </c>
      <c r="E47" s="124"/>
    </row>
    <row r="48" spans="1:5">
      <c r="A48" s="122">
        <v>39848</v>
      </c>
      <c r="B48" s="123">
        <v>2.25</v>
      </c>
      <c r="C48" s="124">
        <v>4.25</v>
      </c>
      <c r="D48" s="123">
        <v>10.25</v>
      </c>
      <c r="E48" s="124"/>
    </row>
    <row r="49" spans="1:5">
      <c r="A49" s="122">
        <v>39849</v>
      </c>
      <c r="B49" s="123">
        <v>2.25</v>
      </c>
      <c r="C49" s="124">
        <v>4.25</v>
      </c>
      <c r="D49" s="123">
        <v>10</v>
      </c>
      <c r="E49" s="124"/>
    </row>
    <row r="50" spans="1:5">
      <c r="A50" s="122">
        <v>39850</v>
      </c>
      <c r="B50" s="123">
        <v>1.75</v>
      </c>
      <c r="C50" s="124">
        <v>4.25</v>
      </c>
      <c r="D50" s="123">
        <v>10</v>
      </c>
      <c r="E50" s="124"/>
    </row>
    <row r="51" spans="1:5">
      <c r="A51" s="122">
        <v>39851</v>
      </c>
      <c r="B51" s="123">
        <v>1.75</v>
      </c>
      <c r="C51" s="124">
        <v>4.25</v>
      </c>
      <c r="D51" s="123">
        <v>10</v>
      </c>
      <c r="E51" s="124"/>
    </row>
    <row r="52" spans="1:5">
      <c r="A52" s="122">
        <v>39852</v>
      </c>
      <c r="B52" s="123">
        <v>1.75</v>
      </c>
      <c r="C52" s="124">
        <v>4.25</v>
      </c>
      <c r="D52" s="123">
        <v>10</v>
      </c>
      <c r="E52" s="124"/>
    </row>
    <row r="53" spans="1:5">
      <c r="A53" s="122">
        <v>39853</v>
      </c>
      <c r="B53" s="123">
        <v>1.75</v>
      </c>
      <c r="C53" s="124">
        <v>4.25</v>
      </c>
      <c r="D53" s="123">
        <v>10</v>
      </c>
      <c r="E53" s="124"/>
    </row>
    <row r="54" spans="1:5">
      <c r="A54" s="122">
        <v>39854</v>
      </c>
      <c r="B54" s="123">
        <v>1.75</v>
      </c>
      <c r="C54" s="124">
        <v>4.25</v>
      </c>
      <c r="D54" s="123">
        <v>10</v>
      </c>
      <c r="E54" s="124"/>
    </row>
    <row r="55" spans="1:5">
      <c r="A55" s="122">
        <v>39855</v>
      </c>
      <c r="B55" s="123">
        <v>1.75</v>
      </c>
      <c r="C55" s="124">
        <v>4.25</v>
      </c>
      <c r="D55" s="123">
        <v>10</v>
      </c>
      <c r="E55" s="124"/>
    </row>
    <row r="56" spans="1:5">
      <c r="A56" s="122">
        <v>39856</v>
      </c>
      <c r="B56" s="123">
        <v>1.75</v>
      </c>
      <c r="C56" s="124">
        <v>4.25</v>
      </c>
      <c r="D56" s="123">
        <v>10</v>
      </c>
      <c r="E56" s="124"/>
    </row>
    <row r="57" spans="1:5">
      <c r="A57" s="122">
        <v>39857</v>
      </c>
      <c r="B57" s="123">
        <v>1.75</v>
      </c>
      <c r="C57" s="124">
        <v>4.25</v>
      </c>
      <c r="D57" s="123">
        <v>10</v>
      </c>
      <c r="E57" s="124"/>
    </row>
    <row r="58" spans="1:5">
      <c r="A58" s="122">
        <v>39858</v>
      </c>
      <c r="B58" s="123">
        <v>1.75</v>
      </c>
      <c r="C58" s="124">
        <v>4.25</v>
      </c>
      <c r="D58" s="123">
        <v>10</v>
      </c>
      <c r="E58" s="124"/>
    </row>
    <row r="59" spans="1:5">
      <c r="A59" s="122">
        <v>39859</v>
      </c>
      <c r="B59" s="123">
        <v>1.75</v>
      </c>
      <c r="C59" s="124">
        <v>4.25</v>
      </c>
      <c r="D59" s="123">
        <v>10</v>
      </c>
      <c r="E59" s="124"/>
    </row>
    <row r="60" spans="1:5">
      <c r="A60" s="122">
        <v>39860</v>
      </c>
      <c r="B60" s="123">
        <v>1.75</v>
      </c>
      <c r="C60" s="124">
        <v>4.25</v>
      </c>
      <c r="D60" s="123">
        <v>10</v>
      </c>
      <c r="E60" s="124"/>
    </row>
    <row r="61" spans="1:5">
      <c r="A61" s="122">
        <v>39861</v>
      </c>
      <c r="B61" s="123">
        <v>1.75</v>
      </c>
      <c r="C61" s="124">
        <v>4.25</v>
      </c>
      <c r="D61" s="123">
        <v>10</v>
      </c>
      <c r="E61" s="124"/>
    </row>
    <row r="62" spans="1:5">
      <c r="A62" s="122">
        <v>39862</v>
      </c>
      <c r="B62" s="123">
        <v>1.75</v>
      </c>
      <c r="C62" s="124">
        <v>4.25</v>
      </c>
      <c r="D62" s="123">
        <v>10</v>
      </c>
      <c r="E62" s="124"/>
    </row>
    <row r="63" spans="1:5">
      <c r="A63" s="122">
        <v>39863</v>
      </c>
      <c r="B63" s="123">
        <v>1.75</v>
      </c>
      <c r="C63" s="124">
        <v>4.25</v>
      </c>
      <c r="D63" s="123">
        <v>10</v>
      </c>
      <c r="E63" s="124"/>
    </row>
    <row r="64" spans="1:5">
      <c r="A64" s="122">
        <v>39864</v>
      </c>
      <c r="B64" s="123">
        <v>1.75</v>
      </c>
      <c r="C64" s="124">
        <v>4.25</v>
      </c>
      <c r="D64" s="123">
        <v>10</v>
      </c>
      <c r="E64" s="124"/>
    </row>
    <row r="65" spans="1:5">
      <c r="A65" s="122">
        <v>39865</v>
      </c>
      <c r="B65" s="123">
        <v>1.75</v>
      </c>
      <c r="C65" s="124">
        <v>4.25</v>
      </c>
      <c r="D65" s="123">
        <v>10</v>
      </c>
      <c r="E65" s="124"/>
    </row>
    <row r="66" spans="1:5">
      <c r="A66" s="122">
        <v>39866</v>
      </c>
      <c r="B66" s="123">
        <v>1.75</v>
      </c>
      <c r="C66" s="124">
        <v>4.25</v>
      </c>
      <c r="D66" s="123">
        <v>10</v>
      </c>
      <c r="E66" s="124"/>
    </row>
    <row r="67" spans="1:5">
      <c r="A67" s="122">
        <v>39867</v>
      </c>
      <c r="B67" s="123">
        <v>1.75</v>
      </c>
      <c r="C67" s="124">
        <v>4.25</v>
      </c>
      <c r="D67" s="123">
        <v>10</v>
      </c>
      <c r="E67" s="124"/>
    </row>
    <row r="68" spans="1:5">
      <c r="A68" s="122">
        <v>39868</v>
      </c>
      <c r="B68" s="123">
        <v>1.75</v>
      </c>
      <c r="C68" s="124">
        <v>4.25</v>
      </c>
      <c r="D68" s="123">
        <v>10</v>
      </c>
      <c r="E68" s="124"/>
    </row>
    <row r="69" spans="1:5">
      <c r="A69" s="122">
        <v>39869</v>
      </c>
      <c r="B69" s="123">
        <v>1.75</v>
      </c>
      <c r="C69" s="124">
        <v>4.25</v>
      </c>
      <c r="D69" s="123">
        <v>10</v>
      </c>
      <c r="E69" s="124"/>
    </row>
    <row r="70" spans="1:5">
      <c r="A70" s="122">
        <v>39870</v>
      </c>
      <c r="B70" s="123">
        <v>1.75</v>
      </c>
      <c r="C70" s="124">
        <v>4</v>
      </c>
      <c r="D70" s="123">
        <v>10</v>
      </c>
      <c r="E70" s="124"/>
    </row>
    <row r="71" spans="1:5">
      <c r="A71" s="122">
        <v>39871</v>
      </c>
      <c r="B71" s="123">
        <v>1.75</v>
      </c>
      <c r="C71" s="124">
        <v>4</v>
      </c>
      <c r="D71" s="123">
        <v>10</v>
      </c>
      <c r="E71" s="124"/>
    </row>
    <row r="72" spans="1:5">
      <c r="A72" s="122">
        <v>39872</v>
      </c>
      <c r="B72" s="123">
        <v>1.75</v>
      </c>
      <c r="C72" s="124">
        <v>4</v>
      </c>
      <c r="D72" s="123">
        <v>10</v>
      </c>
      <c r="E72" s="124"/>
    </row>
    <row r="73" spans="1:5">
      <c r="A73" s="122">
        <v>39873</v>
      </c>
      <c r="B73" s="123">
        <v>1.75</v>
      </c>
      <c r="C73" s="124">
        <v>4</v>
      </c>
      <c r="D73" s="123">
        <v>10</v>
      </c>
      <c r="E73" s="124"/>
    </row>
    <row r="74" spans="1:5">
      <c r="A74" s="122">
        <v>39874</v>
      </c>
      <c r="B74" s="123">
        <v>1.75</v>
      </c>
      <c r="C74" s="124">
        <v>4</v>
      </c>
      <c r="D74" s="123">
        <v>10</v>
      </c>
      <c r="E74" s="124"/>
    </row>
    <row r="75" spans="1:5">
      <c r="A75" s="122">
        <v>39875</v>
      </c>
      <c r="B75" s="123">
        <v>1.75</v>
      </c>
      <c r="C75" s="124">
        <v>4</v>
      </c>
      <c r="D75" s="123">
        <v>10</v>
      </c>
      <c r="E75" s="124"/>
    </row>
    <row r="76" spans="1:5">
      <c r="A76" s="122">
        <v>39876</v>
      </c>
      <c r="B76" s="123">
        <v>1.75</v>
      </c>
      <c r="C76" s="124">
        <v>4</v>
      </c>
      <c r="D76" s="123">
        <v>10</v>
      </c>
      <c r="E76" s="124"/>
    </row>
    <row r="77" spans="1:5">
      <c r="A77" s="122">
        <v>39877</v>
      </c>
      <c r="B77" s="123">
        <v>1.75</v>
      </c>
      <c r="C77" s="124">
        <v>4</v>
      </c>
      <c r="D77" s="123">
        <v>10</v>
      </c>
      <c r="E77" s="124"/>
    </row>
    <row r="78" spans="1:5">
      <c r="A78" s="122">
        <v>39878</v>
      </c>
      <c r="B78" s="123">
        <v>1.75</v>
      </c>
      <c r="C78" s="124">
        <v>4</v>
      </c>
      <c r="D78" s="123">
        <v>10</v>
      </c>
      <c r="E78" s="124"/>
    </row>
    <row r="79" spans="1:5">
      <c r="A79" s="122">
        <v>39879</v>
      </c>
      <c r="B79" s="123">
        <v>1.75</v>
      </c>
      <c r="C79" s="124">
        <v>4</v>
      </c>
      <c r="D79" s="123">
        <v>10</v>
      </c>
      <c r="E79" s="124"/>
    </row>
    <row r="80" spans="1:5">
      <c r="A80" s="122">
        <v>39880</v>
      </c>
      <c r="B80" s="123">
        <v>1.75</v>
      </c>
      <c r="C80" s="124">
        <v>4</v>
      </c>
      <c r="D80" s="123">
        <v>10</v>
      </c>
      <c r="E80" s="124"/>
    </row>
    <row r="81" spans="1:5">
      <c r="A81" s="122">
        <v>39881</v>
      </c>
      <c r="B81" s="123">
        <v>1.75</v>
      </c>
      <c r="C81" s="124">
        <v>4</v>
      </c>
      <c r="D81" s="123">
        <v>10</v>
      </c>
      <c r="E81" s="124"/>
    </row>
    <row r="82" spans="1:5">
      <c r="A82" s="122">
        <v>39882</v>
      </c>
      <c r="B82" s="123">
        <v>1.75</v>
      </c>
      <c r="C82" s="124">
        <v>4</v>
      </c>
      <c r="D82" s="123">
        <v>10</v>
      </c>
      <c r="E82" s="124"/>
    </row>
    <row r="83" spans="1:5">
      <c r="A83" s="122">
        <v>39883</v>
      </c>
      <c r="B83" s="123">
        <v>1.75</v>
      </c>
      <c r="C83" s="124">
        <v>4</v>
      </c>
      <c r="D83" s="123">
        <v>10</v>
      </c>
      <c r="E83" s="124"/>
    </row>
    <row r="84" spans="1:5">
      <c r="A84" s="122">
        <v>39884</v>
      </c>
      <c r="B84" s="123">
        <v>1.75</v>
      </c>
      <c r="C84" s="124">
        <v>4</v>
      </c>
      <c r="D84" s="123">
        <v>10</v>
      </c>
      <c r="E84" s="124"/>
    </row>
    <row r="85" spans="1:5">
      <c r="A85" s="122">
        <v>39885</v>
      </c>
      <c r="B85" s="123">
        <v>1.75</v>
      </c>
      <c r="C85" s="124">
        <v>4</v>
      </c>
      <c r="D85" s="123">
        <v>10</v>
      </c>
      <c r="E85" s="124"/>
    </row>
    <row r="86" spans="1:5">
      <c r="A86" s="122">
        <v>39886</v>
      </c>
      <c r="B86" s="123">
        <v>1.75</v>
      </c>
      <c r="C86" s="124">
        <v>4</v>
      </c>
      <c r="D86" s="123">
        <v>10</v>
      </c>
      <c r="E86" s="124"/>
    </row>
    <row r="87" spans="1:5">
      <c r="A87" s="122">
        <v>39887</v>
      </c>
      <c r="B87" s="123">
        <v>1.75</v>
      </c>
      <c r="C87" s="124">
        <v>4</v>
      </c>
      <c r="D87" s="123">
        <v>10</v>
      </c>
      <c r="E87" s="124"/>
    </row>
    <row r="88" spans="1:5">
      <c r="A88" s="122">
        <v>39888</v>
      </c>
      <c r="B88" s="123">
        <v>1.75</v>
      </c>
      <c r="C88" s="124">
        <v>4</v>
      </c>
      <c r="D88" s="123">
        <v>10</v>
      </c>
      <c r="E88" s="124"/>
    </row>
    <row r="89" spans="1:5">
      <c r="A89" s="122">
        <v>39889</v>
      </c>
      <c r="B89" s="123">
        <v>1.75</v>
      </c>
      <c r="C89" s="124">
        <v>4</v>
      </c>
      <c r="D89" s="123">
        <v>10</v>
      </c>
      <c r="E89" s="124"/>
    </row>
    <row r="90" spans="1:5">
      <c r="A90" s="122">
        <v>39890</v>
      </c>
      <c r="B90" s="123">
        <v>1.75</v>
      </c>
      <c r="C90" s="124">
        <v>4</v>
      </c>
      <c r="D90" s="123">
        <v>10</v>
      </c>
      <c r="E90" s="124"/>
    </row>
    <row r="91" spans="1:5">
      <c r="A91" s="122">
        <v>39891</v>
      </c>
      <c r="B91" s="123">
        <v>1.75</v>
      </c>
      <c r="C91" s="124">
        <v>4</v>
      </c>
      <c r="D91" s="123">
        <v>10</v>
      </c>
      <c r="E91" s="124"/>
    </row>
    <row r="92" spans="1:5">
      <c r="A92" s="122">
        <v>39892</v>
      </c>
      <c r="B92" s="123">
        <v>1.75</v>
      </c>
      <c r="C92" s="124">
        <v>4</v>
      </c>
      <c r="D92" s="123">
        <v>10</v>
      </c>
      <c r="E92" s="124"/>
    </row>
    <row r="93" spans="1:5">
      <c r="A93" s="122">
        <v>39893</v>
      </c>
      <c r="B93" s="123">
        <v>1.75</v>
      </c>
      <c r="C93" s="124">
        <v>4</v>
      </c>
      <c r="D93" s="123">
        <v>10</v>
      </c>
      <c r="E93" s="124"/>
    </row>
    <row r="94" spans="1:5">
      <c r="A94" s="122">
        <v>39894</v>
      </c>
      <c r="B94" s="123">
        <v>1.75</v>
      </c>
      <c r="C94" s="124">
        <v>4</v>
      </c>
      <c r="D94" s="123">
        <v>10</v>
      </c>
      <c r="E94" s="124"/>
    </row>
    <row r="95" spans="1:5">
      <c r="A95" s="122">
        <v>39895</v>
      </c>
      <c r="B95" s="123">
        <v>1.75</v>
      </c>
      <c r="C95" s="124">
        <v>4</v>
      </c>
      <c r="D95" s="123">
        <v>10</v>
      </c>
      <c r="E95" s="124"/>
    </row>
    <row r="96" spans="1:5">
      <c r="A96" s="122">
        <v>39896</v>
      </c>
      <c r="B96" s="123">
        <v>1.75</v>
      </c>
      <c r="C96" s="124">
        <v>4</v>
      </c>
      <c r="D96" s="123">
        <v>10</v>
      </c>
      <c r="E96" s="124"/>
    </row>
    <row r="97" spans="1:5">
      <c r="A97" s="122">
        <v>39897</v>
      </c>
      <c r="B97" s="123">
        <v>1.75</v>
      </c>
      <c r="C97" s="124">
        <v>4</v>
      </c>
      <c r="D97" s="123">
        <v>10</v>
      </c>
      <c r="E97" s="124"/>
    </row>
    <row r="98" spans="1:5">
      <c r="A98" s="122">
        <v>39898</v>
      </c>
      <c r="B98" s="123">
        <v>1.75</v>
      </c>
      <c r="C98" s="124">
        <v>3.75</v>
      </c>
      <c r="D98" s="123">
        <v>10</v>
      </c>
      <c r="E98" s="124"/>
    </row>
    <row r="99" spans="1:5">
      <c r="A99" s="122">
        <v>39899</v>
      </c>
      <c r="B99" s="123">
        <v>1.75</v>
      </c>
      <c r="C99" s="124">
        <v>3.75</v>
      </c>
      <c r="D99" s="123">
        <v>10</v>
      </c>
      <c r="E99" s="124"/>
    </row>
    <row r="100" spans="1:5">
      <c r="A100" s="122">
        <v>39900</v>
      </c>
      <c r="B100" s="123">
        <v>1.75</v>
      </c>
      <c r="C100" s="124">
        <v>3.75</v>
      </c>
      <c r="D100" s="123">
        <v>10</v>
      </c>
      <c r="E100" s="124"/>
    </row>
    <row r="101" spans="1:5">
      <c r="A101" s="122">
        <v>39901</v>
      </c>
      <c r="B101" s="123">
        <v>1.75</v>
      </c>
      <c r="C101" s="124">
        <v>3.75</v>
      </c>
      <c r="D101" s="123">
        <v>10</v>
      </c>
      <c r="E101" s="124"/>
    </row>
    <row r="102" spans="1:5">
      <c r="A102" s="122">
        <v>39902</v>
      </c>
      <c r="B102" s="123">
        <v>1.75</v>
      </c>
      <c r="C102" s="124">
        <v>3.75</v>
      </c>
      <c r="D102" s="123">
        <v>10</v>
      </c>
      <c r="E102" s="124"/>
    </row>
    <row r="103" spans="1:5">
      <c r="A103" s="122">
        <v>39903</v>
      </c>
      <c r="B103" s="123">
        <v>1.75</v>
      </c>
      <c r="C103" s="124">
        <v>3.75</v>
      </c>
      <c r="D103" s="123">
        <v>10</v>
      </c>
      <c r="E103" s="124"/>
    </row>
    <row r="104" spans="1:5">
      <c r="A104" s="122">
        <v>39904</v>
      </c>
      <c r="B104" s="123">
        <v>1.75</v>
      </c>
      <c r="C104" s="124">
        <v>3.75</v>
      </c>
      <c r="D104" s="123">
        <v>10</v>
      </c>
      <c r="E104" s="124"/>
    </row>
    <row r="105" spans="1:5">
      <c r="A105" s="122">
        <v>39905</v>
      </c>
      <c r="B105" s="123">
        <v>1.75</v>
      </c>
      <c r="C105" s="124">
        <v>3.75</v>
      </c>
      <c r="D105" s="123">
        <v>10</v>
      </c>
      <c r="E105" s="124"/>
    </row>
    <row r="106" spans="1:5">
      <c r="A106" s="122">
        <v>39906</v>
      </c>
      <c r="B106" s="123">
        <v>1.75</v>
      </c>
      <c r="C106" s="124">
        <v>3.75</v>
      </c>
      <c r="D106" s="123">
        <v>10</v>
      </c>
      <c r="E106" s="124"/>
    </row>
    <row r="107" spans="1:5">
      <c r="A107" s="122">
        <v>39907</v>
      </c>
      <c r="B107" s="123">
        <v>1.75</v>
      </c>
      <c r="C107" s="124">
        <v>3.75</v>
      </c>
      <c r="D107" s="123">
        <v>10</v>
      </c>
      <c r="E107" s="124"/>
    </row>
    <row r="108" spans="1:5">
      <c r="A108" s="122">
        <v>39908</v>
      </c>
      <c r="B108" s="123">
        <v>1.75</v>
      </c>
      <c r="C108" s="124">
        <v>3.75</v>
      </c>
      <c r="D108" s="123">
        <v>10</v>
      </c>
      <c r="E108" s="124"/>
    </row>
    <row r="109" spans="1:5">
      <c r="A109" s="122">
        <v>39909</v>
      </c>
      <c r="B109" s="123">
        <v>1.75</v>
      </c>
      <c r="C109" s="124">
        <v>3.75</v>
      </c>
      <c r="D109" s="123">
        <v>10</v>
      </c>
      <c r="E109" s="124"/>
    </row>
    <row r="110" spans="1:5">
      <c r="A110" s="122">
        <v>39910</v>
      </c>
      <c r="B110" s="123">
        <v>1.75</v>
      </c>
      <c r="C110" s="124">
        <v>3.75</v>
      </c>
      <c r="D110" s="123">
        <v>10</v>
      </c>
      <c r="E110" s="124"/>
    </row>
    <row r="111" spans="1:5">
      <c r="A111" s="122">
        <v>39911</v>
      </c>
      <c r="B111" s="123">
        <v>1.75</v>
      </c>
      <c r="C111" s="124">
        <v>3.75</v>
      </c>
      <c r="D111" s="123">
        <v>10</v>
      </c>
      <c r="E111" s="124"/>
    </row>
    <row r="112" spans="1:5">
      <c r="A112" s="122">
        <v>39912</v>
      </c>
      <c r="B112" s="123">
        <v>1.75</v>
      </c>
      <c r="C112" s="124">
        <v>3.75</v>
      </c>
      <c r="D112" s="123">
        <v>10</v>
      </c>
      <c r="E112" s="124"/>
    </row>
    <row r="113" spans="1:5">
      <c r="A113" s="122">
        <v>39913</v>
      </c>
      <c r="B113" s="123">
        <v>1.75</v>
      </c>
      <c r="C113" s="124">
        <v>3.75</v>
      </c>
      <c r="D113" s="123">
        <v>10</v>
      </c>
      <c r="E113" s="124"/>
    </row>
    <row r="114" spans="1:5">
      <c r="A114" s="122">
        <v>39914</v>
      </c>
      <c r="B114" s="123">
        <v>1.75</v>
      </c>
      <c r="C114" s="124">
        <v>3.75</v>
      </c>
      <c r="D114" s="123">
        <v>10</v>
      </c>
      <c r="E114" s="124"/>
    </row>
    <row r="115" spans="1:5">
      <c r="A115" s="122">
        <v>39915</v>
      </c>
      <c r="B115" s="123">
        <v>1.75</v>
      </c>
      <c r="C115" s="124">
        <v>3.75</v>
      </c>
      <c r="D115" s="123">
        <v>10</v>
      </c>
      <c r="E115" s="124"/>
    </row>
    <row r="116" spans="1:5">
      <c r="A116" s="122">
        <v>39916</v>
      </c>
      <c r="B116" s="123">
        <v>1.75</v>
      </c>
      <c r="C116" s="124">
        <v>3.75</v>
      </c>
      <c r="D116" s="123">
        <v>10</v>
      </c>
      <c r="E116" s="124"/>
    </row>
    <row r="117" spans="1:5">
      <c r="A117" s="122">
        <v>39917</v>
      </c>
      <c r="B117" s="123">
        <v>1.75</v>
      </c>
      <c r="C117" s="124">
        <v>3.75</v>
      </c>
      <c r="D117" s="123">
        <v>10</v>
      </c>
      <c r="E117" s="124"/>
    </row>
    <row r="118" spans="1:5">
      <c r="A118" s="122">
        <v>39918</v>
      </c>
      <c r="B118" s="123">
        <v>1.75</v>
      </c>
      <c r="C118" s="124">
        <v>3.75</v>
      </c>
      <c r="D118" s="123">
        <v>10</v>
      </c>
      <c r="E118" s="124"/>
    </row>
    <row r="119" spans="1:5">
      <c r="A119" s="122">
        <v>39919</v>
      </c>
      <c r="B119" s="123">
        <v>1.75</v>
      </c>
      <c r="C119" s="124">
        <v>3.75</v>
      </c>
      <c r="D119" s="123">
        <v>10</v>
      </c>
      <c r="E119" s="124"/>
    </row>
    <row r="120" spans="1:5">
      <c r="A120" s="122">
        <v>39920</v>
      </c>
      <c r="B120" s="123">
        <v>1.75</v>
      </c>
      <c r="C120" s="124">
        <v>3.75</v>
      </c>
      <c r="D120" s="123">
        <v>10</v>
      </c>
      <c r="E120" s="124"/>
    </row>
    <row r="121" spans="1:5">
      <c r="A121" s="122">
        <v>39921</v>
      </c>
      <c r="B121" s="123">
        <v>1.75</v>
      </c>
      <c r="C121" s="124">
        <v>3.75</v>
      </c>
      <c r="D121" s="123">
        <v>10</v>
      </c>
      <c r="E121" s="124"/>
    </row>
    <row r="122" spans="1:5">
      <c r="A122" s="122">
        <v>39922</v>
      </c>
      <c r="B122" s="123">
        <v>1.75</v>
      </c>
      <c r="C122" s="124">
        <v>3.75</v>
      </c>
      <c r="D122" s="123">
        <v>10</v>
      </c>
      <c r="E122" s="124"/>
    </row>
    <row r="123" spans="1:5">
      <c r="A123" s="122">
        <v>39923</v>
      </c>
      <c r="B123" s="123">
        <v>1.75</v>
      </c>
      <c r="C123" s="124">
        <v>3.75</v>
      </c>
      <c r="D123" s="123">
        <v>10</v>
      </c>
      <c r="E123" s="124"/>
    </row>
    <row r="124" spans="1:5">
      <c r="A124" s="122">
        <v>39924</v>
      </c>
      <c r="B124" s="123">
        <v>1.75</v>
      </c>
      <c r="C124" s="124">
        <v>3.75</v>
      </c>
      <c r="D124" s="123">
        <v>10</v>
      </c>
      <c r="E124" s="124"/>
    </row>
    <row r="125" spans="1:5">
      <c r="A125" s="122">
        <v>39925</v>
      </c>
      <c r="B125" s="123">
        <v>1.75</v>
      </c>
      <c r="C125" s="124">
        <v>3.75</v>
      </c>
      <c r="D125" s="123">
        <v>10</v>
      </c>
      <c r="E125" s="124"/>
    </row>
    <row r="126" spans="1:5">
      <c r="A126" s="122">
        <v>39926</v>
      </c>
      <c r="B126" s="123">
        <v>1.75</v>
      </c>
      <c r="C126" s="124">
        <v>3.75</v>
      </c>
      <c r="D126" s="123">
        <v>10</v>
      </c>
      <c r="E126" s="124"/>
    </row>
    <row r="127" spans="1:5">
      <c r="A127" s="122">
        <v>39927</v>
      </c>
      <c r="B127" s="123">
        <v>1.75</v>
      </c>
      <c r="C127" s="124">
        <v>3.75</v>
      </c>
      <c r="D127" s="123">
        <v>10</v>
      </c>
      <c r="E127" s="124"/>
    </row>
    <row r="128" spans="1:5">
      <c r="A128" s="122">
        <v>39928</v>
      </c>
      <c r="B128" s="123">
        <v>1.75</v>
      </c>
      <c r="C128" s="124">
        <v>3.75</v>
      </c>
      <c r="D128" s="123">
        <v>10</v>
      </c>
      <c r="E128" s="124"/>
    </row>
    <row r="129" spans="1:5">
      <c r="A129" s="122">
        <v>39929</v>
      </c>
      <c r="B129" s="123">
        <v>1.75</v>
      </c>
      <c r="C129" s="124">
        <v>3.75</v>
      </c>
      <c r="D129" s="123">
        <v>10</v>
      </c>
      <c r="E129" s="124"/>
    </row>
    <row r="130" spans="1:5">
      <c r="A130" s="122">
        <v>39930</v>
      </c>
      <c r="B130" s="123">
        <v>1.75</v>
      </c>
      <c r="C130" s="124">
        <v>3.75</v>
      </c>
      <c r="D130" s="123">
        <v>10</v>
      </c>
      <c r="E130" s="124"/>
    </row>
    <row r="131" spans="1:5">
      <c r="A131" s="122">
        <v>39931</v>
      </c>
      <c r="B131" s="123">
        <v>1.75</v>
      </c>
      <c r="C131" s="124">
        <v>3.75</v>
      </c>
      <c r="D131" s="123">
        <v>10</v>
      </c>
      <c r="E131" s="124"/>
    </row>
    <row r="132" spans="1:5">
      <c r="A132" s="122">
        <v>39932</v>
      </c>
      <c r="B132" s="123">
        <v>1.75</v>
      </c>
      <c r="C132" s="124">
        <v>3.75</v>
      </c>
      <c r="D132" s="123">
        <v>10</v>
      </c>
      <c r="E132" s="124"/>
    </row>
    <row r="133" spans="1:5">
      <c r="A133" s="122">
        <v>39933</v>
      </c>
      <c r="B133" s="123">
        <v>1.75</v>
      </c>
      <c r="C133" s="124">
        <v>3.75</v>
      </c>
      <c r="D133" s="123">
        <v>10</v>
      </c>
      <c r="E133" s="124"/>
    </row>
    <row r="134" spans="1:5">
      <c r="A134" s="122">
        <v>39934</v>
      </c>
      <c r="B134" s="123">
        <v>1.75</v>
      </c>
      <c r="C134" s="124">
        <v>3.75</v>
      </c>
      <c r="D134" s="123">
        <v>10</v>
      </c>
      <c r="E134" s="124"/>
    </row>
    <row r="135" spans="1:5">
      <c r="A135" s="122">
        <v>39935</v>
      </c>
      <c r="B135" s="123">
        <v>1.75</v>
      </c>
      <c r="C135" s="124">
        <v>3.75</v>
      </c>
      <c r="D135" s="123">
        <v>10</v>
      </c>
      <c r="E135" s="124"/>
    </row>
    <row r="136" spans="1:5">
      <c r="A136" s="122">
        <v>39936</v>
      </c>
      <c r="B136" s="123">
        <v>1.75</v>
      </c>
      <c r="C136" s="124">
        <v>3.75</v>
      </c>
      <c r="D136" s="123">
        <v>10</v>
      </c>
      <c r="E136" s="124"/>
    </row>
    <row r="137" spans="1:5">
      <c r="A137" s="122">
        <v>39937</v>
      </c>
      <c r="B137" s="123">
        <v>1.75</v>
      </c>
      <c r="C137" s="124">
        <v>3.75</v>
      </c>
      <c r="D137" s="123">
        <v>10</v>
      </c>
      <c r="E137" s="124"/>
    </row>
    <row r="138" spans="1:5">
      <c r="A138" s="122">
        <v>39938</v>
      </c>
      <c r="B138" s="123">
        <v>1.75</v>
      </c>
      <c r="C138" s="124">
        <v>3.75</v>
      </c>
      <c r="D138" s="123">
        <v>10</v>
      </c>
      <c r="E138" s="124"/>
    </row>
    <row r="139" spans="1:5">
      <c r="A139" s="122">
        <v>39939</v>
      </c>
      <c r="B139" s="123">
        <v>1.75</v>
      </c>
      <c r="C139" s="124">
        <v>3.75</v>
      </c>
      <c r="D139" s="123">
        <v>10</v>
      </c>
      <c r="E139" s="124"/>
    </row>
    <row r="140" spans="1:5">
      <c r="A140" s="122">
        <v>39940</v>
      </c>
      <c r="B140" s="123">
        <v>1.75</v>
      </c>
      <c r="C140" s="124">
        <v>3.75</v>
      </c>
      <c r="D140" s="124">
        <v>9.5</v>
      </c>
      <c r="E140" s="124"/>
    </row>
    <row r="141" spans="1:5">
      <c r="A141" s="122">
        <v>39941</v>
      </c>
      <c r="B141" s="123">
        <v>1.75</v>
      </c>
      <c r="C141" s="124">
        <v>3.75</v>
      </c>
      <c r="D141" s="124">
        <v>9.5</v>
      </c>
      <c r="E141" s="124"/>
    </row>
    <row r="142" spans="1:5">
      <c r="A142" s="122">
        <v>39942</v>
      </c>
      <c r="B142" s="123">
        <v>1.75</v>
      </c>
      <c r="C142" s="124">
        <v>3.75</v>
      </c>
      <c r="D142" s="124">
        <v>9.5</v>
      </c>
      <c r="E142" s="124"/>
    </row>
    <row r="143" spans="1:5">
      <c r="A143" s="122">
        <v>39943</v>
      </c>
      <c r="B143" s="123">
        <v>1.75</v>
      </c>
      <c r="C143" s="124">
        <v>3.75</v>
      </c>
      <c r="D143" s="124">
        <v>9.5</v>
      </c>
      <c r="E143" s="124"/>
    </row>
    <row r="144" spans="1:5">
      <c r="A144" s="122">
        <v>39944</v>
      </c>
      <c r="B144" s="123">
        <v>1.5</v>
      </c>
      <c r="C144" s="124">
        <v>3.75</v>
      </c>
      <c r="D144" s="124">
        <v>9.5</v>
      </c>
      <c r="E144" s="124"/>
    </row>
    <row r="145" spans="1:5">
      <c r="A145" s="122">
        <v>39945</v>
      </c>
      <c r="B145" s="123">
        <v>1.5</v>
      </c>
      <c r="C145" s="124">
        <v>3.75</v>
      </c>
      <c r="D145" s="124">
        <v>9.5</v>
      </c>
      <c r="E145" s="124"/>
    </row>
    <row r="146" spans="1:5">
      <c r="A146" s="122">
        <v>39946</v>
      </c>
      <c r="B146" s="123">
        <v>1.5</v>
      </c>
      <c r="C146" s="124">
        <v>3.75</v>
      </c>
      <c r="D146" s="124">
        <v>9.5</v>
      </c>
      <c r="E146" s="124"/>
    </row>
    <row r="147" spans="1:5">
      <c r="A147" s="122">
        <v>39947</v>
      </c>
      <c r="B147" s="123">
        <v>1.5</v>
      </c>
      <c r="C147" s="124">
        <v>3.75</v>
      </c>
      <c r="D147" s="124">
        <v>9.5</v>
      </c>
      <c r="E147" s="124"/>
    </row>
    <row r="148" spans="1:5">
      <c r="A148" s="122">
        <v>39948</v>
      </c>
      <c r="B148" s="123">
        <v>1.5</v>
      </c>
      <c r="C148" s="124">
        <v>3.75</v>
      </c>
      <c r="D148" s="124">
        <v>9.5</v>
      </c>
      <c r="E148" s="124"/>
    </row>
    <row r="149" spans="1:5">
      <c r="A149" s="122">
        <v>39949</v>
      </c>
      <c r="B149" s="123">
        <v>1.5</v>
      </c>
      <c r="C149" s="124">
        <v>3.75</v>
      </c>
      <c r="D149" s="124">
        <v>9.5</v>
      </c>
      <c r="E149" s="124"/>
    </row>
    <row r="150" spans="1:5">
      <c r="A150" s="122">
        <v>39950</v>
      </c>
      <c r="B150" s="123">
        <v>1.5</v>
      </c>
      <c r="C150" s="124">
        <v>3.75</v>
      </c>
      <c r="D150" s="124">
        <v>9.5</v>
      </c>
      <c r="E150" s="124"/>
    </row>
    <row r="151" spans="1:5">
      <c r="A151" s="122">
        <v>39951</v>
      </c>
      <c r="B151" s="123">
        <v>1.5</v>
      </c>
      <c r="C151" s="124">
        <v>3.75</v>
      </c>
      <c r="D151" s="124">
        <v>9.5</v>
      </c>
      <c r="E151" s="124"/>
    </row>
    <row r="152" spans="1:5">
      <c r="A152" s="122">
        <v>39952</v>
      </c>
      <c r="B152" s="123">
        <v>1.5</v>
      </c>
      <c r="C152" s="124">
        <v>3.75</v>
      </c>
      <c r="D152" s="124">
        <v>9.5</v>
      </c>
      <c r="E152" s="124"/>
    </row>
    <row r="153" spans="1:5">
      <c r="A153" s="122">
        <v>39953</v>
      </c>
      <c r="B153" s="123">
        <v>1.5</v>
      </c>
      <c r="C153" s="124">
        <v>3.75</v>
      </c>
      <c r="D153" s="124">
        <v>9.5</v>
      </c>
      <c r="E153" s="124"/>
    </row>
    <row r="154" spans="1:5">
      <c r="A154" s="122">
        <v>39954</v>
      </c>
      <c r="B154" s="123">
        <v>1.5</v>
      </c>
      <c r="C154" s="124">
        <v>3.75</v>
      </c>
      <c r="D154" s="124">
        <v>9.5</v>
      </c>
      <c r="E154" s="124"/>
    </row>
    <row r="155" spans="1:5">
      <c r="A155" s="122">
        <v>39955</v>
      </c>
      <c r="B155" s="123">
        <v>1.5</v>
      </c>
      <c r="C155" s="124">
        <v>3.75</v>
      </c>
      <c r="D155" s="124">
        <v>9.5</v>
      </c>
      <c r="E155" s="124"/>
    </row>
    <row r="156" spans="1:5">
      <c r="A156" s="122">
        <v>39956</v>
      </c>
      <c r="B156" s="123">
        <v>1.5</v>
      </c>
      <c r="C156" s="124">
        <v>3.75</v>
      </c>
      <c r="D156" s="124">
        <v>9.5</v>
      </c>
      <c r="E156" s="124"/>
    </row>
    <row r="157" spans="1:5">
      <c r="A157" s="122">
        <v>39957</v>
      </c>
      <c r="B157" s="123">
        <v>1.5</v>
      </c>
      <c r="C157" s="124">
        <v>3.75</v>
      </c>
      <c r="D157" s="124">
        <v>9.5</v>
      </c>
      <c r="E157" s="124"/>
    </row>
    <row r="158" spans="1:5">
      <c r="A158" s="122">
        <v>39958</v>
      </c>
      <c r="B158" s="123">
        <v>1.5</v>
      </c>
      <c r="C158" s="124">
        <v>3.75</v>
      </c>
      <c r="D158" s="124">
        <v>9.5</v>
      </c>
      <c r="E158" s="124"/>
    </row>
    <row r="159" spans="1:5">
      <c r="A159" s="122">
        <v>39959</v>
      </c>
      <c r="B159" s="123">
        <v>1.5</v>
      </c>
      <c r="C159" s="124">
        <v>3.75</v>
      </c>
      <c r="D159" s="124">
        <v>9.5</v>
      </c>
      <c r="E159" s="124"/>
    </row>
    <row r="160" spans="1:5">
      <c r="A160" s="122">
        <v>39960</v>
      </c>
      <c r="B160" s="123">
        <v>1.5</v>
      </c>
      <c r="C160" s="124">
        <v>3.75</v>
      </c>
      <c r="D160" s="124">
        <v>9.5</v>
      </c>
      <c r="E160" s="124"/>
    </row>
    <row r="161" spans="1:5">
      <c r="A161" s="122">
        <v>39961</v>
      </c>
      <c r="B161" s="123">
        <v>1.5</v>
      </c>
      <c r="C161" s="124">
        <v>3.75</v>
      </c>
      <c r="D161" s="124">
        <v>9.5</v>
      </c>
      <c r="E161" s="124"/>
    </row>
    <row r="162" spans="1:5">
      <c r="A162" s="122">
        <v>39962</v>
      </c>
      <c r="B162" s="123">
        <v>1.5</v>
      </c>
      <c r="C162" s="124">
        <v>3.75</v>
      </c>
      <c r="D162" s="124">
        <v>9.5</v>
      </c>
      <c r="E162" s="124"/>
    </row>
    <row r="163" spans="1:5">
      <c r="A163" s="122">
        <v>39963</v>
      </c>
      <c r="B163" s="123">
        <v>1.5</v>
      </c>
      <c r="C163" s="124">
        <v>3.75</v>
      </c>
      <c r="D163" s="124">
        <v>9.5</v>
      </c>
      <c r="E163" s="124"/>
    </row>
    <row r="164" spans="1:5">
      <c r="A164" s="122">
        <v>39964</v>
      </c>
      <c r="B164" s="123">
        <v>1.5</v>
      </c>
      <c r="C164" s="124">
        <v>3.75</v>
      </c>
      <c r="D164" s="124">
        <v>9.5</v>
      </c>
      <c r="E164" s="124"/>
    </row>
    <row r="165" spans="1:5">
      <c r="A165" s="122">
        <v>39965</v>
      </c>
      <c r="B165" s="123">
        <v>1.5</v>
      </c>
      <c r="C165" s="124">
        <v>3.75</v>
      </c>
      <c r="D165" s="124">
        <v>9.5</v>
      </c>
      <c r="E165" s="124"/>
    </row>
    <row r="166" spans="1:5">
      <c r="A166" s="122">
        <v>39966</v>
      </c>
      <c r="B166" s="123">
        <v>1.5</v>
      </c>
      <c r="C166" s="124">
        <v>3.75</v>
      </c>
      <c r="D166" s="124">
        <v>9.5</v>
      </c>
      <c r="E166" s="124"/>
    </row>
    <row r="167" spans="1:5">
      <c r="A167" s="122">
        <v>39967</v>
      </c>
      <c r="B167" s="123">
        <v>1.5</v>
      </c>
      <c r="C167" s="124">
        <v>3.75</v>
      </c>
      <c r="D167" s="124">
        <v>9.5</v>
      </c>
      <c r="E167" s="124"/>
    </row>
    <row r="168" spans="1:5">
      <c r="A168" s="122">
        <v>39968</v>
      </c>
      <c r="B168" s="123">
        <v>1.5</v>
      </c>
      <c r="C168" s="124">
        <v>3.75</v>
      </c>
      <c r="D168" s="124">
        <v>9.5</v>
      </c>
      <c r="E168" s="124"/>
    </row>
    <row r="169" spans="1:5">
      <c r="A169" s="122">
        <v>39969</v>
      </c>
      <c r="B169" s="123">
        <v>1.5</v>
      </c>
      <c r="C169" s="124">
        <v>3.75</v>
      </c>
      <c r="D169" s="124">
        <v>9.5</v>
      </c>
      <c r="E169" s="124"/>
    </row>
    <row r="170" spans="1:5">
      <c r="A170" s="122">
        <v>39970</v>
      </c>
      <c r="B170" s="123">
        <v>1.5</v>
      </c>
      <c r="C170" s="124">
        <v>3.75</v>
      </c>
      <c r="D170" s="124">
        <v>9.5</v>
      </c>
      <c r="E170" s="124"/>
    </row>
    <row r="171" spans="1:5">
      <c r="A171" s="122">
        <v>39971</v>
      </c>
      <c r="B171" s="123">
        <v>1.5</v>
      </c>
      <c r="C171" s="124">
        <v>3.75</v>
      </c>
      <c r="D171" s="124">
        <v>9.5</v>
      </c>
      <c r="E171" s="124"/>
    </row>
    <row r="172" spans="1:5">
      <c r="A172" s="122">
        <v>39972</v>
      </c>
      <c r="B172" s="123">
        <v>1.5</v>
      </c>
      <c r="C172" s="124">
        <v>3.75</v>
      </c>
      <c r="D172" s="124">
        <v>9.5</v>
      </c>
      <c r="E172" s="124"/>
    </row>
    <row r="173" spans="1:5">
      <c r="A173" s="122">
        <v>39973</v>
      </c>
      <c r="B173" s="123">
        <v>1.5</v>
      </c>
      <c r="C173" s="124">
        <v>3.75</v>
      </c>
      <c r="D173" s="124">
        <v>9.5</v>
      </c>
      <c r="E173" s="124"/>
    </row>
    <row r="174" spans="1:5">
      <c r="A174" s="122">
        <v>39974</v>
      </c>
      <c r="B174" s="123">
        <v>1.5</v>
      </c>
      <c r="C174" s="124">
        <v>3.75</v>
      </c>
      <c r="D174" s="124">
        <v>9.5</v>
      </c>
      <c r="E174" s="124"/>
    </row>
    <row r="175" spans="1:5">
      <c r="A175" s="122">
        <v>39975</v>
      </c>
      <c r="B175" s="123">
        <v>1.5</v>
      </c>
      <c r="C175" s="124">
        <v>3.75</v>
      </c>
      <c r="D175" s="124">
        <v>9.5</v>
      </c>
      <c r="E175" s="124"/>
    </row>
    <row r="176" spans="1:5">
      <c r="A176" s="122">
        <v>39976</v>
      </c>
      <c r="B176" s="123">
        <v>1.5</v>
      </c>
      <c r="C176" s="124">
        <v>3.75</v>
      </c>
      <c r="D176" s="124">
        <v>9.5</v>
      </c>
      <c r="E176" s="124"/>
    </row>
    <row r="177" spans="1:5">
      <c r="A177" s="122">
        <v>39977</v>
      </c>
      <c r="B177" s="123">
        <v>1.5</v>
      </c>
      <c r="C177" s="124">
        <v>3.75</v>
      </c>
      <c r="D177" s="124">
        <v>9.5</v>
      </c>
      <c r="E177" s="124"/>
    </row>
    <row r="178" spans="1:5">
      <c r="A178" s="122">
        <v>39978</v>
      </c>
      <c r="B178" s="123">
        <v>1.5</v>
      </c>
      <c r="C178" s="124">
        <v>3.75</v>
      </c>
      <c r="D178" s="124">
        <v>9.5</v>
      </c>
      <c r="E178" s="124"/>
    </row>
    <row r="179" spans="1:5">
      <c r="A179" s="122">
        <v>39979</v>
      </c>
      <c r="B179" s="123">
        <v>1.5</v>
      </c>
      <c r="C179" s="124">
        <v>3.75</v>
      </c>
      <c r="D179" s="124">
        <v>9.5</v>
      </c>
      <c r="E179" s="124"/>
    </row>
    <row r="180" spans="1:5">
      <c r="A180" s="122">
        <v>39980</v>
      </c>
      <c r="B180" s="123">
        <v>1.5</v>
      </c>
      <c r="C180" s="124">
        <v>3.75</v>
      </c>
      <c r="D180" s="124">
        <v>9.5</v>
      </c>
      <c r="E180" s="124"/>
    </row>
    <row r="181" spans="1:5">
      <c r="A181" s="122">
        <v>39981</v>
      </c>
      <c r="B181" s="123">
        <v>1.5</v>
      </c>
      <c r="C181" s="124">
        <v>3.75</v>
      </c>
      <c r="D181" s="124">
        <v>9.5</v>
      </c>
      <c r="E181" s="124"/>
    </row>
    <row r="182" spans="1:5">
      <c r="A182" s="122">
        <v>39982</v>
      </c>
      <c r="B182" s="123">
        <v>1.5</v>
      </c>
      <c r="C182" s="124">
        <v>3.75</v>
      </c>
      <c r="D182" s="124">
        <v>9.5</v>
      </c>
      <c r="E182" s="124"/>
    </row>
    <row r="183" spans="1:5">
      <c r="A183" s="122">
        <v>39983</v>
      </c>
      <c r="B183" s="123">
        <v>1.5</v>
      </c>
      <c r="C183" s="124">
        <v>3.75</v>
      </c>
      <c r="D183" s="124">
        <v>9.5</v>
      </c>
      <c r="E183" s="124"/>
    </row>
    <row r="184" spans="1:5">
      <c r="A184" s="122">
        <v>39984</v>
      </c>
      <c r="B184" s="123">
        <v>1.5</v>
      </c>
      <c r="C184" s="124">
        <v>3.75</v>
      </c>
      <c r="D184" s="124">
        <v>9.5</v>
      </c>
      <c r="E184" s="124"/>
    </row>
    <row r="185" spans="1:5">
      <c r="A185" s="122">
        <v>39985</v>
      </c>
      <c r="B185" s="123">
        <v>1.5</v>
      </c>
      <c r="C185" s="124">
        <v>3.75</v>
      </c>
      <c r="D185" s="124">
        <v>9.5</v>
      </c>
      <c r="E185" s="124"/>
    </row>
    <row r="186" spans="1:5">
      <c r="A186" s="122">
        <v>39986</v>
      </c>
      <c r="B186" s="123">
        <v>1.5</v>
      </c>
      <c r="C186" s="124">
        <v>3.75</v>
      </c>
      <c r="D186" s="124">
        <v>9.5</v>
      </c>
      <c r="E186" s="124"/>
    </row>
    <row r="187" spans="1:5">
      <c r="A187" s="122">
        <v>39987</v>
      </c>
      <c r="B187" s="123">
        <v>1.5</v>
      </c>
      <c r="C187" s="124">
        <v>3.75</v>
      </c>
      <c r="D187" s="124">
        <v>9.5</v>
      </c>
      <c r="E187" s="124"/>
    </row>
    <row r="188" spans="1:5">
      <c r="A188" s="122">
        <v>39988</v>
      </c>
      <c r="B188" s="123">
        <v>1.5</v>
      </c>
      <c r="C188" s="124">
        <v>3.75</v>
      </c>
      <c r="D188" s="124">
        <v>9.5</v>
      </c>
      <c r="E188" s="124"/>
    </row>
    <row r="189" spans="1:5">
      <c r="A189" s="122">
        <v>39989</v>
      </c>
      <c r="B189" s="123">
        <v>1.5</v>
      </c>
      <c r="C189" s="124">
        <v>3.5</v>
      </c>
      <c r="D189" s="124">
        <v>9.5</v>
      </c>
      <c r="E189" s="124"/>
    </row>
    <row r="190" spans="1:5">
      <c r="A190" s="122">
        <v>39990</v>
      </c>
      <c r="B190" s="123">
        <v>1.5</v>
      </c>
      <c r="C190" s="124">
        <v>3.5</v>
      </c>
      <c r="D190" s="124">
        <v>9.5</v>
      </c>
      <c r="E190" s="124"/>
    </row>
    <row r="191" spans="1:5">
      <c r="A191" s="122">
        <v>39991</v>
      </c>
      <c r="B191" s="123">
        <v>1.5</v>
      </c>
      <c r="C191" s="124">
        <v>3.5</v>
      </c>
      <c r="D191" s="124">
        <v>9.5</v>
      </c>
      <c r="E191" s="124"/>
    </row>
    <row r="192" spans="1:5">
      <c r="A192" s="122">
        <v>39992</v>
      </c>
      <c r="B192" s="123">
        <v>1.5</v>
      </c>
      <c r="C192" s="124">
        <v>3.5</v>
      </c>
      <c r="D192" s="124">
        <v>9.5</v>
      </c>
      <c r="E192" s="124"/>
    </row>
    <row r="193" spans="1:5">
      <c r="A193" s="122">
        <v>39993</v>
      </c>
      <c r="B193" s="123">
        <v>1.5</v>
      </c>
      <c r="C193" s="124">
        <v>3.5</v>
      </c>
      <c r="D193" s="124">
        <v>9.5</v>
      </c>
      <c r="E193" s="124"/>
    </row>
    <row r="194" spans="1:5">
      <c r="A194" s="122">
        <v>39994</v>
      </c>
      <c r="B194" s="123">
        <v>1.5</v>
      </c>
      <c r="C194" s="124">
        <v>3.5</v>
      </c>
      <c r="D194" s="124">
        <v>9.5</v>
      </c>
      <c r="E194" s="124"/>
    </row>
    <row r="195" spans="1:5">
      <c r="A195" s="122">
        <v>39995</v>
      </c>
      <c r="B195" s="123">
        <v>1.5</v>
      </c>
      <c r="C195" s="124">
        <v>3.5</v>
      </c>
      <c r="D195" s="124">
        <v>9</v>
      </c>
      <c r="E195" s="124"/>
    </row>
    <row r="196" spans="1:5">
      <c r="A196" s="122">
        <v>39996</v>
      </c>
      <c r="B196" s="123">
        <v>1.5</v>
      </c>
      <c r="C196" s="124">
        <v>3.5</v>
      </c>
      <c r="D196" s="124">
        <v>9</v>
      </c>
      <c r="E196" s="124"/>
    </row>
    <row r="197" spans="1:5">
      <c r="A197" s="122">
        <v>39997</v>
      </c>
      <c r="B197" s="123">
        <v>1.5</v>
      </c>
      <c r="C197" s="124">
        <v>3.5</v>
      </c>
      <c r="D197" s="124">
        <v>9</v>
      </c>
      <c r="E197" s="124"/>
    </row>
    <row r="198" spans="1:5">
      <c r="A198" s="122">
        <v>39998</v>
      </c>
      <c r="B198" s="123">
        <v>1.5</v>
      </c>
      <c r="C198" s="124">
        <v>3.5</v>
      </c>
      <c r="D198" s="124">
        <v>9</v>
      </c>
      <c r="E198" s="124"/>
    </row>
    <row r="199" spans="1:5">
      <c r="A199" s="122">
        <v>39999</v>
      </c>
      <c r="B199" s="123">
        <v>1.5</v>
      </c>
      <c r="C199" s="124">
        <v>3.5</v>
      </c>
      <c r="D199" s="124">
        <v>9</v>
      </c>
      <c r="E199" s="124"/>
    </row>
    <row r="200" spans="1:5">
      <c r="A200" s="122">
        <v>40000</v>
      </c>
      <c r="B200" s="123">
        <v>1.5</v>
      </c>
      <c r="C200" s="124">
        <v>3.5</v>
      </c>
      <c r="D200" s="124">
        <v>9</v>
      </c>
      <c r="E200" s="124"/>
    </row>
    <row r="201" spans="1:5">
      <c r="A201" s="122">
        <v>40001</v>
      </c>
      <c r="B201" s="123">
        <v>1.5</v>
      </c>
      <c r="C201" s="124">
        <v>3.5</v>
      </c>
      <c r="D201" s="124">
        <v>9</v>
      </c>
      <c r="E201" s="124"/>
    </row>
    <row r="202" spans="1:5">
      <c r="A202" s="122">
        <v>40002</v>
      </c>
      <c r="B202" s="123">
        <v>1.5</v>
      </c>
      <c r="C202" s="124">
        <v>3.5</v>
      </c>
      <c r="D202" s="124">
        <v>9</v>
      </c>
      <c r="E202" s="124"/>
    </row>
    <row r="203" spans="1:5">
      <c r="A203" s="122">
        <v>40003</v>
      </c>
      <c r="B203" s="123">
        <v>1.5</v>
      </c>
      <c r="C203" s="124">
        <v>3.5</v>
      </c>
      <c r="D203" s="124">
        <v>9</v>
      </c>
      <c r="E203" s="124"/>
    </row>
    <row r="204" spans="1:5">
      <c r="A204" s="122">
        <v>40004</v>
      </c>
      <c r="B204" s="123">
        <v>1.5</v>
      </c>
      <c r="C204" s="124">
        <v>3.5</v>
      </c>
      <c r="D204" s="124">
        <v>9</v>
      </c>
      <c r="E204" s="124"/>
    </row>
    <row r="205" spans="1:5">
      <c r="A205" s="122">
        <v>40005</v>
      </c>
      <c r="B205" s="123">
        <v>1.5</v>
      </c>
      <c r="C205" s="124">
        <v>3.5</v>
      </c>
      <c r="D205" s="124">
        <v>9</v>
      </c>
      <c r="E205" s="124"/>
    </row>
    <row r="206" spans="1:5">
      <c r="A206" s="122">
        <v>40006</v>
      </c>
      <c r="B206" s="123">
        <v>1.5</v>
      </c>
      <c r="C206" s="124">
        <v>3.5</v>
      </c>
      <c r="D206" s="124">
        <v>9</v>
      </c>
      <c r="E206" s="124"/>
    </row>
    <row r="207" spans="1:5">
      <c r="A207" s="122">
        <v>40007</v>
      </c>
      <c r="B207" s="123">
        <v>1.5</v>
      </c>
      <c r="C207" s="124">
        <v>3.5</v>
      </c>
      <c r="D207" s="124">
        <v>9</v>
      </c>
      <c r="E207" s="124"/>
    </row>
    <row r="208" spans="1:5">
      <c r="A208" s="122">
        <v>40008</v>
      </c>
      <c r="B208" s="123">
        <v>1.5</v>
      </c>
      <c r="C208" s="124">
        <v>3.5</v>
      </c>
      <c r="D208" s="124">
        <v>9</v>
      </c>
      <c r="E208" s="124"/>
    </row>
    <row r="209" spans="1:5">
      <c r="A209" s="122">
        <v>40009</v>
      </c>
      <c r="B209" s="123">
        <v>1.5</v>
      </c>
      <c r="C209" s="124">
        <v>3.5</v>
      </c>
      <c r="D209" s="124">
        <v>9</v>
      </c>
      <c r="E209" s="124"/>
    </row>
    <row r="210" spans="1:5">
      <c r="A210" s="122">
        <v>40010</v>
      </c>
      <c r="B210" s="123">
        <v>1.5</v>
      </c>
      <c r="C210" s="124">
        <v>3.5</v>
      </c>
      <c r="D210" s="124">
        <v>9</v>
      </c>
      <c r="E210" s="124"/>
    </row>
    <row r="211" spans="1:5">
      <c r="A211" s="122">
        <v>40011</v>
      </c>
      <c r="B211" s="123">
        <v>1.5</v>
      </c>
      <c r="C211" s="124">
        <v>3.5</v>
      </c>
      <c r="D211" s="124">
        <v>9</v>
      </c>
      <c r="E211" s="124"/>
    </row>
    <row r="212" spans="1:5">
      <c r="A212" s="122">
        <v>40012</v>
      </c>
      <c r="B212" s="123">
        <v>1.5</v>
      </c>
      <c r="C212" s="124">
        <v>3.5</v>
      </c>
      <c r="D212" s="124">
        <v>9</v>
      </c>
      <c r="E212" s="124"/>
    </row>
    <row r="213" spans="1:5">
      <c r="A213" s="122">
        <v>40013</v>
      </c>
      <c r="B213" s="123">
        <v>1.5</v>
      </c>
      <c r="C213" s="124">
        <v>3.5</v>
      </c>
      <c r="D213" s="124">
        <v>9</v>
      </c>
      <c r="E213" s="124"/>
    </row>
    <row r="214" spans="1:5">
      <c r="A214" s="122">
        <v>40014</v>
      </c>
      <c r="B214" s="123">
        <v>1.5</v>
      </c>
      <c r="C214" s="124">
        <v>3.5</v>
      </c>
      <c r="D214" s="124">
        <v>9</v>
      </c>
      <c r="E214" s="124"/>
    </row>
    <row r="215" spans="1:5">
      <c r="A215" s="122">
        <v>40015</v>
      </c>
      <c r="B215" s="123">
        <v>1.5</v>
      </c>
      <c r="C215" s="124">
        <v>3.5</v>
      </c>
      <c r="D215" s="124">
        <v>9</v>
      </c>
      <c r="E215" s="124"/>
    </row>
    <row r="216" spans="1:5">
      <c r="A216" s="122">
        <v>40016</v>
      </c>
      <c r="B216" s="123">
        <v>1.5</v>
      </c>
      <c r="C216" s="124">
        <v>3.5</v>
      </c>
      <c r="D216" s="124">
        <v>9</v>
      </c>
      <c r="E216" s="124"/>
    </row>
    <row r="217" spans="1:5">
      <c r="A217" s="122">
        <v>40017</v>
      </c>
      <c r="B217" s="123">
        <v>1.5</v>
      </c>
      <c r="C217" s="124">
        <v>3.5</v>
      </c>
      <c r="D217" s="124">
        <v>9</v>
      </c>
      <c r="E217" s="124"/>
    </row>
    <row r="218" spans="1:5">
      <c r="A218" s="122">
        <v>40018</v>
      </c>
      <c r="B218" s="123">
        <v>1.5</v>
      </c>
      <c r="C218" s="124">
        <v>3.5</v>
      </c>
      <c r="D218" s="124">
        <v>9</v>
      </c>
      <c r="E218" s="124"/>
    </row>
    <row r="219" spans="1:5">
      <c r="A219" s="122">
        <v>40019</v>
      </c>
      <c r="B219" s="123">
        <v>1.5</v>
      </c>
      <c r="C219" s="124">
        <v>3.5</v>
      </c>
      <c r="D219" s="124">
        <v>9</v>
      </c>
      <c r="E219" s="124"/>
    </row>
    <row r="220" spans="1:5">
      <c r="A220" s="122">
        <v>40020</v>
      </c>
      <c r="B220" s="123">
        <v>1.5</v>
      </c>
      <c r="C220" s="124">
        <v>3.5</v>
      </c>
      <c r="D220" s="124">
        <v>9</v>
      </c>
      <c r="E220" s="124"/>
    </row>
    <row r="221" spans="1:5">
      <c r="A221" s="122">
        <v>40021</v>
      </c>
      <c r="B221" s="123">
        <v>1.5</v>
      </c>
      <c r="C221" s="124">
        <v>3.5</v>
      </c>
      <c r="D221" s="124">
        <v>9</v>
      </c>
      <c r="E221" s="124"/>
    </row>
    <row r="222" spans="1:5">
      <c r="A222" s="122">
        <v>40022</v>
      </c>
      <c r="B222" s="123">
        <v>1.5</v>
      </c>
      <c r="C222" s="124">
        <v>3.5</v>
      </c>
      <c r="D222" s="124">
        <v>9</v>
      </c>
      <c r="E222" s="124"/>
    </row>
    <row r="223" spans="1:5">
      <c r="A223" s="122">
        <v>40023</v>
      </c>
      <c r="B223" s="123">
        <v>1.5</v>
      </c>
      <c r="C223" s="124">
        <v>3.5</v>
      </c>
      <c r="D223" s="124">
        <v>9</v>
      </c>
      <c r="E223" s="124"/>
    </row>
    <row r="224" spans="1:5">
      <c r="A224" s="122">
        <v>40024</v>
      </c>
      <c r="B224" s="123">
        <v>1.5</v>
      </c>
      <c r="C224" s="124">
        <v>3.5</v>
      </c>
      <c r="D224" s="124">
        <v>9</v>
      </c>
      <c r="E224" s="124"/>
    </row>
    <row r="225" spans="1:5">
      <c r="A225" s="122">
        <v>40025</v>
      </c>
      <c r="B225" s="123">
        <v>1.5</v>
      </c>
      <c r="C225" s="124">
        <v>3.5</v>
      </c>
      <c r="D225" s="124">
        <v>9</v>
      </c>
      <c r="E225" s="124"/>
    </row>
    <row r="226" spans="1:5">
      <c r="A226" s="122">
        <v>40026</v>
      </c>
      <c r="B226" s="123">
        <v>1.5</v>
      </c>
      <c r="C226" s="124">
        <v>3.5</v>
      </c>
      <c r="D226" s="124">
        <v>9</v>
      </c>
      <c r="E226" s="124"/>
    </row>
    <row r="227" spans="1:5">
      <c r="A227" s="122">
        <v>40027</v>
      </c>
      <c r="B227" s="123">
        <v>1.5</v>
      </c>
      <c r="C227" s="124">
        <v>3.5</v>
      </c>
      <c r="D227" s="124">
        <v>9</v>
      </c>
      <c r="E227" s="124"/>
    </row>
    <row r="228" spans="1:5">
      <c r="A228" s="122">
        <v>40028</v>
      </c>
      <c r="B228" s="123">
        <v>1.5</v>
      </c>
      <c r="C228" s="124">
        <v>3.5</v>
      </c>
      <c r="D228" s="124">
        <v>9</v>
      </c>
      <c r="E228" s="124"/>
    </row>
    <row r="229" spans="1:5">
      <c r="A229" s="122">
        <v>40029</v>
      </c>
      <c r="B229" s="123">
        <v>1.5</v>
      </c>
      <c r="C229" s="124">
        <v>3.5</v>
      </c>
      <c r="D229" s="124">
        <v>9</v>
      </c>
      <c r="E229" s="124"/>
    </row>
    <row r="230" spans="1:5">
      <c r="A230" s="122">
        <v>40030</v>
      </c>
      <c r="B230" s="123">
        <v>1.5</v>
      </c>
      <c r="C230" s="124">
        <v>3.5</v>
      </c>
      <c r="D230" s="124">
        <v>8.5</v>
      </c>
      <c r="E230" s="124"/>
    </row>
    <row r="231" spans="1:5">
      <c r="A231" s="122">
        <v>40031</v>
      </c>
      <c r="B231" s="123">
        <v>1.5</v>
      </c>
      <c r="C231" s="124">
        <v>3.5</v>
      </c>
      <c r="D231" s="124">
        <v>8.5</v>
      </c>
      <c r="E231" s="124"/>
    </row>
    <row r="232" spans="1:5">
      <c r="A232" s="122">
        <v>40032</v>
      </c>
      <c r="B232" s="123">
        <v>1.25</v>
      </c>
      <c r="C232" s="124">
        <v>3.5</v>
      </c>
      <c r="D232" s="124">
        <v>8.5</v>
      </c>
      <c r="E232" s="124"/>
    </row>
    <row r="233" spans="1:5">
      <c r="A233" s="122">
        <v>40033</v>
      </c>
      <c r="B233" s="123">
        <v>1.25</v>
      </c>
      <c r="C233" s="124">
        <v>3.5</v>
      </c>
      <c r="D233" s="124">
        <v>8.5</v>
      </c>
      <c r="E233" s="124"/>
    </row>
    <row r="234" spans="1:5">
      <c r="A234" s="122">
        <v>40034</v>
      </c>
      <c r="B234" s="123">
        <v>1.25</v>
      </c>
      <c r="C234" s="124">
        <v>3.5</v>
      </c>
      <c r="D234" s="124">
        <v>8.5</v>
      </c>
      <c r="E234" s="124"/>
    </row>
    <row r="235" spans="1:5">
      <c r="A235" s="122">
        <v>40035</v>
      </c>
      <c r="B235" s="123">
        <v>1.25</v>
      </c>
      <c r="C235" s="124">
        <v>3.5</v>
      </c>
      <c r="D235" s="124">
        <v>8.5</v>
      </c>
      <c r="E235" s="124"/>
    </row>
    <row r="236" spans="1:5">
      <c r="A236" s="122">
        <v>40036</v>
      </c>
      <c r="B236" s="123">
        <v>1.25</v>
      </c>
      <c r="C236" s="124">
        <v>3.5</v>
      </c>
      <c r="D236" s="124">
        <v>8.5</v>
      </c>
      <c r="E236" s="124"/>
    </row>
    <row r="237" spans="1:5">
      <c r="A237" s="122">
        <v>40037</v>
      </c>
      <c r="B237" s="123">
        <v>1.25</v>
      </c>
      <c r="C237" s="124">
        <v>3.5</v>
      </c>
      <c r="D237" s="124">
        <v>8.5</v>
      </c>
      <c r="E237" s="124"/>
    </row>
    <row r="238" spans="1:5">
      <c r="A238" s="122">
        <v>40038</v>
      </c>
      <c r="B238" s="123">
        <v>1.25</v>
      </c>
      <c r="C238" s="124">
        <v>3.5</v>
      </c>
      <c r="D238" s="124">
        <v>8.5</v>
      </c>
      <c r="E238" s="124"/>
    </row>
    <row r="239" spans="1:5">
      <c r="A239" s="122">
        <v>40039</v>
      </c>
      <c r="B239" s="123">
        <v>1.25</v>
      </c>
      <c r="C239" s="124">
        <v>3.5</v>
      </c>
      <c r="D239" s="124">
        <v>8.5</v>
      </c>
      <c r="E239" s="124"/>
    </row>
    <row r="240" spans="1:5">
      <c r="A240" s="122">
        <v>40040</v>
      </c>
      <c r="B240" s="123">
        <v>1.25</v>
      </c>
      <c r="C240" s="124">
        <v>3.5</v>
      </c>
      <c r="D240" s="124">
        <v>8.5</v>
      </c>
      <c r="E240" s="124"/>
    </row>
    <row r="241" spans="1:5">
      <c r="A241" s="122">
        <v>40041</v>
      </c>
      <c r="B241" s="123">
        <v>1.25</v>
      </c>
      <c r="C241" s="124">
        <v>3.5</v>
      </c>
      <c r="D241" s="124">
        <v>8.5</v>
      </c>
      <c r="E241" s="124"/>
    </row>
    <row r="242" spans="1:5">
      <c r="A242" s="122">
        <v>40042</v>
      </c>
      <c r="B242" s="123">
        <v>1.25</v>
      </c>
      <c r="C242" s="124">
        <v>3.5</v>
      </c>
      <c r="D242" s="124">
        <v>8.5</v>
      </c>
      <c r="E242" s="124"/>
    </row>
    <row r="243" spans="1:5">
      <c r="A243" s="122">
        <v>40043</v>
      </c>
      <c r="B243" s="123">
        <v>1.25</v>
      </c>
      <c r="C243" s="124">
        <v>3.5</v>
      </c>
      <c r="D243" s="124">
        <v>8.5</v>
      </c>
      <c r="E243" s="124"/>
    </row>
    <row r="244" spans="1:5">
      <c r="A244" s="122">
        <v>40044</v>
      </c>
      <c r="B244" s="123">
        <v>1.25</v>
      </c>
      <c r="C244" s="124">
        <v>3.5</v>
      </c>
      <c r="D244" s="124">
        <v>8.5</v>
      </c>
      <c r="E244" s="124"/>
    </row>
    <row r="245" spans="1:5">
      <c r="A245" s="122">
        <v>40045</v>
      </c>
      <c r="B245" s="123">
        <v>1.25</v>
      </c>
      <c r="C245" s="124">
        <v>3.5</v>
      </c>
      <c r="D245" s="124">
        <v>8.5</v>
      </c>
      <c r="E245" s="124"/>
    </row>
    <row r="246" spans="1:5">
      <c r="A246" s="122">
        <v>40046</v>
      </c>
      <c r="B246" s="123">
        <v>1.25</v>
      </c>
      <c r="C246" s="124">
        <v>3.5</v>
      </c>
      <c r="D246" s="124">
        <v>8.5</v>
      </c>
      <c r="E246" s="124"/>
    </row>
    <row r="247" spans="1:5">
      <c r="A247" s="122">
        <v>40047</v>
      </c>
      <c r="B247" s="123">
        <v>1.25</v>
      </c>
      <c r="C247" s="124">
        <v>3.5</v>
      </c>
      <c r="D247" s="124">
        <v>8.5</v>
      </c>
      <c r="E247" s="124"/>
    </row>
    <row r="248" spans="1:5">
      <c r="A248" s="122">
        <v>40048</v>
      </c>
      <c r="B248" s="123">
        <v>1.25</v>
      </c>
      <c r="C248" s="124">
        <v>3.5</v>
      </c>
      <c r="D248" s="124">
        <v>8.5</v>
      </c>
      <c r="E248" s="124"/>
    </row>
    <row r="249" spans="1:5">
      <c r="A249" s="122">
        <v>40049</v>
      </c>
      <c r="B249" s="123">
        <v>1.25</v>
      </c>
      <c r="C249" s="124">
        <v>3.5</v>
      </c>
      <c r="D249" s="124">
        <v>8.5</v>
      </c>
      <c r="E249" s="124"/>
    </row>
    <row r="250" spans="1:5">
      <c r="A250" s="122">
        <v>40050</v>
      </c>
      <c r="B250" s="123">
        <v>1.25</v>
      </c>
      <c r="C250" s="124">
        <v>3.5</v>
      </c>
      <c r="D250" s="124">
        <v>8.5</v>
      </c>
      <c r="E250" s="124"/>
    </row>
    <row r="251" spans="1:5">
      <c r="A251" s="122">
        <v>40051</v>
      </c>
      <c r="B251" s="123">
        <v>1.25</v>
      </c>
      <c r="C251" s="124">
        <v>3.5</v>
      </c>
      <c r="D251" s="124">
        <v>8.5</v>
      </c>
      <c r="E251" s="124"/>
    </row>
    <row r="252" spans="1:5">
      <c r="A252" s="122">
        <v>40052</v>
      </c>
      <c r="B252" s="123">
        <v>1.25</v>
      </c>
      <c r="C252" s="124">
        <v>3.5</v>
      </c>
      <c r="D252" s="124">
        <v>8.5</v>
      </c>
      <c r="E252" s="124"/>
    </row>
    <row r="253" spans="1:5">
      <c r="A253" s="122">
        <v>40053</v>
      </c>
      <c r="B253" s="123">
        <v>1.25</v>
      </c>
      <c r="C253" s="124">
        <v>3.5</v>
      </c>
      <c r="D253" s="124">
        <v>8.5</v>
      </c>
      <c r="E253" s="124"/>
    </row>
    <row r="254" spans="1:5">
      <c r="A254" s="122">
        <v>40054</v>
      </c>
      <c r="B254" s="123">
        <v>1.25</v>
      </c>
      <c r="C254" s="124">
        <v>3.5</v>
      </c>
      <c r="D254" s="124">
        <v>8.5</v>
      </c>
      <c r="E254" s="124"/>
    </row>
    <row r="255" spans="1:5">
      <c r="A255" s="122">
        <v>40055</v>
      </c>
      <c r="B255" s="123">
        <v>1.25</v>
      </c>
      <c r="C255" s="124">
        <v>3.5</v>
      </c>
      <c r="D255" s="124">
        <v>8.5</v>
      </c>
      <c r="E255" s="124"/>
    </row>
    <row r="256" spans="1:5">
      <c r="A256" s="122">
        <v>40056</v>
      </c>
      <c r="B256" s="123">
        <v>1.25</v>
      </c>
      <c r="C256" s="124">
        <v>3.5</v>
      </c>
      <c r="D256" s="124">
        <v>8.5</v>
      </c>
      <c r="E256" s="124"/>
    </row>
    <row r="257" spans="1:5">
      <c r="A257" s="122">
        <v>40057</v>
      </c>
      <c r="B257" s="123">
        <v>1.25</v>
      </c>
      <c r="C257" s="124">
        <v>3.5</v>
      </c>
      <c r="D257" s="124">
        <v>8.5</v>
      </c>
      <c r="E257" s="124"/>
    </row>
    <row r="258" spans="1:5">
      <c r="A258" s="122">
        <v>40058</v>
      </c>
      <c r="B258" s="123">
        <v>1.25</v>
      </c>
      <c r="C258" s="124">
        <v>3.5</v>
      </c>
      <c r="D258" s="124">
        <v>8.5</v>
      </c>
      <c r="E258" s="124"/>
    </row>
    <row r="259" spans="1:5">
      <c r="A259" s="122">
        <v>40059</v>
      </c>
      <c r="B259" s="123">
        <v>1.25</v>
      </c>
      <c r="C259" s="124">
        <v>3.5</v>
      </c>
      <c r="D259" s="124">
        <v>8.5</v>
      </c>
      <c r="E259" s="124"/>
    </row>
    <row r="260" spans="1:5">
      <c r="A260" s="122">
        <v>40060</v>
      </c>
      <c r="B260" s="123">
        <v>1.25</v>
      </c>
      <c r="C260" s="124">
        <v>3.5</v>
      </c>
      <c r="D260" s="124">
        <v>8.5</v>
      </c>
      <c r="E260" s="124"/>
    </row>
    <row r="261" spans="1:5">
      <c r="A261" s="122">
        <v>40061</v>
      </c>
      <c r="B261" s="123">
        <v>1.25</v>
      </c>
      <c r="C261" s="124">
        <v>3.5</v>
      </c>
      <c r="D261" s="124">
        <v>8.5</v>
      </c>
      <c r="E261" s="124"/>
    </row>
    <row r="262" spans="1:5">
      <c r="A262" s="122">
        <v>40062</v>
      </c>
      <c r="B262" s="123">
        <v>1.25</v>
      </c>
      <c r="C262" s="124">
        <v>3.5</v>
      </c>
      <c r="D262" s="124">
        <v>8.5</v>
      </c>
      <c r="E262" s="124"/>
    </row>
    <row r="263" spans="1:5">
      <c r="A263" s="122">
        <v>40063</v>
      </c>
      <c r="B263" s="123">
        <v>1.25</v>
      </c>
      <c r="C263" s="124">
        <v>3.5</v>
      </c>
      <c r="D263" s="124">
        <v>8.5</v>
      </c>
      <c r="E263" s="124"/>
    </row>
    <row r="264" spans="1:5">
      <c r="A264" s="122">
        <v>40064</v>
      </c>
      <c r="B264" s="123">
        <v>1.25</v>
      </c>
      <c r="C264" s="124">
        <v>3.5</v>
      </c>
      <c r="D264" s="124">
        <v>8.5</v>
      </c>
      <c r="E264" s="124"/>
    </row>
    <row r="265" spans="1:5">
      <c r="A265" s="122">
        <v>40065</v>
      </c>
      <c r="B265" s="123">
        <v>1.25</v>
      </c>
      <c r="C265" s="124">
        <v>3.5</v>
      </c>
      <c r="D265" s="124">
        <v>8.5</v>
      </c>
      <c r="E265" s="124"/>
    </row>
    <row r="266" spans="1:5">
      <c r="A266" s="122">
        <v>40066</v>
      </c>
      <c r="B266" s="123">
        <v>1.25</v>
      </c>
      <c r="C266" s="124">
        <v>3.5</v>
      </c>
      <c r="D266" s="124">
        <v>8.5</v>
      </c>
      <c r="E266" s="124"/>
    </row>
    <row r="267" spans="1:5">
      <c r="A267" s="122">
        <v>40067</v>
      </c>
      <c r="B267" s="123">
        <v>1.25</v>
      </c>
      <c r="C267" s="124">
        <v>3.5</v>
      </c>
      <c r="D267" s="124">
        <v>8.5</v>
      </c>
      <c r="E267" s="124"/>
    </row>
    <row r="268" spans="1:5">
      <c r="A268" s="122">
        <v>40068</v>
      </c>
      <c r="B268" s="123">
        <v>1.25</v>
      </c>
      <c r="C268" s="124">
        <v>3.5</v>
      </c>
      <c r="D268" s="124">
        <v>8.5</v>
      </c>
      <c r="E268" s="124"/>
    </row>
    <row r="269" spans="1:5">
      <c r="A269" s="122">
        <v>40069</v>
      </c>
      <c r="B269" s="123">
        <v>1.25</v>
      </c>
      <c r="C269" s="124">
        <v>3.5</v>
      </c>
      <c r="D269" s="124">
        <v>8.5</v>
      </c>
      <c r="E269" s="124"/>
    </row>
    <row r="270" spans="1:5">
      <c r="A270" s="122">
        <v>40070</v>
      </c>
      <c r="B270" s="123">
        <v>1.25</v>
      </c>
      <c r="C270" s="124">
        <v>3.5</v>
      </c>
      <c r="D270" s="124">
        <v>8.5</v>
      </c>
      <c r="E270" s="124"/>
    </row>
    <row r="271" spans="1:5">
      <c r="A271" s="122">
        <v>40071</v>
      </c>
      <c r="B271" s="123">
        <v>1.25</v>
      </c>
      <c r="C271" s="124">
        <v>3.5</v>
      </c>
      <c r="D271" s="124">
        <v>8.5</v>
      </c>
      <c r="E271" s="124"/>
    </row>
    <row r="272" spans="1:5">
      <c r="A272" s="122">
        <v>40072</v>
      </c>
      <c r="B272" s="123">
        <v>1.25</v>
      </c>
      <c r="C272" s="124">
        <v>3.5</v>
      </c>
      <c r="D272" s="124">
        <v>8.5</v>
      </c>
      <c r="E272" s="124"/>
    </row>
    <row r="273" spans="1:5">
      <c r="A273" s="122">
        <v>40073</v>
      </c>
      <c r="B273" s="123">
        <v>1.25</v>
      </c>
      <c r="C273" s="124">
        <v>3.5</v>
      </c>
      <c r="D273" s="124">
        <v>8.5</v>
      </c>
      <c r="E273" s="124"/>
    </row>
    <row r="274" spans="1:5">
      <c r="A274" s="122">
        <v>40074</v>
      </c>
      <c r="B274" s="123">
        <v>1.25</v>
      </c>
      <c r="C274" s="124">
        <v>3.5</v>
      </c>
      <c r="D274" s="124">
        <v>8.5</v>
      </c>
      <c r="E274" s="124"/>
    </row>
    <row r="275" spans="1:5">
      <c r="A275" s="122">
        <v>40075</v>
      </c>
      <c r="B275" s="123">
        <v>1.25</v>
      </c>
      <c r="C275" s="124">
        <v>3.5</v>
      </c>
      <c r="D275" s="124">
        <v>8.5</v>
      </c>
      <c r="E275" s="124"/>
    </row>
    <row r="276" spans="1:5">
      <c r="A276" s="122">
        <v>40076</v>
      </c>
      <c r="B276" s="123">
        <v>1.25</v>
      </c>
      <c r="C276" s="124">
        <v>3.5</v>
      </c>
      <c r="D276" s="124">
        <v>8.5</v>
      </c>
      <c r="E276" s="124"/>
    </row>
    <row r="277" spans="1:5">
      <c r="A277" s="122">
        <v>40077</v>
      </c>
      <c r="B277" s="123">
        <v>1.25</v>
      </c>
      <c r="C277" s="124">
        <v>3.5</v>
      </c>
      <c r="D277" s="124">
        <v>8.5</v>
      </c>
      <c r="E277" s="124"/>
    </row>
    <row r="278" spans="1:5">
      <c r="A278" s="122">
        <v>40078</v>
      </c>
      <c r="B278" s="123">
        <v>1.25</v>
      </c>
      <c r="C278" s="124">
        <v>3.5</v>
      </c>
      <c r="D278" s="124">
        <v>8.5</v>
      </c>
      <c r="E278" s="124"/>
    </row>
    <row r="279" spans="1:5">
      <c r="A279" s="122">
        <v>40079</v>
      </c>
      <c r="B279" s="123">
        <v>1.25</v>
      </c>
      <c r="C279" s="124">
        <v>3.5</v>
      </c>
      <c r="D279" s="124">
        <v>8.5</v>
      </c>
      <c r="E279" s="124"/>
    </row>
    <row r="280" spans="1:5">
      <c r="A280" s="122">
        <v>40080</v>
      </c>
      <c r="B280" s="123">
        <v>1.25</v>
      </c>
      <c r="C280" s="124">
        <v>3.5</v>
      </c>
      <c r="D280" s="124">
        <v>8.5</v>
      </c>
      <c r="E280" s="124"/>
    </row>
    <row r="281" spans="1:5">
      <c r="A281" s="122">
        <v>40081</v>
      </c>
      <c r="B281" s="123">
        <v>1.25</v>
      </c>
      <c r="C281" s="124">
        <v>3.5</v>
      </c>
      <c r="D281" s="124">
        <v>8.5</v>
      </c>
      <c r="E281" s="124"/>
    </row>
    <row r="282" spans="1:5">
      <c r="A282" s="122">
        <v>40082</v>
      </c>
      <c r="B282" s="123">
        <v>1.25</v>
      </c>
      <c r="C282" s="124">
        <v>3.5</v>
      </c>
      <c r="D282" s="124">
        <v>8.5</v>
      </c>
      <c r="E282" s="124"/>
    </row>
    <row r="283" spans="1:5">
      <c r="A283" s="122">
        <v>40083</v>
      </c>
      <c r="B283" s="123">
        <v>1.25</v>
      </c>
      <c r="C283" s="124">
        <v>3.5</v>
      </c>
      <c r="D283" s="124">
        <v>8.5</v>
      </c>
      <c r="E283" s="124"/>
    </row>
    <row r="284" spans="1:5">
      <c r="A284" s="122">
        <v>40084</v>
      </c>
      <c r="B284" s="123">
        <v>1.25</v>
      </c>
      <c r="C284" s="124">
        <v>3.5</v>
      </c>
      <c r="D284" s="124">
        <v>8.5</v>
      </c>
      <c r="E284" s="124"/>
    </row>
    <row r="285" spans="1:5">
      <c r="A285" s="122">
        <v>40085</v>
      </c>
      <c r="B285" s="123">
        <v>1.25</v>
      </c>
      <c r="C285" s="124">
        <v>3.5</v>
      </c>
      <c r="D285" s="124">
        <v>8.5</v>
      </c>
      <c r="E285" s="124"/>
    </row>
    <row r="286" spans="1:5">
      <c r="A286" s="122">
        <v>40086</v>
      </c>
      <c r="B286" s="123">
        <v>1.25</v>
      </c>
      <c r="C286" s="124">
        <v>3.5</v>
      </c>
      <c r="D286" s="124">
        <v>8.5</v>
      </c>
      <c r="E286" s="124"/>
    </row>
    <row r="287" spans="1:5">
      <c r="A287" s="122">
        <v>40087</v>
      </c>
      <c r="B287" s="123">
        <v>1.25</v>
      </c>
      <c r="C287" s="124">
        <v>3.5</v>
      </c>
      <c r="D287" s="124">
        <v>8</v>
      </c>
      <c r="E287" s="124"/>
    </row>
    <row r="288" spans="1:5">
      <c r="A288" s="122">
        <v>40088</v>
      </c>
      <c r="B288" s="123">
        <v>1.25</v>
      </c>
      <c r="C288" s="124">
        <v>3.5</v>
      </c>
      <c r="D288" s="124">
        <v>8</v>
      </c>
      <c r="E288" s="124"/>
    </row>
    <row r="289" spans="1:5">
      <c r="A289" s="122">
        <v>40089</v>
      </c>
      <c r="B289" s="123">
        <v>1.25</v>
      </c>
      <c r="C289" s="124">
        <v>3.5</v>
      </c>
      <c r="D289" s="124">
        <v>8</v>
      </c>
      <c r="E289" s="124"/>
    </row>
    <row r="290" spans="1:5">
      <c r="A290" s="122">
        <v>40090</v>
      </c>
      <c r="B290" s="123">
        <v>1.25</v>
      </c>
      <c r="C290" s="124">
        <v>3.5</v>
      </c>
      <c r="D290" s="124">
        <v>8</v>
      </c>
      <c r="E290" s="124"/>
    </row>
    <row r="291" spans="1:5">
      <c r="A291" s="122">
        <v>40091</v>
      </c>
      <c r="B291" s="123">
        <v>1.25</v>
      </c>
      <c r="C291" s="124">
        <v>3.5</v>
      </c>
      <c r="D291" s="124">
        <v>8</v>
      </c>
      <c r="E291" s="124"/>
    </row>
    <row r="292" spans="1:5">
      <c r="A292" s="122">
        <v>40092</v>
      </c>
      <c r="B292" s="123">
        <v>1.25</v>
      </c>
      <c r="C292" s="124">
        <v>3.5</v>
      </c>
      <c r="D292" s="124">
        <v>8</v>
      </c>
      <c r="E292" s="124"/>
    </row>
    <row r="293" spans="1:5">
      <c r="A293" s="122">
        <v>40093</v>
      </c>
      <c r="B293" s="123">
        <v>1.25</v>
      </c>
      <c r="C293" s="124">
        <v>3.5</v>
      </c>
      <c r="D293" s="124">
        <v>8</v>
      </c>
      <c r="E293" s="124"/>
    </row>
    <row r="294" spans="1:5">
      <c r="A294" s="122">
        <v>40094</v>
      </c>
      <c r="B294" s="123">
        <v>1.25</v>
      </c>
      <c r="C294" s="124">
        <v>3.5</v>
      </c>
      <c r="D294" s="124">
        <v>8</v>
      </c>
      <c r="E294" s="124"/>
    </row>
    <row r="295" spans="1:5">
      <c r="A295" s="122">
        <v>40095</v>
      </c>
      <c r="B295" s="123">
        <v>1.25</v>
      </c>
      <c r="C295" s="124">
        <v>3.5</v>
      </c>
      <c r="D295" s="124">
        <v>8</v>
      </c>
      <c r="E295" s="124"/>
    </row>
    <row r="296" spans="1:5">
      <c r="A296" s="122">
        <v>40096</v>
      </c>
      <c r="B296" s="123">
        <v>1.25</v>
      </c>
      <c r="C296" s="124">
        <v>3.5</v>
      </c>
      <c r="D296" s="124">
        <v>8</v>
      </c>
      <c r="E296" s="124"/>
    </row>
    <row r="297" spans="1:5">
      <c r="A297" s="122">
        <v>40097</v>
      </c>
      <c r="B297" s="123">
        <v>1.25</v>
      </c>
      <c r="C297" s="124">
        <v>3.5</v>
      </c>
      <c r="D297" s="124">
        <v>8</v>
      </c>
      <c r="E297" s="124"/>
    </row>
    <row r="298" spans="1:5">
      <c r="A298" s="122">
        <v>40098</v>
      </c>
      <c r="B298" s="123">
        <v>1.25</v>
      </c>
      <c r="C298" s="124">
        <v>3.5</v>
      </c>
      <c r="D298" s="124">
        <v>8</v>
      </c>
      <c r="E298" s="124"/>
    </row>
    <row r="299" spans="1:5">
      <c r="A299" s="122">
        <v>40099</v>
      </c>
      <c r="B299" s="123">
        <v>1.25</v>
      </c>
      <c r="C299" s="124">
        <v>3.5</v>
      </c>
      <c r="D299" s="124">
        <v>8</v>
      </c>
      <c r="E299" s="124"/>
    </row>
    <row r="300" spans="1:5">
      <c r="A300" s="122">
        <v>40100</v>
      </c>
      <c r="B300" s="123">
        <v>1.25</v>
      </c>
      <c r="C300" s="124">
        <v>3.5</v>
      </c>
      <c r="D300" s="124">
        <v>8</v>
      </c>
      <c r="E300" s="124"/>
    </row>
    <row r="301" spans="1:5">
      <c r="A301" s="122">
        <v>40101</v>
      </c>
      <c r="B301" s="123">
        <v>1.25</v>
      </c>
      <c r="C301" s="124">
        <v>3.5</v>
      </c>
      <c r="D301" s="124">
        <v>8</v>
      </c>
      <c r="E301" s="124"/>
    </row>
    <row r="302" spans="1:5">
      <c r="A302" s="122">
        <v>40102</v>
      </c>
      <c r="B302" s="123">
        <v>1.25</v>
      </c>
      <c r="C302" s="124">
        <v>3.5</v>
      </c>
      <c r="D302" s="124">
        <v>8</v>
      </c>
      <c r="E302" s="124"/>
    </row>
    <row r="303" spans="1:5">
      <c r="A303" s="122">
        <v>40103</v>
      </c>
      <c r="B303" s="123">
        <v>1.25</v>
      </c>
      <c r="C303" s="124">
        <v>3.5</v>
      </c>
      <c r="D303" s="124">
        <v>8</v>
      </c>
      <c r="E303" s="124"/>
    </row>
    <row r="304" spans="1:5">
      <c r="A304" s="122">
        <v>40104</v>
      </c>
      <c r="B304" s="123">
        <v>1.25</v>
      </c>
      <c r="C304" s="124">
        <v>3.5</v>
      </c>
      <c r="D304" s="124">
        <v>8</v>
      </c>
      <c r="E304" s="124"/>
    </row>
    <row r="305" spans="1:5">
      <c r="A305" s="122">
        <v>40105</v>
      </c>
      <c r="B305" s="123">
        <v>1.25</v>
      </c>
      <c r="C305" s="124">
        <v>3.5</v>
      </c>
      <c r="D305" s="124">
        <v>8</v>
      </c>
      <c r="E305" s="124"/>
    </row>
    <row r="306" spans="1:5">
      <c r="A306" s="122">
        <v>40106</v>
      </c>
      <c r="B306" s="123">
        <v>1.25</v>
      </c>
      <c r="C306" s="124">
        <v>3.5</v>
      </c>
      <c r="D306" s="124">
        <v>8</v>
      </c>
      <c r="E306" s="124"/>
    </row>
    <row r="307" spans="1:5">
      <c r="A307" s="122">
        <v>40107</v>
      </c>
      <c r="B307" s="123">
        <v>1.25</v>
      </c>
      <c r="C307" s="124">
        <v>3.5</v>
      </c>
      <c r="D307" s="124">
        <v>8</v>
      </c>
      <c r="E307" s="124"/>
    </row>
    <row r="308" spans="1:5">
      <c r="A308" s="122">
        <v>40108</v>
      </c>
      <c r="B308" s="123">
        <v>1.25</v>
      </c>
      <c r="C308" s="124">
        <v>3.5</v>
      </c>
      <c r="D308" s="124">
        <v>8</v>
      </c>
      <c r="E308" s="124"/>
    </row>
    <row r="309" spans="1:5">
      <c r="A309" s="122">
        <v>40109</v>
      </c>
      <c r="B309" s="123">
        <v>1.25</v>
      </c>
      <c r="C309" s="124">
        <v>3.5</v>
      </c>
      <c r="D309" s="124">
        <v>8</v>
      </c>
      <c r="E309" s="124"/>
    </row>
    <row r="310" spans="1:5">
      <c r="A310" s="122">
        <v>40110</v>
      </c>
      <c r="B310" s="123">
        <v>1.25</v>
      </c>
      <c r="C310" s="124">
        <v>3.5</v>
      </c>
      <c r="D310" s="124">
        <v>8</v>
      </c>
      <c r="E310" s="124"/>
    </row>
    <row r="311" spans="1:5">
      <c r="A311" s="122">
        <v>40111</v>
      </c>
      <c r="B311" s="123">
        <v>1.25</v>
      </c>
      <c r="C311" s="124">
        <v>3.5</v>
      </c>
      <c r="D311" s="124">
        <v>8</v>
      </c>
      <c r="E311" s="124"/>
    </row>
    <row r="312" spans="1:5">
      <c r="A312" s="122">
        <v>40112</v>
      </c>
      <c r="B312" s="123">
        <v>1.25</v>
      </c>
      <c r="C312" s="124">
        <v>3.5</v>
      </c>
      <c r="D312" s="124">
        <v>8</v>
      </c>
      <c r="E312" s="124"/>
    </row>
    <row r="313" spans="1:5">
      <c r="A313" s="122">
        <v>40113</v>
      </c>
      <c r="B313" s="123">
        <v>1.25</v>
      </c>
      <c r="C313" s="124">
        <v>3.5</v>
      </c>
      <c r="D313" s="124">
        <v>8</v>
      </c>
      <c r="E313" s="124"/>
    </row>
    <row r="314" spans="1:5">
      <c r="A314" s="122">
        <v>40114</v>
      </c>
      <c r="B314" s="123">
        <v>1.25</v>
      </c>
      <c r="C314" s="124">
        <v>3.5</v>
      </c>
      <c r="D314" s="124">
        <v>8</v>
      </c>
      <c r="E314" s="124"/>
    </row>
    <row r="315" spans="1:5">
      <c r="A315" s="122">
        <v>40115</v>
      </c>
      <c r="B315" s="123">
        <v>1.25</v>
      </c>
      <c r="C315" s="124">
        <v>3.5</v>
      </c>
      <c r="D315" s="124">
        <v>8</v>
      </c>
      <c r="E315" s="124"/>
    </row>
    <row r="316" spans="1:5">
      <c r="A316" s="122">
        <v>40116</v>
      </c>
      <c r="B316" s="123">
        <v>1.25</v>
      </c>
      <c r="C316" s="124">
        <v>3.5</v>
      </c>
      <c r="D316" s="124">
        <v>8</v>
      </c>
      <c r="E316" s="124"/>
    </row>
    <row r="317" spans="1:5">
      <c r="A317" s="122">
        <v>40117</v>
      </c>
      <c r="B317" s="123">
        <v>1.25</v>
      </c>
      <c r="C317" s="124">
        <v>3.5</v>
      </c>
      <c r="D317" s="124">
        <v>8</v>
      </c>
      <c r="E317" s="124"/>
    </row>
    <row r="318" spans="1:5">
      <c r="A318" s="122">
        <v>40118</v>
      </c>
      <c r="B318" s="123">
        <v>1.25</v>
      </c>
      <c r="C318" s="124">
        <v>3.5</v>
      </c>
      <c r="D318" s="124">
        <v>8</v>
      </c>
      <c r="E318" s="124"/>
    </row>
    <row r="319" spans="1:5">
      <c r="A319" s="122">
        <v>40119</v>
      </c>
      <c r="B319" s="123">
        <v>1.25</v>
      </c>
      <c r="C319" s="124">
        <v>3.5</v>
      </c>
      <c r="D319" s="124">
        <v>8</v>
      </c>
      <c r="E319" s="124"/>
    </row>
    <row r="320" spans="1:5">
      <c r="A320" s="122">
        <v>40120</v>
      </c>
      <c r="B320" s="123">
        <v>1.25</v>
      </c>
      <c r="C320" s="124">
        <v>3.5</v>
      </c>
      <c r="D320" s="124">
        <v>8</v>
      </c>
      <c r="E320" s="124"/>
    </row>
    <row r="321" spans="1:5">
      <c r="A321" s="122">
        <v>40121</v>
      </c>
      <c r="B321" s="123">
        <v>1.25</v>
      </c>
      <c r="C321" s="124">
        <v>3.5</v>
      </c>
      <c r="D321" s="124">
        <v>8</v>
      </c>
      <c r="E321" s="124"/>
    </row>
    <row r="322" spans="1:5">
      <c r="A322" s="122">
        <v>40122</v>
      </c>
      <c r="B322" s="123">
        <v>1.25</v>
      </c>
      <c r="C322" s="124">
        <v>3.5</v>
      </c>
      <c r="D322" s="124">
        <v>8</v>
      </c>
      <c r="E322" s="124"/>
    </row>
    <row r="323" spans="1:5">
      <c r="A323" s="122">
        <v>40123</v>
      </c>
      <c r="B323" s="123">
        <v>1.25</v>
      </c>
      <c r="C323" s="124">
        <v>3.5</v>
      </c>
      <c r="D323" s="124">
        <v>8</v>
      </c>
      <c r="E323" s="124"/>
    </row>
    <row r="324" spans="1:5">
      <c r="A324" s="122">
        <v>40124</v>
      </c>
      <c r="B324" s="123">
        <v>1.25</v>
      </c>
      <c r="C324" s="124">
        <v>3.5</v>
      </c>
      <c r="D324" s="124">
        <v>8</v>
      </c>
      <c r="E324" s="124"/>
    </row>
    <row r="325" spans="1:5">
      <c r="A325" s="122">
        <v>40125</v>
      </c>
      <c r="B325" s="123">
        <v>1.25</v>
      </c>
      <c r="C325" s="124">
        <v>3.5</v>
      </c>
      <c r="D325" s="124">
        <v>8</v>
      </c>
      <c r="E325" s="124"/>
    </row>
    <row r="326" spans="1:5">
      <c r="A326" s="122">
        <v>40126</v>
      </c>
      <c r="B326" s="123">
        <v>1.25</v>
      </c>
      <c r="C326" s="124">
        <v>3.5</v>
      </c>
      <c r="D326" s="124">
        <v>8</v>
      </c>
      <c r="E326" s="124"/>
    </row>
    <row r="327" spans="1:5">
      <c r="A327" s="122">
        <v>40127</v>
      </c>
      <c r="B327" s="123">
        <v>1.25</v>
      </c>
      <c r="C327" s="124">
        <v>3.5</v>
      </c>
      <c r="D327" s="124">
        <v>8</v>
      </c>
      <c r="E327" s="124"/>
    </row>
    <row r="328" spans="1:5">
      <c r="A328" s="122">
        <v>40128</v>
      </c>
      <c r="B328" s="123">
        <v>1.25</v>
      </c>
      <c r="C328" s="124">
        <v>3.5</v>
      </c>
      <c r="D328" s="124">
        <v>8</v>
      </c>
      <c r="E328" s="124"/>
    </row>
    <row r="329" spans="1:5">
      <c r="A329" s="122">
        <v>40129</v>
      </c>
      <c r="B329" s="123">
        <v>1.25</v>
      </c>
      <c r="C329" s="124">
        <v>3.5</v>
      </c>
      <c r="D329" s="124">
        <v>8</v>
      </c>
      <c r="E329" s="124"/>
    </row>
    <row r="330" spans="1:5">
      <c r="A330" s="122">
        <v>40130</v>
      </c>
      <c r="B330" s="123">
        <v>1.25</v>
      </c>
      <c r="C330" s="124">
        <v>3.5</v>
      </c>
      <c r="D330" s="124">
        <v>8</v>
      </c>
      <c r="E330" s="124"/>
    </row>
    <row r="331" spans="1:5">
      <c r="A331" s="122">
        <v>40131</v>
      </c>
      <c r="B331" s="123">
        <v>1.25</v>
      </c>
      <c r="C331" s="124">
        <v>3.5</v>
      </c>
      <c r="D331" s="124">
        <v>8</v>
      </c>
      <c r="E331" s="124"/>
    </row>
    <row r="332" spans="1:5">
      <c r="A332" s="122">
        <v>40132</v>
      </c>
      <c r="B332" s="123">
        <v>1.25</v>
      </c>
      <c r="C332" s="124">
        <v>3.5</v>
      </c>
      <c r="D332" s="124">
        <v>8</v>
      </c>
      <c r="E332" s="124"/>
    </row>
    <row r="333" spans="1:5">
      <c r="A333" s="122">
        <v>40133</v>
      </c>
      <c r="B333" s="123">
        <v>1.25</v>
      </c>
      <c r="C333" s="124">
        <v>3.5</v>
      </c>
      <c r="D333" s="124">
        <v>8</v>
      </c>
      <c r="E333" s="124"/>
    </row>
    <row r="334" spans="1:5">
      <c r="A334" s="122">
        <v>40134</v>
      </c>
      <c r="B334" s="123">
        <v>1.25</v>
      </c>
      <c r="C334" s="124">
        <v>3.5</v>
      </c>
      <c r="D334" s="124">
        <v>8</v>
      </c>
      <c r="E334" s="124"/>
    </row>
    <row r="335" spans="1:5">
      <c r="A335" s="122">
        <v>40135</v>
      </c>
      <c r="B335" s="123">
        <v>1.25</v>
      </c>
      <c r="C335" s="124">
        <v>3.5</v>
      </c>
      <c r="D335" s="124">
        <v>8</v>
      </c>
      <c r="E335" s="124"/>
    </row>
    <row r="336" spans="1:5">
      <c r="A336" s="122">
        <v>40136</v>
      </c>
      <c r="B336" s="123">
        <v>1.25</v>
      </c>
      <c r="C336" s="124">
        <v>3.5</v>
      </c>
      <c r="D336" s="124">
        <v>8</v>
      </c>
      <c r="E336" s="124"/>
    </row>
    <row r="337" spans="1:5">
      <c r="A337" s="122">
        <v>40137</v>
      </c>
      <c r="B337" s="123">
        <v>1.25</v>
      </c>
      <c r="C337" s="124">
        <v>3.5</v>
      </c>
      <c r="D337" s="124">
        <v>8</v>
      </c>
      <c r="E337" s="124"/>
    </row>
    <row r="338" spans="1:5">
      <c r="A338" s="122">
        <v>40138</v>
      </c>
      <c r="B338" s="123">
        <v>1.25</v>
      </c>
      <c r="C338" s="124">
        <v>3.5</v>
      </c>
      <c r="D338" s="124">
        <v>8</v>
      </c>
      <c r="E338" s="124"/>
    </row>
    <row r="339" spans="1:5">
      <c r="A339" s="122">
        <v>40139</v>
      </c>
      <c r="B339" s="123">
        <v>1.25</v>
      </c>
      <c r="C339" s="124">
        <v>3.5</v>
      </c>
      <c r="D339" s="124">
        <v>8</v>
      </c>
      <c r="E339" s="124"/>
    </row>
    <row r="340" spans="1:5">
      <c r="A340" s="122">
        <v>40140</v>
      </c>
      <c r="B340" s="123">
        <v>1.25</v>
      </c>
      <c r="C340" s="124">
        <v>3.5</v>
      </c>
      <c r="D340" s="124">
        <v>8</v>
      </c>
      <c r="E340" s="124"/>
    </row>
    <row r="341" spans="1:5">
      <c r="A341" s="122">
        <v>40141</v>
      </c>
      <c r="B341" s="123">
        <v>1.25</v>
      </c>
      <c r="C341" s="124">
        <v>3.5</v>
      </c>
      <c r="D341" s="124">
        <v>8</v>
      </c>
      <c r="E341" s="124"/>
    </row>
    <row r="342" spans="1:5">
      <c r="A342" s="122">
        <v>40142</v>
      </c>
      <c r="B342" s="123">
        <v>1.25</v>
      </c>
      <c r="C342" s="124">
        <v>3.5</v>
      </c>
      <c r="D342" s="124">
        <v>8</v>
      </c>
      <c r="E342" s="124"/>
    </row>
    <row r="343" spans="1:5">
      <c r="A343" s="122">
        <v>40143</v>
      </c>
      <c r="B343" s="123">
        <v>1.25</v>
      </c>
      <c r="C343" s="124">
        <v>3.5</v>
      </c>
      <c r="D343" s="124">
        <v>8</v>
      </c>
      <c r="E343" s="124"/>
    </row>
    <row r="344" spans="1:5">
      <c r="A344" s="122">
        <v>40144</v>
      </c>
      <c r="B344" s="123">
        <v>1.25</v>
      </c>
      <c r="C344" s="124">
        <v>3.5</v>
      </c>
      <c r="D344" s="124">
        <v>8</v>
      </c>
      <c r="E344" s="124"/>
    </row>
    <row r="345" spans="1:5">
      <c r="A345" s="122">
        <v>40145</v>
      </c>
      <c r="B345" s="123">
        <v>1.25</v>
      </c>
      <c r="C345" s="124">
        <v>3.5</v>
      </c>
      <c r="D345" s="124">
        <v>8</v>
      </c>
      <c r="E345" s="124"/>
    </row>
    <row r="346" spans="1:5">
      <c r="A346" s="122">
        <v>40146</v>
      </c>
      <c r="B346" s="123">
        <v>1.25</v>
      </c>
      <c r="C346" s="124">
        <v>3.5</v>
      </c>
      <c r="D346" s="124">
        <v>8</v>
      </c>
      <c r="E346" s="124"/>
    </row>
    <row r="347" spans="1:5">
      <c r="A347" s="122">
        <v>40147</v>
      </c>
      <c r="B347" s="123">
        <v>1.25</v>
      </c>
      <c r="C347" s="124">
        <v>3.5</v>
      </c>
      <c r="D347" s="124">
        <v>8</v>
      </c>
      <c r="E347" s="124"/>
    </row>
    <row r="348" spans="1:5">
      <c r="A348" s="122">
        <v>40148</v>
      </c>
      <c r="B348" s="123">
        <v>1.25</v>
      </c>
      <c r="C348" s="124">
        <v>3.5</v>
      </c>
      <c r="D348" s="124">
        <v>8</v>
      </c>
      <c r="E348" s="124"/>
    </row>
    <row r="349" spans="1:5">
      <c r="A349" s="122">
        <v>40149</v>
      </c>
      <c r="B349" s="123">
        <v>1.25</v>
      </c>
      <c r="C349" s="124">
        <v>3.5</v>
      </c>
      <c r="D349" s="124">
        <v>8</v>
      </c>
      <c r="E349" s="124"/>
    </row>
    <row r="350" spans="1:5">
      <c r="A350" s="122">
        <v>40150</v>
      </c>
      <c r="B350" s="123">
        <v>1.25</v>
      </c>
      <c r="C350" s="124">
        <v>3.5</v>
      </c>
      <c r="D350" s="124">
        <v>8</v>
      </c>
      <c r="E350" s="124"/>
    </row>
    <row r="351" spans="1:5">
      <c r="A351" s="122">
        <v>40151</v>
      </c>
      <c r="B351" s="123">
        <v>1.25</v>
      </c>
      <c r="C351" s="124">
        <v>3.5</v>
      </c>
      <c r="D351" s="124">
        <v>8</v>
      </c>
      <c r="E351" s="124"/>
    </row>
    <row r="352" spans="1:5">
      <c r="A352" s="122">
        <v>40152</v>
      </c>
      <c r="B352" s="123">
        <v>1.25</v>
      </c>
      <c r="C352" s="124">
        <v>3.5</v>
      </c>
      <c r="D352" s="124">
        <v>8</v>
      </c>
      <c r="E352" s="124"/>
    </row>
    <row r="353" spans="1:5">
      <c r="A353" s="122">
        <v>40153</v>
      </c>
      <c r="B353" s="123">
        <v>1.25</v>
      </c>
      <c r="C353" s="124">
        <v>3.5</v>
      </c>
      <c r="D353" s="124">
        <v>8</v>
      </c>
      <c r="E353" s="124"/>
    </row>
    <row r="354" spans="1:5">
      <c r="A354" s="122">
        <v>40154</v>
      </c>
      <c r="B354" s="123">
        <v>1.25</v>
      </c>
      <c r="C354" s="124">
        <v>3.5</v>
      </c>
      <c r="D354" s="124">
        <v>8</v>
      </c>
      <c r="E354" s="124"/>
    </row>
    <row r="355" spans="1:5">
      <c r="A355" s="122">
        <v>40155</v>
      </c>
      <c r="B355" s="123">
        <v>1.25</v>
      </c>
      <c r="C355" s="124">
        <v>3.5</v>
      </c>
      <c r="D355" s="124">
        <v>8</v>
      </c>
      <c r="E355" s="124"/>
    </row>
    <row r="356" spans="1:5">
      <c r="A356" s="122">
        <v>40156</v>
      </c>
      <c r="B356" s="123">
        <v>1.25</v>
      </c>
      <c r="C356" s="124">
        <v>3.5</v>
      </c>
      <c r="D356" s="124">
        <v>8</v>
      </c>
      <c r="E356" s="124"/>
    </row>
    <row r="357" spans="1:5">
      <c r="A357" s="122">
        <v>40157</v>
      </c>
      <c r="B357" s="123">
        <v>1.25</v>
      </c>
      <c r="C357" s="124">
        <v>3.5</v>
      </c>
      <c r="D357" s="124">
        <v>8</v>
      </c>
      <c r="E357" s="124"/>
    </row>
    <row r="358" spans="1:5">
      <c r="A358" s="122">
        <v>40158</v>
      </c>
      <c r="B358" s="123">
        <v>1.25</v>
      </c>
      <c r="C358" s="124">
        <v>3.5</v>
      </c>
      <c r="D358" s="124">
        <v>8</v>
      </c>
      <c r="E358" s="124"/>
    </row>
    <row r="359" spans="1:5">
      <c r="A359" s="122">
        <v>40159</v>
      </c>
      <c r="B359" s="123">
        <v>1.25</v>
      </c>
      <c r="C359" s="124">
        <v>3.5</v>
      </c>
      <c r="D359" s="124">
        <v>8</v>
      </c>
      <c r="E359" s="124"/>
    </row>
    <row r="360" spans="1:5">
      <c r="A360" s="122">
        <v>40160</v>
      </c>
      <c r="B360" s="123">
        <v>1.25</v>
      </c>
      <c r="C360" s="124">
        <v>3.5</v>
      </c>
      <c r="D360" s="124">
        <v>8</v>
      </c>
      <c r="E360" s="124"/>
    </row>
    <row r="361" spans="1:5">
      <c r="A361" s="122">
        <v>40161</v>
      </c>
      <c r="B361" s="123">
        <v>1.25</v>
      </c>
      <c r="C361" s="124">
        <v>3.5</v>
      </c>
      <c r="D361" s="124">
        <v>8</v>
      </c>
      <c r="E361" s="124"/>
    </row>
    <row r="362" spans="1:5">
      <c r="A362" s="122">
        <v>40162</v>
      </c>
      <c r="B362" s="123">
        <v>1.25</v>
      </c>
      <c r="C362" s="124">
        <v>3.5</v>
      </c>
      <c r="D362" s="124">
        <v>8</v>
      </c>
      <c r="E362" s="124"/>
    </row>
    <row r="363" spans="1:5">
      <c r="A363" s="122">
        <v>40163</v>
      </c>
      <c r="B363" s="123">
        <v>1.25</v>
      </c>
      <c r="C363" s="124">
        <v>3.5</v>
      </c>
      <c r="D363" s="124">
        <v>8</v>
      </c>
      <c r="E363" s="124"/>
    </row>
    <row r="364" spans="1:5">
      <c r="A364" s="122">
        <v>40164</v>
      </c>
      <c r="B364" s="123">
        <v>1</v>
      </c>
      <c r="C364" s="124">
        <v>3.5</v>
      </c>
      <c r="D364" s="124">
        <v>8</v>
      </c>
      <c r="E364" s="124"/>
    </row>
    <row r="365" spans="1:5">
      <c r="A365" s="122">
        <v>40165</v>
      </c>
      <c r="B365" s="123">
        <v>1</v>
      </c>
      <c r="C365" s="124">
        <v>3.5</v>
      </c>
      <c r="D365" s="124">
        <v>8</v>
      </c>
      <c r="E365" s="124"/>
    </row>
    <row r="366" spans="1:5">
      <c r="A366" s="122">
        <v>40166</v>
      </c>
      <c r="B366" s="123">
        <v>1</v>
      </c>
      <c r="C366" s="124">
        <v>3.5</v>
      </c>
      <c r="D366" s="124">
        <v>8</v>
      </c>
      <c r="E366" s="124"/>
    </row>
    <row r="367" spans="1:5">
      <c r="A367" s="122">
        <v>40167</v>
      </c>
      <c r="B367" s="123">
        <v>1</v>
      </c>
      <c r="C367" s="124">
        <v>3.5</v>
      </c>
      <c r="D367" s="124">
        <v>8</v>
      </c>
      <c r="E367" s="124"/>
    </row>
    <row r="368" spans="1:5">
      <c r="A368" s="122">
        <v>40168</v>
      </c>
      <c r="B368" s="123">
        <v>1</v>
      </c>
      <c r="C368" s="124">
        <v>3.5</v>
      </c>
      <c r="D368" s="124">
        <v>8</v>
      </c>
      <c r="E368" s="124"/>
    </row>
    <row r="369" spans="1:5">
      <c r="A369" s="122">
        <v>40169</v>
      </c>
      <c r="B369" s="123">
        <v>1</v>
      </c>
      <c r="C369" s="124">
        <v>3.5</v>
      </c>
      <c r="D369" s="124">
        <v>8</v>
      </c>
      <c r="E369" s="124"/>
    </row>
    <row r="370" spans="1:5">
      <c r="A370" s="122">
        <v>40170</v>
      </c>
      <c r="B370" s="123">
        <v>1</v>
      </c>
      <c r="C370" s="124">
        <v>3.5</v>
      </c>
      <c r="D370" s="124">
        <v>8</v>
      </c>
      <c r="E370" s="124"/>
    </row>
    <row r="371" spans="1:5">
      <c r="A371" s="122">
        <v>40171</v>
      </c>
      <c r="B371" s="123">
        <v>1</v>
      </c>
      <c r="C371" s="124">
        <v>3.5</v>
      </c>
      <c r="D371" s="124">
        <v>8</v>
      </c>
      <c r="E371" s="124"/>
    </row>
    <row r="372" spans="1:5">
      <c r="A372" s="122">
        <v>40172</v>
      </c>
      <c r="B372" s="123">
        <v>1</v>
      </c>
      <c r="C372" s="124">
        <v>3.5</v>
      </c>
      <c r="D372" s="124">
        <v>8</v>
      </c>
      <c r="E372" s="124"/>
    </row>
    <row r="373" spans="1:5">
      <c r="A373" s="122">
        <v>40173</v>
      </c>
      <c r="B373" s="123">
        <v>1</v>
      </c>
      <c r="C373" s="124">
        <v>3.5</v>
      </c>
      <c r="D373" s="124">
        <v>8</v>
      </c>
      <c r="E373" s="124"/>
    </row>
    <row r="374" spans="1:5">
      <c r="A374" s="122">
        <v>40174</v>
      </c>
      <c r="B374" s="123">
        <v>1</v>
      </c>
      <c r="C374" s="124">
        <v>3.5</v>
      </c>
      <c r="D374" s="124">
        <v>8</v>
      </c>
      <c r="E374" s="124"/>
    </row>
    <row r="375" spans="1:5">
      <c r="A375" s="122">
        <v>40175</v>
      </c>
      <c r="B375" s="123">
        <v>1</v>
      </c>
      <c r="C375" s="124">
        <v>3.5</v>
      </c>
      <c r="D375" s="124">
        <v>8</v>
      </c>
      <c r="E375" s="124"/>
    </row>
    <row r="376" spans="1:5">
      <c r="A376" s="122">
        <v>40176</v>
      </c>
      <c r="B376" s="123">
        <v>1</v>
      </c>
      <c r="C376" s="124">
        <v>3.5</v>
      </c>
      <c r="D376" s="124">
        <v>8</v>
      </c>
      <c r="E376" s="124"/>
    </row>
    <row r="377" spans="1:5">
      <c r="A377" s="122">
        <v>40177</v>
      </c>
      <c r="B377" s="123">
        <v>1</v>
      </c>
      <c r="C377" s="124">
        <v>3.5</v>
      </c>
      <c r="D377" s="124">
        <v>8</v>
      </c>
      <c r="E377" s="124"/>
    </row>
    <row r="378" spans="1:5">
      <c r="A378" s="122">
        <v>40178</v>
      </c>
      <c r="B378" s="123">
        <v>1</v>
      </c>
      <c r="C378" s="124">
        <v>3.5</v>
      </c>
      <c r="D378" s="124">
        <v>8</v>
      </c>
      <c r="E378" s="124"/>
    </row>
    <row r="379" spans="1:5">
      <c r="A379" s="122">
        <v>40179</v>
      </c>
      <c r="B379" s="123">
        <v>1</v>
      </c>
      <c r="C379" s="124">
        <v>3.5</v>
      </c>
      <c r="D379" s="124">
        <v>8</v>
      </c>
      <c r="E379" s="124"/>
    </row>
    <row r="380" spans="1:5">
      <c r="A380" s="122">
        <v>40180</v>
      </c>
      <c r="B380" s="123">
        <v>1</v>
      </c>
      <c r="C380" s="124">
        <v>3.5</v>
      </c>
      <c r="D380" s="124">
        <v>8</v>
      </c>
      <c r="E380" s="124"/>
    </row>
    <row r="381" spans="1:5">
      <c r="A381" s="122">
        <v>40181</v>
      </c>
      <c r="B381" s="123">
        <v>1</v>
      </c>
      <c r="C381" s="124">
        <v>3.5</v>
      </c>
      <c r="D381" s="124">
        <v>8</v>
      </c>
      <c r="E381" s="124"/>
    </row>
    <row r="382" spans="1:5">
      <c r="A382" s="122">
        <v>40182</v>
      </c>
      <c r="B382" s="123">
        <v>1</v>
      </c>
      <c r="C382" s="124">
        <v>3.5</v>
      </c>
      <c r="D382" s="124">
        <v>8</v>
      </c>
      <c r="E382" s="124"/>
    </row>
    <row r="383" spans="1:5">
      <c r="A383" s="122">
        <v>40183</v>
      </c>
      <c r="B383" s="123">
        <v>1</v>
      </c>
      <c r="C383" s="124">
        <v>3.5</v>
      </c>
      <c r="D383" s="124">
        <v>8</v>
      </c>
      <c r="E383" s="124"/>
    </row>
    <row r="384" spans="1:5">
      <c r="A384" s="122">
        <v>40184</v>
      </c>
      <c r="B384" s="123">
        <v>1</v>
      </c>
      <c r="C384" s="124">
        <v>3.5</v>
      </c>
      <c r="D384" s="124">
        <v>7.5</v>
      </c>
      <c r="E384" s="124"/>
    </row>
    <row r="385" spans="1:5">
      <c r="A385" s="122">
        <v>40185</v>
      </c>
      <c r="B385" s="123">
        <v>1</v>
      </c>
      <c r="C385" s="124">
        <v>3.5</v>
      </c>
      <c r="D385" s="124">
        <v>7.5</v>
      </c>
      <c r="E385" s="124"/>
    </row>
    <row r="386" spans="1:5">
      <c r="A386" s="122">
        <v>40186</v>
      </c>
      <c r="B386" s="123">
        <v>1</v>
      </c>
      <c r="C386" s="124">
        <v>3.5</v>
      </c>
      <c r="D386" s="124">
        <v>7.5</v>
      </c>
      <c r="E386" s="124"/>
    </row>
    <row r="387" spans="1:5">
      <c r="A387" s="122">
        <v>40187</v>
      </c>
      <c r="B387" s="123">
        <v>1</v>
      </c>
      <c r="C387" s="124">
        <v>3.5</v>
      </c>
      <c r="D387" s="124">
        <v>7.5</v>
      </c>
      <c r="E387" s="124"/>
    </row>
    <row r="388" spans="1:5">
      <c r="A388" s="122">
        <v>40188</v>
      </c>
      <c r="B388" s="123">
        <v>1</v>
      </c>
      <c r="C388" s="124">
        <v>3.5</v>
      </c>
      <c r="D388" s="124">
        <v>7.5</v>
      </c>
      <c r="E388" s="124"/>
    </row>
    <row r="389" spans="1:5">
      <c r="A389" s="122">
        <v>40189</v>
      </c>
      <c r="B389" s="123">
        <v>1</v>
      </c>
      <c r="C389" s="124">
        <v>3.5</v>
      </c>
      <c r="D389" s="124">
        <v>7.5</v>
      </c>
      <c r="E389" s="124"/>
    </row>
    <row r="390" spans="1:5">
      <c r="A390" s="122">
        <v>40190</v>
      </c>
      <c r="B390" s="123">
        <v>1</v>
      </c>
      <c r="C390" s="124">
        <v>3.5</v>
      </c>
      <c r="D390" s="124">
        <v>7.5</v>
      </c>
      <c r="E390" s="124"/>
    </row>
    <row r="391" spans="1:5">
      <c r="A391" s="122">
        <v>40191</v>
      </c>
      <c r="B391" s="123">
        <v>1</v>
      </c>
      <c r="C391" s="124">
        <v>3.5</v>
      </c>
      <c r="D391" s="124">
        <v>7.5</v>
      </c>
      <c r="E391" s="124"/>
    </row>
    <row r="392" spans="1:5">
      <c r="A392" s="122">
        <v>40192</v>
      </c>
      <c r="B392" s="123">
        <v>1</v>
      </c>
      <c r="C392" s="124">
        <v>3.5</v>
      </c>
      <c r="D392" s="124">
        <v>7.5</v>
      </c>
      <c r="E392" s="124"/>
    </row>
    <row r="393" spans="1:5">
      <c r="A393" s="122">
        <v>40193</v>
      </c>
      <c r="B393" s="123">
        <v>1</v>
      </c>
      <c r="C393" s="124">
        <v>3.5</v>
      </c>
      <c r="D393" s="124">
        <v>7.5</v>
      </c>
      <c r="E393" s="124"/>
    </row>
    <row r="394" spans="1:5">
      <c r="A394" s="122">
        <v>40194</v>
      </c>
      <c r="B394" s="123">
        <v>1</v>
      </c>
      <c r="C394" s="124">
        <v>3.5</v>
      </c>
      <c r="D394" s="124">
        <v>7.5</v>
      </c>
      <c r="E394" s="124"/>
    </row>
    <row r="395" spans="1:5">
      <c r="A395" s="122">
        <v>40195</v>
      </c>
      <c r="B395" s="123">
        <v>1</v>
      </c>
      <c r="C395" s="124">
        <v>3.5</v>
      </c>
      <c r="D395" s="124">
        <v>7.5</v>
      </c>
      <c r="E395" s="124"/>
    </row>
    <row r="396" spans="1:5">
      <c r="A396" s="122">
        <v>40196</v>
      </c>
      <c r="B396" s="123">
        <v>1</v>
      </c>
      <c r="C396" s="124">
        <v>3.5</v>
      </c>
      <c r="D396" s="124">
        <v>7.5</v>
      </c>
      <c r="E396" s="124"/>
    </row>
    <row r="397" spans="1:5">
      <c r="A397" s="122">
        <v>40197</v>
      </c>
      <c r="B397" s="123">
        <v>1</v>
      </c>
      <c r="C397" s="124">
        <v>3.5</v>
      </c>
      <c r="D397" s="124">
        <v>7.5</v>
      </c>
      <c r="E397" s="124"/>
    </row>
    <row r="398" spans="1:5">
      <c r="A398" s="122">
        <v>40198</v>
      </c>
      <c r="B398" s="123">
        <v>1</v>
      </c>
      <c r="C398" s="124">
        <v>3.5</v>
      </c>
      <c r="D398" s="124">
        <v>7.5</v>
      </c>
      <c r="E398" s="124"/>
    </row>
    <row r="399" spans="1:5">
      <c r="A399" s="122">
        <v>40199</v>
      </c>
      <c r="B399" s="123">
        <v>1</v>
      </c>
      <c r="C399" s="124">
        <v>3.5</v>
      </c>
      <c r="D399" s="124">
        <v>7.5</v>
      </c>
      <c r="E399" s="124"/>
    </row>
    <row r="400" spans="1:5">
      <c r="A400" s="122">
        <v>40200</v>
      </c>
      <c r="B400" s="123">
        <v>1</v>
      </c>
      <c r="C400" s="124">
        <v>3.5</v>
      </c>
      <c r="D400" s="124">
        <v>7.5</v>
      </c>
      <c r="E400" s="124"/>
    </row>
    <row r="401" spans="1:5">
      <c r="A401" s="122">
        <v>40201</v>
      </c>
      <c r="B401" s="123">
        <v>1</v>
      </c>
      <c r="C401" s="124">
        <v>3.5</v>
      </c>
      <c r="D401" s="124">
        <v>7.5</v>
      </c>
      <c r="E401" s="124"/>
    </row>
    <row r="402" spans="1:5">
      <c r="A402" s="122">
        <v>40202</v>
      </c>
      <c r="B402" s="123">
        <v>1</v>
      </c>
      <c r="C402" s="124">
        <v>3.5</v>
      </c>
      <c r="D402" s="124">
        <v>7.5</v>
      </c>
      <c r="E402" s="124"/>
    </row>
    <row r="403" spans="1:5">
      <c r="A403" s="122">
        <v>40203</v>
      </c>
      <c r="B403" s="123">
        <v>1</v>
      </c>
      <c r="C403" s="124">
        <v>3.5</v>
      </c>
      <c r="D403" s="124">
        <v>7.5</v>
      </c>
      <c r="E403" s="124"/>
    </row>
    <row r="404" spans="1:5">
      <c r="A404" s="122">
        <v>40204</v>
      </c>
      <c r="B404" s="123">
        <v>1</v>
      </c>
      <c r="C404" s="124">
        <v>3.5</v>
      </c>
      <c r="D404" s="124">
        <v>7.5</v>
      </c>
      <c r="E404" s="124"/>
    </row>
    <row r="405" spans="1:5">
      <c r="A405" s="122">
        <v>40205</v>
      </c>
      <c r="B405" s="123">
        <v>1</v>
      </c>
      <c r="C405" s="124">
        <v>3.5</v>
      </c>
      <c r="D405" s="124">
        <v>7.5</v>
      </c>
      <c r="E405" s="124"/>
    </row>
    <row r="406" spans="1:5">
      <c r="A406" s="122">
        <v>40206</v>
      </c>
      <c r="B406" s="123">
        <v>1</v>
      </c>
      <c r="C406" s="124">
        <v>3.5</v>
      </c>
      <c r="D406" s="124">
        <v>7.5</v>
      </c>
      <c r="E406" s="124"/>
    </row>
    <row r="407" spans="1:5">
      <c r="A407" s="122">
        <v>40207</v>
      </c>
      <c r="B407" s="123">
        <v>1</v>
      </c>
      <c r="C407" s="124">
        <v>3.5</v>
      </c>
      <c r="D407" s="124">
        <v>7.5</v>
      </c>
      <c r="E407" s="124"/>
    </row>
    <row r="408" spans="1:5">
      <c r="A408" s="122">
        <v>40208</v>
      </c>
      <c r="B408" s="123">
        <v>1</v>
      </c>
      <c r="C408" s="124">
        <v>3.5</v>
      </c>
      <c r="D408" s="124">
        <v>7.5</v>
      </c>
      <c r="E408" s="124"/>
    </row>
    <row r="409" spans="1:5">
      <c r="A409" s="122">
        <v>40209</v>
      </c>
      <c r="B409" s="123">
        <v>1</v>
      </c>
      <c r="C409" s="124">
        <v>3.5</v>
      </c>
      <c r="D409" s="124">
        <v>7.5</v>
      </c>
      <c r="E409" s="124"/>
    </row>
    <row r="410" spans="1:5">
      <c r="A410" s="122">
        <v>40210</v>
      </c>
      <c r="B410" s="123">
        <v>1</v>
      </c>
      <c r="C410" s="124">
        <v>3.5</v>
      </c>
      <c r="D410" s="124">
        <v>7.5</v>
      </c>
      <c r="E410" s="124"/>
    </row>
    <row r="411" spans="1:5">
      <c r="A411" s="122">
        <v>40211</v>
      </c>
      <c r="B411" s="123">
        <v>1</v>
      </c>
      <c r="C411" s="124">
        <v>3.5</v>
      </c>
      <c r="D411" s="124">
        <v>7.5</v>
      </c>
      <c r="E411" s="124"/>
    </row>
    <row r="412" spans="1:5">
      <c r="A412" s="122">
        <v>40212</v>
      </c>
      <c r="B412" s="123">
        <v>1</v>
      </c>
      <c r="C412" s="124">
        <v>3.5</v>
      </c>
      <c r="D412" s="124">
        <v>7.5</v>
      </c>
      <c r="E412" s="124"/>
    </row>
    <row r="413" spans="1:5">
      <c r="A413" s="122">
        <v>40213</v>
      </c>
      <c r="B413" s="123">
        <v>1</v>
      </c>
      <c r="C413" s="124">
        <v>3.5</v>
      </c>
      <c r="D413" s="124">
        <v>7</v>
      </c>
      <c r="E413" s="124"/>
    </row>
    <row r="414" spans="1:5">
      <c r="A414" s="122">
        <v>40214</v>
      </c>
      <c r="B414" s="123">
        <v>1</v>
      </c>
      <c r="C414" s="124">
        <v>3.5</v>
      </c>
      <c r="D414" s="124">
        <v>7</v>
      </c>
      <c r="E414" s="124"/>
    </row>
    <row r="415" spans="1:5">
      <c r="A415" s="122">
        <v>40215</v>
      </c>
      <c r="B415" s="123">
        <v>1</v>
      </c>
      <c r="C415" s="124">
        <v>3.5</v>
      </c>
      <c r="D415" s="124">
        <v>7</v>
      </c>
      <c r="E415" s="124"/>
    </row>
    <row r="416" spans="1:5">
      <c r="A416" s="122">
        <v>40216</v>
      </c>
      <c r="B416" s="123">
        <v>1</v>
      </c>
      <c r="C416" s="124">
        <v>3.5</v>
      </c>
      <c r="D416" s="124">
        <v>7</v>
      </c>
      <c r="E416" s="124"/>
    </row>
    <row r="417" spans="1:5">
      <c r="A417" s="122">
        <v>40217</v>
      </c>
      <c r="B417" s="123">
        <v>1</v>
      </c>
      <c r="C417" s="124">
        <v>3.5</v>
      </c>
      <c r="D417" s="124">
        <v>7</v>
      </c>
      <c r="E417" s="124"/>
    </row>
    <row r="418" spans="1:5">
      <c r="A418" s="122">
        <v>40218</v>
      </c>
      <c r="B418" s="123">
        <v>1</v>
      </c>
      <c r="C418" s="124">
        <v>3.5</v>
      </c>
      <c r="D418" s="124">
        <v>7</v>
      </c>
      <c r="E418" s="124"/>
    </row>
    <row r="419" spans="1:5">
      <c r="A419" s="122">
        <v>40219</v>
      </c>
      <c r="B419" s="123">
        <v>1</v>
      </c>
      <c r="C419" s="124">
        <v>3.5</v>
      </c>
      <c r="D419" s="124">
        <v>7</v>
      </c>
      <c r="E419" s="124"/>
    </row>
    <row r="420" spans="1:5">
      <c r="A420" s="122">
        <v>40220</v>
      </c>
      <c r="B420" s="123">
        <v>1</v>
      </c>
      <c r="C420" s="124">
        <v>3.5</v>
      </c>
      <c r="D420" s="124">
        <v>7</v>
      </c>
      <c r="E420" s="124"/>
    </row>
    <row r="421" spans="1:5">
      <c r="A421" s="122">
        <v>40221</v>
      </c>
      <c r="B421" s="123">
        <v>1</v>
      </c>
      <c r="C421" s="124">
        <v>3.5</v>
      </c>
      <c r="D421" s="124">
        <v>7</v>
      </c>
      <c r="E421" s="124"/>
    </row>
    <row r="422" spans="1:5">
      <c r="A422" s="122">
        <v>40222</v>
      </c>
      <c r="B422" s="123">
        <v>1</v>
      </c>
      <c r="C422" s="124">
        <v>3.5</v>
      </c>
      <c r="D422" s="124">
        <v>7</v>
      </c>
      <c r="E422" s="124"/>
    </row>
    <row r="423" spans="1:5">
      <c r="A423" s="122">
        <v>40223</v>
      </c>
      <c r="B423" s="123">
        <v>1</v>
      </c>
      <c r="C423" s="124">
        <v>3.5</v>
      </c>
      <c r="D423" s="124">
        <v>7</v>
      </c>
      <c r="E423" s="124"/>
    </row>
    <row r="424" spans="1:5">
      <c r="A424" s="122">
        <v>40224</v>
      </c>
      <c r="B424" s="123">
        <v>1</v>
      </c>
      <c r="C424" s="124">
        <v>3.5</v>
      </c>
      <c r="D424" s="124">
        <v>7</v>
      </c>
      <c r="E424" s="124"/>
    </row>
    <row r="425" spans="1:5">
      <c r="A425" s="122">
        <v>40225</v>
      </c>
      <c r="B425" s="123">
        <v>1</v>
      </c>
      <c r="C425" s="124">
        <v>3.5</v>
      </c>
      <c r="D425" s="124">
        <v>7</v>
      </c>
      <c r="E425" s="124"/>
    </row>
    <row r="426" spans="1:5">
      <c r="A426" s="122">
        <v>40226</v>
      </c>
      <c r="B426" s="123">
        <v>1</v>
      </c>
      <c r="C426" s="124">
        <v>3.5</v>
      </c>
      <c r="D426" s="124">
        <v>7</v>
      </c>
      <c r="E426" s="124"/>
    </row>
    <row r="427" spans="1:5">
      <c r="A427" s="122">
        <v>40227</v>
      </c>
      <c r="B427" s="123">
        <v>1</v>
      </c>
      <c r="C427" s="124">
        <v>3.5</v>
      </c>
      <c r="D427" s="124">
        <v>7</v>
      </c>
      <c r="E427" s="124"/>
    </row>
    <row r="428" spans="1:5">
      <c r="A428" s="122">
        <v>40228</v>
      </c>
      <c r="B428" s="123">
        <v>1</v>
      </c>
      <c r="C428" s="124">
        <v>3.5</v>
      </c>
      <c r="D428" s="124">
        <v>7</v>
      </c>
      <c r="E428" s="124"/>
    </row>
    <row r="429" spans="1:5">
      <c r="A429" s="122">
        <v>40229</v>
      </c>
      <c r="B429" s="123">
        <v>1</v>
      </c>
      <c r="C429" s="124">
        <v>3.5</v>
      </c>
      <c r="D429" s="124">
        <v>7</v>
      </c>
      <c r="E429" s="124"/>
    </row>
    <row r="430" spans="1:5">
      <c r="A430" s="122">
        <v>40230</v>
      </c>
      <c r="B430" s="123">
        <v>1</v>
      </c>
      <c r="C430" s="124">
        <v>3.5</v>
      </c>
      <c r="D430" s="124">
        <v>7</v>
      </c>
      <c r="E430" s="124"/>
    </row>
    <row r="431" spans="1:5">
      <c r="A431" s="122">
        <v>40231</v>
      </c>
      <c r="B431" s="123">
        <v>1</v>
      </c>
      <c r="C431" s="124">
        <v>3.5</v>
      </c>
      <c r="D431" s="124">
        <v>7</v>
      </c>
      <c r="E431" s="124"/>
    </row>
    <row r="432" spans="1:5">
      <c r="A432" s="122">
        <v>40232</v>
      </c>
      <c r="B432" s="123">
        <v>1</v>
      </c>
      <c r="C432" s="124">
        <v>3.5</v>
      </c>
      <c r="D432" s="124">
        <v>7</v>
      </c>
      <c r="E432" s="124"/>
    </row>
    <row r="433" spans="1:5">
      <c r="A433" s="122">
        <v>40233</v>
      </c>
      <c r="B433" s="123">
        <v>1</v>
      </c>
      <c r="C433" s="124">
        <v>3.5</v>
      </c>
      <c r="D433" s="124">
        <v>7</v>
      </c>
      <c r="E433" s="124"/>
    </row>
    <row r="434" spans="1:5">
      <c r="A434" s="122">
        <v>40234</v>
      </c>
      <c r="B434" s="123">
        <v>1</v>
      </c>
      <c r="C434" s="124">
        <v>3.5</v>
      </c>
      <c r="D434" s="124">
        <v>7</v>
      </c>
      <c r="E434" s="124"/>
    </row>
    <row r="435" spans="1:5">
      <c r="A435" s="122">
        <v>40235</v>
      </c>
      <c r="B435" s="123">
        <v>1</v>
      </c>
      <c r="C435" s="124">
        <v>3.5</v>
      </c>
      <c r="D435" s="124">
        <v>7</v>
      </c>
      <c r="E435" s="124"/>
    </row>
    <row r="436" spans="1:5">
      <c r="A436" s="122">
        <v>40236</v>
      </c>
      <c r="B436" s="123">
        <v>1</v>
      </c>
      <c r="C436" s="124">
        <v>3.5</v>
      </c>
      <c r="D436" s="124">
        <v>7</v>
      </c>
      <c r="E436" s="124"/>
    </row>
    <row r="437" spans="1:5">
      <c r="A437" s="122">
        <v>40237</v>
      </c>
      <c r="B437" s="123">
        <v>1</v>
      </c>
      <c r="C437" s="124">
        <v>3.5</v>
      </c>
      <c r="D437" s="124">
        <v>7</v>
      </c>
      <c r="E437" s="124"/>
    </row>
    <row r="438" spans="1:5">
      <c r="A438" s="122">
        <v>40238</v>
      </c>
      <c r="B438" s="123">
        <v>1</v>
      </c>
      <c r="C438" s="124">
        <v>3.5</v>
      </c>
      <c r="D438" s="124">
        <v>7</v>
      </c>
      <c r="E438" s="124"/>
    </row>
    <row r="439" spans="1:5">
      <c r="A439" s="122">
        <v>40239</v>
      </c>
      <c r="B439" s="123">
        <v>1</v>
      </c>
      <c r="C439" s="124">
        <v>3.5</v>
      </c>
      <c r="D439" s="124">
        <v>7</v>
      </c>
      <c r="E439" s="124"/>
    </row>
    <row r="440" spans="1:5">
      <c r="A440" s="122">
        <v>40240</v>
      </c>
      <c r="B440" s="123">
        <v>1</v>
      </c>
      <c r="C440" s="124">
        <v>3.5</v>
      </c>
      <c r="D440" s="124">
        <v>7</v>
      </c>
      <c r="E440" s="124"/>
    </row>
    <row r="441" spans="1:5">
      <c r="A441" s="122">
        <v>40241</v>
      </c>
      <c r="B441" s="123">
        <v>1</v>
      </c>
      <c r="C441" s="124">
        <v>3.5</v>
      </c>
      <c r="D441" s="124">
        <v>7</v>
      </c>
      <c r="E441" s="124"/>
    </row>
    <row r="442" spans="1:5">
      <c r="A442" s="122">
        <v>40242</v>
      </c>
      <c r="B442" s="123">
        <v>1</v>
      </c>
      <c r="C442" s="124">
        <v>3.5</v>
      </c>
      <c r="D442" s="124">
        <v>7</v>
      </c>
      <c r="E442" s="124"/>
    </row>
    <row r="443" spans="1:5">
      <c r="A443" s="122">
        <v>40243</v>
      </c>
      <c r="B443" s="123">
        <v>1</v>
      </c>
      <c r="C443" s="124">
        <v>3.5</v>
      </c>
      <c r="D443" s="124">
        <v>7</v>
      </c>
      <c r="E443" s="124"/>
    </row>
    <row r="444" spans="1:5">
      <c r="A444" s="122">
        <v>40244</v>
      </c>
      <c r="B444" s="123">
        <v>1</v>
      </c>
      <c r="C444" s="124">
        <v>3.5</v>
      </c>
      <c r="D444" s="124">
        <v>7</v>
      </c>
      <c r="E444" s="124"/>
    </row>
    <row r="445" spans="1:5">
      <c r="A445" s="122">
        <v>40245</v>
      </c>
      <c r="B445" s="123">
        <v>1</v>
      </c>
      <c r="C445" s="124">
        <v>3.5</v>
      </c>
      <c r="D445" s="124">
        <v>7</v>
      </c>
      <c r="E445" s="124"/>
    </row>
    <row r="446" spans="1:5">
      <c r="A446" s="122">
        <v>40246</v>
      </c>
      <c r="B446" s="123">
        <v>1</v>
      </c>
      <c r="C446" s="124">
        <v>3.5</v>
      </c>
      <c r="D446" s="124">
        <v>7</v>
      </c>
      <c r="E446" s="124"/>
    </row>
    <row r="447" spans="1:5">
      <c r="A447" s="122">
        <v>40247</v>
      </c>
      <c r="B447" s="123">
        <v>1</v>
      </c>
      <c r="C447" s="124">
        <v>3.5</v>
      </c>
      <c r="D447" s="124">
        <v>7</v>
      </c>
      <c r="E447" s="124"/>
    </row>
    <row r="448" spans="1:5">
      <c r="A448" s="122">
        <v>40248</v>
      </c>
      <c r="B448" s="123">
        <v>1</v>
      </c>
      <c r="C448" s="124">
        <v>3.5</v>
      </c>
      <c r="D448" s="124">
        <v>7</v>
      </c>
      <c r="E448" s="124"/>
    </row>
    <row r="449" spans="1:5">
      <c r="A449" s="122">
        <v>40249</v>
      </c>
      <c r="B449" s="123">
        <v>1</v>
      </c>
      <c r="C449" s="124">
        <v>3.5</v>
      </c>
      <c r="D449" s="124">
        <v>7</v>
      </c>
      <c r="E449" s="124"/>
    </row>
    <row r="450" spans="1:5">
      <c r="A450" s="122">
        <v>40250</v>
      </c>
      <c r="B450" s="123">
        <v>1</v>
      </c>
      <c r="C450" s="124">
        <v>3.5</v>
      </c>
      <c r="D450" s="124">
        <v>7</v>
      </c>
      <c r="E450" s="124"/>
    </row>
    <row r="451" spans="1:5">
      <c r="A451" s="122">
        <v>40251</v>
      </c>
      <c r="B451" s="123">
        <v>1</v>
      </c>
      <c r="C451" s="124">
        <v>3.5</v>
      </c>
      <c r="D451" s="124">
        <v>7</v>
      </c>
      <c r="E451" s="124"/>
    </row>
    <row r="452" spans="1:5">
      <c r="A452" s="122">
        <v>40252</v>
      </c>
      <c r="B452" s="123">
        <v>1</v>
      </c>
      <c r="C452" s="124">
        <v>3.5</v>
      </c>
      <c r="D452" s="124">
        <v>7</v>
      </c>
      <c r="E452" s="124"/>
    </row>
    <row r="453" spans="1:5">
      <c r="A453" s="122">
        <v>40253</v>
      </c>
      <c r="B453" s="123">
        <v>1</v>
      </c>
      <c r="C453" s="124">
        <v>3.5</v>
      </c>
      <c r="D453" s="124">
        <v>7</v>
      </c>
      <c r="E453" s="124"/>
    </row>
    <row r="454" spans="1:5">
      <c r="A454" s="122">
        <v>40254</v>
      </c>
      <c r="B454" s="123">
        <v>1</v>
      </c>
      <c r="C454" s="124">
        <v>3.5</v>
      </c>
      <c r="D454" s="124">
        <v>7</v>
      </c>
      <c r="E454" s="124"/>
    </row>
    <row r="455" spans="1:5">
      <c r="A455" s="122">
        <v>40255</v>
      </c>
      <c r="B455" s="123">
        <v>1</v>
      </c>
      <c r="C455" s="124">
        <v>3.5</v>
      </c>
      <c r="D455" s="124">
        <v>7</v>
      </c>
      <c r="E455" s="124"/>
    </row>
    <row r="456" spans="1:5">
      <c r="A456" s="122">
        <v>40256</v>
      </c>
      <c r="B456" s="123">
        <v>1</v>
      </c>
      <c r="C456" s="124">
        <v>3.5</v>
      </c>
      <c r="D456" s="124">
        <v>7</v>
      </c>
      <c r="E456" s="124"/>
    </row>
    <row r="457" spans="1:5">
      <c r="A457" s="122">
        <v>40257</v>
      </c>
      <c r="B457" s="123">
        <v>1</v>
      </c>
      <c r="C457" s="124">
        <v>3.5</v>
      </c>
      <c r="D457" s="124">
        <v>7</v>
      </c>
      <c r="E457" s="124"/>
    </row>
    <row r="458" spans="1:5">
      <c r="A458" s="122">
        <v>40258</v>
      </c>
      <c r="B458" s="123">
        <v>1</v>
      </c>
      <c r="C458" s="124">
        <v>3.5</v>
      </c>
      <c r="D458" s="124">
        <v>7</v>
      </c>
      <c r="E458" s="124"/>
    </row>
    <row r="459" spans="1:5">
      <c r="A459" s="122">
        <v>40259</v>
      </c>
      <c r="B459" s="123">
        <v>1</v>
      </c>
      <c r="C459" s="124">
        <v>3.5</v>
      </c>
      <c r="D459" s="124">
        <v>7</v>
      </c>
      <c r="E459" s="124"/>
    </row>
    <row r="460" spans="1:5">
      <c r="A460" s="122">
        <v>40260</v>
      </c>
      <c r="B460" s="123">
        <v>1</v>
      </c>
      <c r="C460" s="124">
        <v>3.5</v>
      </c>
      <c r="D460" s="124">
        <v>7</v>
      </c>
      <c r="E460" s="124"/>
    </row>
    <row r="461" spans="1:5">
      <c r="A461" s="122">
        <v>40261</v>
      </c>
      <c r="B461" s="123">
        <v>1</v>
      </c>
      <c r="C461" s="124">
        <v>3.5</v>
      </c>
      <c r="D461" s="124">
        <v>7</v>
      </c>
      <c r="E461" s="124"/>
    </row>
    <row r="462" spans="1:5">
      <c r="A462" s="122">
        <v>40262</v>
      </c>
      <c r="B462" s="123">
        <v>1</v>
      </c>
      <c r="C462" s="124">
        <v>3.5</v>
      </c>
      <c r="D462" s="124">
        <v>7</v>
      </c>
      <c r="E462" s="124"/>
    </row>
    <row r="463" spans="1:5">
      <c r="A463" s="122">
        <v>40263</v>
      </c>
      <c r="B463" s="123">
        <v>1</v>
      </c>
      <c r="C463" s="124">
        <v>3.5</v>
      </c>
      <c r="D463" s="124">
        <v>7</v>
      </c>
      <c r="E463" s="124"/>
    </row>
    <row r="464" spans="1:5">
      <c r="A464" s="122">
        <v>40264</v>
      </c>
      <c r="B464" s="123">
        <v>1</v>
      </c>
      <c r="C464" s="124">
        <v>3.5</v>
      </c>
      <c r="D464" s="124">
        <v>7</v>
      </c>
      <c r="E464" s="124"/>
    </row>
    <row r="465" spans="1:5">
      <c r="A465" s="122">
        <v>40265</v>
      </c>
      <c r="B465" s="123">
        <v>1</v>
      </c>
      <c r="C465" s="124">
        <v>3.5</v>
      </c>
      <c r="D465" s="124">
        <v>7</v>
      </c>
      <c r="E465" s="124"/>
    </row>
    <row r="466" spans="1:5">
      <c r="A466" s="122">
        <v>40266</v>
      </c>
      <c r="B466" s="123">
        <v>1</v>
      </c>
      <c r="C466" s="124">
        <v>3.5</v>
      </c>
      <c r="D466" s="124">
        <v>7</v>
      </c>
      <c r="E466" s="124"/>
    </row>
    <row r="467" spans="1:5">
      <c r="A467" s="122">
        <v>40267</v>
      </c>
      <c r="B467" s="123">
        <v>1</v>
      </c>
      <c r="C467" s="124">
        <v>3.5</v>
      </c>
      <c r="D467" s="124">
        <v>6.5</v>
      </c>
      <c r="E467" s="124"/>
    </row>
    <row r="468" spans="1:5">
      <c r="A468" s="122">
        <v>40268</v>
      </c>
      <c r="B468" s="123">
        <v>1</v>
      </c>
      <c r="C468" s="124">
        <v>3.5</v>
      </c>
      <c r="D468" s="124">
        <v>6.5</v>
      </c>
      <c r="E468" s="124"/>
    </row>
    <row r="469" spans="1:5">
      <c r="A469" s="122">
        <v>40269</v>
      </c>
      <c r="B469" s="123">
        <v>1</v>
      </c>
      <c r="C469" s="124">
        <v>3.5</v>
      </c>
      <c r="D469" s="124">
        <v>6.5</v>
      </c>
      <c r="E469" s="124"/>
    </row>
    <row r="470" spans="1:5">
      <c r="A470" s="122">
        <v>40270</v>
      </c>
      <c r="B470" s="123">
        <v>1</v>
      </c>
      <c r="C470" s="124">
        <v>3.5</v>
      </c>
      <c r="D470" s="124">
        <v>6.5</v>
      </c>
      <c r="E470" s="124"/>
    </row>
    <row r="471" spans="1:5">
      <c r="A471" s="122">
        <v>40271</v>
      </c>
      <c r="B471" s="123">
        <v>1</v>
      </c>
      <c r="C471" s="124">
        <v>3.5</v>
      </c>
      <c r="D471" s="124">
        <v>6.5</v>
      </c>
      <c r="E471" s="124"/>
    </row>
    <row r="472" spans="1:5">
      <c r="A472" s="122">
        <v>40272</v>
      </c>
      <c r="B472" s="123">
        <v>1</v>
      </c>
      <c r="C472" s="124">
        <v>3.5</v>
      </c>
      <c r="D472" s="124">
        <v>6.5</v>
      </c>
      <c r="E472" s="124"/>
    </row>
    <row r="473" spans="1:5">
      <c r="A473" s="122">
        <v>40273</v>
      </c>
      <c r="B473" s="123">
        <v>1</v>
      </c>
      <c r="C473" s="124">
        <v>3.5</v>
      </c>
      <c r="D473" s="124">
        <v>6.5</v>
      </c>
      <c r="E473" s="124"/>
    </row>
    <row r="474" spans="1:5">
      <c r="A474" s="122">
        <v>40274</v>
      </c>
      <c r="B474" s="123">
        <v>1</v>
      </c>
      <c r="C474" s="124">
        <v>3.5</v>
      </c>
      <c r="D474" s="124">
        <v>6.5</v>
      </c>
      <c r="E474" s="124"/>
    </row>
    <row r="475" spans="1:5">
      <c r="A475" s="122">
        <v>40275</v>
      </c>
      <c r="B475" s="123">
        <v>1</v>
      </c>
      <c r="C475" s="124">
        <v>3.5</v>
      </c>
      <c r="D475" s="124">
        <v>6.5</v>
      </c>
      <c r="E475" s="124"/>
    </row>
    <row r="476" spans="1:5">
      <c r="A476" s="122">
        <v>40276</v>
      </c>
      <c r="B476" s="123">
        <v>1</v>
      </c>
      <c r="C476" s="124">
        <v>3.5</v>
      </c>
      <c r="D476" s="124">
        <v>6.5</v>
      </c>
      <c r="E476" s="124"/>
    </row>
    <row r="477" spans="1:5">
      <c r="A477" s="122">
        <v>40277</v>
      </c>
      <c r="B477" s="123">
        <v>1</v>
      </c>
      <c r="C477" s="124">
        <v>3.5</v>
      </c>
      <c r="D477" s="124">
        <v>6.5</v>
      </c>
      <c r="E477" s="124"/>
    </row>
    <row r="478" spans="1:5">
      <c r="A478" s="122">
        <v>40278</v>
      </c>
      <c r="B478" s="123">
        <v>1</v>
      </c>
      <c r="C478" s="124">
        <v>3.5</v>
      </c>
      <c r="D478" s="124">
        <v>6.5</v>
      </c>
      <c r="E478" s="124"/>
    </row>
    <row r="479" spans="1:5">
      <c r="A479" s="122">
        <v>40279</v>
      </c>
      <c r="B479" s="123">
        <v>1</v>
      </c>
      <c r="C479" s="124">
        <v>3.5</v>
      </c>
      <c r="D479" s="124">
        <v>6.5</v>
      </c>
      <c r="E479" s="124"/>
    </row>
    <row r="480" spans="1:5">
      <c r="A480" s="122">
        <v>40280</v>
      </c>
      <c r="B480" s="123">
        <v>1</v>
      </c>
      <c r="C480" s="124">
        <v>3.5</v>
      </c>
      <c r="D480" s="124">
        <v>6.5</v>
      </c>
      <c r="E480" s="124"/>
    </row>
    <row r="481" spans="1:5">
      <c r="A481" s="122">
        <v>40281</v>
      </c>
      <c r="B481" s="123">
        <v>1</v>
      </c>
      <c r="C481" s="124">
        <v>3.5</v>
      </c>
      <c r="D481" s="124">
        <v>6.5</v>
      </c>
      <c r="E481" s="124"/>
    </row>
    <row r="482" spans="1:5">
      <c r="A482" s="122">
        <v>40282</v>
      </c>
      <c r="B482" s="123">
        <v>1</v>
      </c>
      <c r="C482" s="124">
        <v>3.5</v>
      </c>
      <c r="D482" s="124">
        <v>6.5</v>
      </c>
      <c r="E482" s="124"/>
    </row>
    <row r="483" spans="1:5">
      <c r="A483" s="122">
        <v>40283</v>
      </c>
      <c r="B483" s="123">
        <v>1</v>
      </c>
      <c r="C483" s="124">
        <v>3.5</v>
      </c>
      <c r="D483" s="124">
        <v>6.5</v>
      </c>
      <c r="E483" s="124"/>
    </row>
    <row r="484" spans="1:5">
      <c r="A484" s="122">
        <v>40284</v>
      </c>
      <c r="B484" s="123">
        <v>1</v>
      </c>
      <c r="C484" s="124">
        <v>3.5</v>
      </c>
      <c r="D484" s="124">
        <v>6.5</v>
      </c>
      <c r="E484" s="124"/>
    </row>
    <row r="485" spans="1:5">
      <c r="A485" s="122">
        <v>40285</v>
      </c>
      <c r="B485" s="123">
        <v>1</v>
      </c>
      <c r="C485" s="124">
        <v>3.5</v>
      </c>
      <c r="D485" s="124">
        <v>6.5</v>
      </c>
      <c r="E485" s="124"/>
    </row>
    <row r="486" spans="1:5">
      <c r="A486" s="122">
        <v>40286</v>
      </c>
      <c r="B486" s="123">
        <v>1</v>
      </c>
      <c r="C486" s="124">
        <v>3.5</v>
      </c>
      <c r="D486" s="124">
        <v>6.5</v>
      </c>
      <c r="E486" s="124"/>
    </row>
    <row r="487" spans="1:5">
      <c r="A487" s="122">
        <v>40287</v>
      </c>
      <c r="B487" s="123">
        <v>1</v>
      </c>
      <c r="C487" s="124">
        <v>3.5</v>
      </c>
      <c r="D487" s="124">
        <v>6.5</v>
      </c>
      <c r="E487" s="124"/>
    </row>
    <row r="488" spans="1:5">
      <c r="A488" s="122">
        <v>40288</v>
      </c>
      <c r="B488" s="123">
        <v>1</v>
      </c>
      <c r="C488" s="124">
        <v>3.5</v>
      </c>
      <c r="D488" s="124">
        <v>6.5</v>
      </c>
      <c r="E488" s="124"/>
    </row>
    <row r="489" spans="1:5">
      <c r="A489" s="122">
        <v>40289</v>
      </c>
      <c r="B489" s="123">
        <v>1</v>
      </c>
      <c r="C489" s="124">
        <v>3.5</v>
      </c>
      <c r="D489" s="124">
        <v>6.5</v>
      </c>
      <c r="E489" s="124"/>
    </row>
    <row r="490" spans="1:5">
      <c r="A490" s="122">
        <v>40290</v>
      </c>
      <c r="B490" s="123">
        <v>1</v>
      </c>
      <c r="C490" s="124">
        <v>3.5</v>
      </c>
      <c r="D490" s="124">
        <v>6.5</v>
      </c>
      <c r="E490" s="124"/>
    </row>
    <row r="491" spans="1:5">
      <c r="A491" s="122">
        <v>40291</v>
      </c>
      <c r="B491" s="123">
        <v>1</v>
      </c>
      <c r="C491" s="124">
        <v>3.5</v>
      </c>
      <c r="D491" s="124">
        <v>6.5</v>
      </c>
      <c r="E491" s="124"/>
    </row>
    <row r="492" spans="1:5">
      <c r="A492" s="122">
        <v>40292</v>
      </c>
      <c r="B492" s="123">
        <v>1</v>
      </c>
      <c r="C492" s="124">
        <v>3.5</v>
      </c>
      <c r="D492" s="124">
        <v>6.5</v>
      </c>
      <c r="E492" s="124"/>
    </row>
    <row r="493" spans="1:5">
      <c r="A493" s="122">
        <v>40293</v>
      </c>
      <c r="B493" s="123">
        <v>1</v>
      </c>
      <c r="C493" s="124">
        <v>3.5</v>
      </c>
      <c r="D493" s="124">
        <v>6.5</v>
      </c>
      <c r="E493" s="124"/>
    </row>
    <row r="494" spans="1:5">
      <c r="A494" s="122">
        <v>40294</v>
      </c>
      <c r="B494" s="123">
        <v>1</v>
      </c>
      <c r="C494" s="124">
        <v>3.5</v>
      </c>
      <c r="D494" s="124">
        <v>6.5</v>
      </c>
      <c r="E494" s="124"/>
    </row>
    <row r="495" spans="1:5">
      <c r="A495" s="122">
        <v>40295</v>
      </c>
      <c r="B495" s="123">
        <v>1</v>
      </c>
      <c r="C495" s="124">
        <v>3.5</v>
      </c>
      <c r="D495" s="124">
        <v>6.5</v>
      </c>
      <c r="E495" s="124"/>
    </row>
    <row r="496" spans="1:5">
      <c r="A496" s="122">
        <v>40296</v>
      </c>
      <c r="B496" s="123">
        <v>1</v>
      </c>
      <c r="C496" s="124">
        <v>3.5</v>
      </c>
      <c r="D496" s="124">
        <v>6.5</v>
      </c>
      <c r="E496" s="124"/>
    </row>
    <row r="497" spans="1:5">
      <c r="A497" s="122">
        <v>40297</v>
      </c>
      <c r="B497" s="123">
        <v>1</v>
      </c>
      <c r="C497" s="124">
        <v>3.5</v>
      </c>
      <c r="D497" s="124">
        <v>6.5</v>
      </c>
      <c r="E497" s="124"/>
    </row>
    <row r="498" spans="1:5">
      <c r="A498" s="122">
        <v>40298</v>
      </c>
      <c r="B498" s="123">
        <v>1</v>
      </c>
      <c r="C498" s="124">
        <v>3.5</v>
      </c>
      <c r="D498" s="124">
        <v>6.5</v>
      </c>
      <c r="E498" s="124"/>
    </row>
    <row r="499" spans="1:5">
      <c r="A499" s="122">
        <v>40299</v>
      </c>
      <c r="B499" s="123">
        <v>1</v>
      </c>
      <c r="C499" s="124">
        <v>3.5</v>
      </c>
      <c r="D499" s="124">
        <v>6.5</v>
      </c>
      <c r="E499" s="124"/>
    </row>
    <row r="500" spans="1:5">
      <c r="A500" s="122">
        <v>40300</v>
      </c>
      <c r="B500" s="123">
        <v>1</v>
      </c>
      <c r="C500" s="124">
        <v>3.5</v>
      </c>
      <c r="D500" s="124">
        <v>6.5</v>
      </c>
      <c r="E500" s="124"/>
    </row>
    <row r="501" spans="1:5">
      <c r="A501" s="122">
        <v>40301</v>
      </c>
      <c r="B501" s="123">
        <v>1</v>
      </c>
      <c r="C501" s="124">
        <v>3.5</v>
      </c>
      <c r="D501" s="124">
        <v>6.5</v>
      </c>
      <c r="E501" s="124"/>
    </row>
    <row r="502" spans="1:5">
      <c r="A502" s="122">
        <v>40302</v>
      </c>
      <c r="B502" s="123">
        <v>1</v>
      </c>
      <c r="C502" s="124">
        <v>3.5</v>
      </c>
      <c r="D502" s="124">
        <v>6.5</v>
      </c>
      <c r="E502" s="124"/>
    </row>
    <row r="503" spans="1:5">
      <c r="A503" s="122">
        <v>40303</v>
      </c>
      <c r="B503" s="123">
        <v>1</v>
      </c>
      <c r="C503" s="124">
        <v>3.5</v>
      </c>
      <c r="D503" s="124">
        <v>6.25</v>
      </c>
      <c r="E503" s="124"/>
    </row>
    <row r="504" spans="1:5">
      <c r="A504" s="122">
        <v>40304</v>
      </c>
      <c r="B504" s="123">
        <v>1</v>
      </c>
      <c r="C504" s="124">
        <v>3.5</v>
      </c>
      <c r="D504" s="124">
        <v>6.25</v>
      </c>
      <c r="E504" s="124"/>
    </row>
    <row r="505" spans="1:5">
      <c r="A505" s="122">
        <v>40305</v>
      </c>
      <c r="B505" s="123">
        <v>0.75</v>
      </c>
      <c r="C505" s="124">
        <v>3.5</v>
      </c>
      <c r="D505" s="124">
        <v>6.25</v>
      </c>
      <c r="E505" s="124"/>
    </row>
    <row r="506" spans="1:5">
      <c r="A506" s="122">
        <v>40306</v>
      </c>
      <c r="B506" s="123">
        <v>0.75</v>
      </c>
      <c r="C506" s="124">
        <v>3.5</v>
      </c>
      <c r="D506" s="124">
        <v>6.25</v>
      </c>
      <c r="E506" s="124"/>
    </row>
    <row r="507" spans="1:5">
      <c r="A507" s="122">
        <v>40307</v>
      </c>
      <c r="B507" s="123">
        <v>0.75</v>
      </c>
      <c r="C507" s="124">
        <v>3.5</v>
      </c>
      <c r="D507" s="124">
        <v>6.25</v>
      </c>
      <c r="E507" s="124"/>
    </row>
    <row r="508" spans="1:5">
      <c r="A508" s="122">
        <v>40308</v>
      </c>
      <c r="B508" s="123">
        <v>0.75</v>
      </c>
      <c r="C508" s="124">
        <v>3.5</v>
      </c>
      <c r="D508" s="124">
        <v>6.25</v>
      </c>
      <c r="E508" s="124"/>
    </row>
    <row r="509" spans="1:5">
      <c r="A509" s="122">
        <v>40309</v>
      </c>
      <c r="B509" s="123">
        <v>0.75</v>
      </c>
      <c r="C509" s="124">
        <v>3.5</v>
      </c>
      <c r="D509" s="124">
        <v>6.25</v>
      </c>
      <c r="E509" s="124"/>
    </row>
    <row r="510" spans="1:5">
      <c r="A510" s="122">
        <v>40310</v>
      </c>
      <c r="B510" s="123">
        <v>0.75</v>
      </c>
      <c r="C510" s="124">
        <v>3.5</v>
      </c>
      <c r="D510" s="124">
        <v>6.25</v>
      </c>
      <c r="E510" s="124"/>
    </row>
    <row r="511" spans="1:5">
      <c r="A511" s="122">
        <v>40311</v>
      </c>
      <c r="B511" s="123">
        <v>0.75</v>
      </c>
      <c r="C511" s="124">
        <v>3.5</v>
      </c>
      <c r="D511" s="124">
        <v>6.25</v>
      </c>
      <c r="E511" s="124"/>
    </row>
    <row r="512" spans="1:5">
      <c r="A512" s="122">
        <v>40312</v>
      </c>
      <c r="B512" s="123">
        <v>0.75</v>
      </c>
      <c r="C512" s="124">
        <v>3.5</v>
      </c>
      <c r="D512" s="124">
        <v>6.25</v>
      </c>
      <c r="E512" s="124"/>
    </row>
    <row r="513" spans="1:5">
      <c r="A513" s="122">
        <v>40313</v>
      </c>
      <c r="B513" s="123">
        <v>0.75</v>
      </c>
      <c r="C513" s="124">
        <v>3.5</v>
      </c>
      <c r="D513" s="124">
        <v>6.25</v>
      </c>
      <c r="E513" s="124"/>
    </row>
    <row r="514" spans="1:5">
      <c r="A514" s="122">
        <v>40314</v>
      </c>
      <c r="B514" s="123">
        <v>0.75</v>
      </c>
      <c r="C514" s="124">
        <v>3.5</v>
      </c>
      <c r="D514" s="124">
        <v>6.25</v>
      </c>
      <c r="E514" s="124"/>
    </row>
    <row r="515" spans="1:5">
      <c r="A515" s="122">
        <v>40315</v>
      </c>
      <c r="B515" s="123">
        <v>0.75</v>
      </c>
      <c r="C515" s="124">
        <v>3.5</v>
      </c>
      <c r="D515" s="124">
        <v>6.25</v>
      </c>
      <c r="E515" s="124"/>
    </row>
    <row r="516" spans="1:5">
      <c r="A516" s="122">
        <v>40316</v>
      </c>
      <c r="B516" s="123">
        <v>0.75</v>
      </c>
      <c r="C516" s="124">
        <v>3.5</v>
      </c>
      <c r="D516" s="124">
        <v>6.25</v>
      </c>
      <c r="E516" s="124"/>
    </row>
    <row r="517" spans="1:5">
      <c r="A517" s="122">
        <v>40317</v>
      </c>
      <c r="B517" s="123">
        <v>0.75</v>
      </c>
      <c r="C517" s="124">
        <v>3.5</v>
      </c>
      <c r="D517" s="124">
        <v>6.25</v>
      </c>
      <c r="E517" s="124"/>
    </row>
    <row r="518" spans="1:5">
      <c r="A518" s="122">
        <v>40318</v>
      </c>
      <c r="B518" s="123">
        <v>0.75</v>
      </c>
      <c r="C518" s="124">
        <v>3.5</v>
      </c>
      <c r="D518" s="124">
        <v>6.25</v>
      </c>
      <c r="E518" s="124"/>
    </row>
    <row r="519" spans="1:5">
      <c r="A519" s="122">
        <v>40319</v>
      </c>
      <c r="B519" s="123">
        <v>0.75</v>
      </c>
      <c r="C519" s="124">
        <v>3.5</v>
      </c>
      <c r="D519" s="124">
        <v>6.25</v>
      </c>
      <c r="E519" s="124"/>
    </row>
    <row r="520" spans="1:5">
      <c r="A520" s="122">
        <v>40320</v>
      </c>
      <c r="B520" s="123">
        <v>0.75</v>
      </c>
      <c r="C520" s="124">
        <v>3.5</v>
      </c>
      <c r="D520" s="124">
        <v>6.25</v>
      </c>
      <c r="E520" s="124"/>
    </row>
    <row r="521" spans="1:5">
      <c r="A521" s="122">
        <v>40321</v>
      </c>
      <c r="B521" s="123">
        <v>0.75</v>
      </c>
      <c r="C521" s="124">
        <v>3.5</v>
      </c>
      <c r="D521" s="124">
        <v>6.25</v>
      </c>
      <c r="E521" s="124"/>
    </row>
    <row r="522" spans="1:5">
      <c r="A522" s="122">
        <v>40322</v>
      </c>
      <c r="B522" s="123">
        <v>0.75</v>
      </c>
      <c r="C522" s="124">
        <v>3.5</v>
      </c>
      <c r="D522" s="124">
        <v>6.25</v>
      </c>
      <c r="E522" s="124"/>
    </row>
    <row r="523" spans="1:5">
      <c r="A523" s="122">
        <v>40323</v>
      </c>
      <c r="B523" s="123">
        <v>0.75</v>
      </c>
      <c r="C523" s="124">
        <v>3.5</v>
      </c>
      <c r="D523" s="124">
        <v>6.25</v>
      </c>
      <c r="E523" s="124"/>
    </row>
    <row r="524" spans="1:5">
      <c r="A524" s="122">
        <v>40324</v>
      </c>
      <c r="B524" s="123">
        <v>0.75</v>
      </c>
      <c r="C524" s="124">
        <v>3.5</v>
      </c>
      <c r="D524" s="124">
        <v>6.25</v>
      </c>
      <c r="E524" s="124"/>
    </row>
    <row r="525" spans="1:5">
      <c r="A525" s="122">
        <v>40325</v>
      </c>
      <c r="B525" s="123">
        <v>0.75</v>
      </c>
      <c r="C525" s="124">
        <v>3.5</v>
      </c>
      <c r="D525" s="124">
        <v>6.25</v>
      </c>
      <c r="E525" s="124"/>
    </row>
    <row r="526" spans="1:5">
      <c r="A526" s="122">
        <v>40326</v>
      </c>
      <c r="B526" s="123">
        <v>0.75</v>
      </c>
      <c r="C526" s="124">
        <v>3.5</v>
      </c>
      <c r="D526" s="124">
        <v>6.25</v>
      </c>
      <c r="E526" s="124"/>
    </row>
    <row r="527" spans="1:5">
      <c r="A527" s="122">
        <v>40327</v>
      </c>
      <c r="B527" s="123">
        <v>0.75</v>
      </c>
      <c r="C527" s="124">
        <v>3.5</v>
      </c>
      <c r="D527" s="124">
        <v>6.25</v>
      </c>
      <c r="E527" s="124"/>
    </row>
    <row r="528" spans="1:5">
      <c r="A528" s="122">
        <v>40328</v>
      </c>
      <c r="B528" s="123">
        <v>0.75</v>
      </c>
      <c r="C528" s="124">
        <v>3.5</v>
      </c>
      <c r="D528" s="124">
        <v>6.25</v>
      </c>
      <c r="E528" s="124"/>
    </row>
    <row r="529" spans="1:5">
      <c r="A529" s="122">
        <v>40329</v>
      </c>
      <c r="B529" s="123">
        <v>0.75</v>
      </c>
      <c r="C529" s="124">
        <v>3.5</v>
      </c>
      <c r="D529" s="124">
        <v>6.25</v>
      </c>
      <c r="E529" s="124"/>
    </row>
    <row r="530" spans="1:5">
      <c r="A530" s="122">
        <v>40330</v>
      </c>
      <c r="B530" s="123">
        <v>0.75</v>
      </c>
      <c r="C530" s="124">
        <v>3.5</v>
      </c>
      <c r="D530" s="124">
        <v>6.25</v>
      </c>
      <c r="E530" s="124"/>
    </row>
    <row r="531" spans="1:5">
      <c r="A531" s="122">
        <v>40331</v>
      </c>
      <c r="B531" s="123">
        <v>0.75</v>
      </c>
      <c r="C531" s="124">
        <v>3.5</v>
      </c>
      <c r="D531" s="124">
        <v>6.25</v>
      </c>
      <c r="E531" s="124"/>
    </row>
    <row r="532" spans="1:5">
      <c r="A532" s="122">
        <v>40332</v>
      </c>
      <c r="B532" s="123">
        <v>0.75</v>
      </c>
      <c r="C532" s="124">
        <v>3.5</v>
      </c>
      <c r="D532" s="124">
        <v>6.25</v>
      </c>
      <c r="E532" s="124"/>
    </row>
    <row r="533" spans="1:5">
      <c r="A533" s="122">
        <v>40333</v>
      </c>
      <c r="B533" s="123">
        <v>0.75</v>
      </c>
      <c r="C533" s="124">
        <v>3.5</v>
      </c>
      <c r="D533" s="124">
        <v>6.25</v>
      </c>
      <c r="E533" s="124"/>
    </row>
    <row r="534" spans="1:5">
      <c r="A534" s="122">
        <v>40334</v>
      </c>
      <c r="B534" s="123">
        <v>0.75</v>
      </c>
      <c r="C534" s="124">
        <v>3.5</v>
      </c>
      <c r="D534" s="124">
        <v>6.25</v>
      </c>
      <c r="E534" s="124"/>
    </row>
    <row r="535" spans="1:5">
      <c r="A535" s="122">
        <v>40335</v>
      </c>
      <c r="B535" s="123">
        <v>0.75</v>
      </c>
      <c r="C535" s="124">
        <v>3.5</v>
      </c>
      <c r="D535" s="124">
        <v>6.25</v>
      </c>
      <c r="E535" s="124"/>
    </row>
    <row r="536" spans="1:5">
      <c r="A536" s="122">
        <v>40336</v>
      </c>
      <c r="B536" s="123">
        <v>0.75</v>
      </c>
      <c r="C536" s="124">
        <v>3.5</v>
      </c>
      <c r="D536" s="124">
        <v>6.25</v>
      </c>
      <c r="E536" s="124"/>
    </row>
    <row r="537" spans="1:5">
      <c r="A537" s="122">
        <v>40337</v>
      </c>
      <c r="B537" s="123">
        <v>0.75</v>
      </c>
      <c r="C537" s="124">
        <v>3.5</v>
      </c>
      <c r="D537" s="124">
        <v>6.25</v>
      </c>
      <c r="E537" s="124"/>
    </row>
    <row r="538" spans="1:5">
      <c r="A538" s="122">
        <v>40338</v>
      </c>
      <c r="B538" s="123">
        <v>0.75</v>
      </c>
      <c r="C538" s="124">
        <v>3.5</v>
      </c>
      <c r="D538" s="124">
        <v>6.25</v>
      </c>
      <c r="E538" s="124"/>
    </row>
    <row r="539" spans="1:5">
      <c r="A539" s="122">
        <v>40339</v>
      </c>
      <c r="B539" s="123">
        <v>0.75</v>
      </c>
      <c r="C539" s="124">
        <v>3.5</v>
      </c>
      <c r="D539" s="124">
        <v>6.25</v>
      </c>
      <c r="E539" s="124"/>
    </row>
    <row r="540" spans="1:5">
      <c r="A540" s="122">
        <v>40340</v>
      </c>
      <c r="B540" s="123">
        <v>0.75</v>
      </c>
      <c r="C540" s="124">
        <v>3.5</v>
      </c>
      <c r="D540" s="124">
        <v>6.25</v>
      </c>
      <c r="E540" s="124"/>
    </row>
    <row r="541" spans="1:5">
      <c r="A541" s="122">
        <v>40341</v>
      </c>
      <c r="B541" s="123">
        <v>0.75</v>
      </c>
      <c r="C541" s="124">
        <v>3.5</v>
      </c>
      <c r="D541" s="124">
        <v>6.25</v>
      </c>
      <c r="E541" s="124"/>
    </row>
    <row r="542" spans="1:5">
      <c r="A542" s="122">
        <v>40342</v>
      </c>
      <c r="B542" s="123">
        <v>0.75</v>
      </c>
      <c r="C542" s="124">
        <v>3.5</v>
      </c>
      <c r="D542" s="124">
        <v>6.25</v>
      </c>
      <c r="E542" s="124"/>
    </row>
    <row r="543" spans="1:5">
      <c r="A543" s="122">
        <v>40343</v>
      </c>
      <c r="B543" s="123">
        <v>0.75</v>
      </c>
      <c r="C543" s="124">
        <v>3.5</v>
      </c>
      <c r="D543" s="124">
        <v>6.25</v>
      </c>
      <c r="E543" s="124"/>
    </row>
    <row r="544" spans="1:5">
      <c r="A544" s="122">
        <v>40344</v>
      </c>
      <c r="B544" s="123">
        <v>0.75</v>
      </c>
      <c r="C544" s="124">
        <v>3.5</v>
      </c>
      <c r="D544" s="124">
        <v>6.25</v>
      </c>
      <c r="E544" s="124"/>
    </row>
    <row r="545" spans="1:5">
      <c r="A545" s="122">
        <v>40345</v>
      </c>
      <c r="B545" s="123">
        <v>0.75</v>
      </c>
      <c r="C545" s="124">
        <v>3.5</v>
      </c>
      <c r="D545" s="124">
        <v>6.25</v>
      </c>
      <c r="E545" s="124"/>
    </row>
    <row r="546" spans="1:5">
      <c r="A546" s="122">
        <v>40346</v>
      </c>
      <c r="B546" s="123">
        <v>0.75</v>
      </c>
      <c r="C546" s="124">
        <v>3.5</v>
      </c>
      <c r="D546" s="124">
        <v>6.25</v>
      </c>
      <c r="E546" s="124"/>
    </row>
    <row r="547" spans="1:5">
      <c r="A547" s="122">
        <v>40347</v>
      </c>
      <c r="B547" s="123">
        <v>0.75</v>
      </c>
      <c r="C547" s="124">
        <v>3.5</v>
      </c>
      <c r="D547" s="124">
        <v>6.25</v>
      </c>
      <c r="E547" s="124"/>
    </row>
    <row r="548" spans="1:5">
      <c r="A548" s="122">
        <v>40348</v>
      </c>
      <c r="B548" s="123">
        <v>0.75</v>
      </c>
      <c r="C548" s="124">
        <v>3.5</v>
      </c>
      <c r="D548" s="124">
        <v>6.25</v>
      </c>
      <c r="E548" s="124"/>
    </row>
    <row r="549" spans="1:5">
      <c r="A549" s="122">
        <v>40349</v>
      </c>
      <c r="B549" s="123">
        <v>0.75</v>
      </c>
      <c r="C549" s="124">
        <v>3.5</v>
      </c>
      <c r="D549" s="124">
        <v>6.25</v>
      </c>
      <c r="E549" s="124"/>
    </row>
    <row r="550" spans="1:5">
      <c r="A550" s="122">
        <v>40350</v>
      </c>
      <c r="B550" s="123">
        <v>0.75</v>
      </c>
      <c r="C550" s="124">
        <v>3.5</v>
      </c>
      <c r="D550" s="124">
        <v>6.25</v>
      </c>
      <c r="E550" s="124"/>
    </row>
    <row r="551" spans="1:5">
      <c r="A551" s="122">
        <v>40351</v>
      </c>
      <c r="B551" s="123">
        <v>0.75</v>
      </c>
      <c r="C551" s="124">
        <v>3.5</v>
      </c>
      <c r="D551" s="124">
        <v>6.25</v>
      </c>
      <c r="E551" s="124"/>
    </row>
    <row r="552" spans="1:5">
      <c r="A552" s="122">
        <v>40352</v>
      </c>
      <c r="B552" s="123">
        <v>0.75</v>
      </c>
      <c r="C552" s="124">
        <v>3.5</v>
      </c>
      <c r="D552" s="124">
        <v>6.25</v>
      </c>
      <c r="E552" s="124"/>
    </row>
    <row r="553" spans="1:5">
      <c r="A553" s="122">
        <v>40353</v>
      </c>
      <c r="B553" s="123">
        <v>0.75</v>
      </c>
      <c r="C553" s="124">
        <v>3.5</v>
      </c>
      <c r="D553" s="124">
        <v>6.25</v>
      </c>
      <c r="E553" s="124"/>
    </row>
    <row r="554" spans="1:5">
      <c r="A554" s="122">
        <v>40354</v>
      </c>
      <c r="B554" s="123">
        <v>0.75</v>
      </c>
      <c r="C554" s="124">
        <v>3.5</v>
      </c>
      <c r="D554" s="124">
        <v>6.25</v>
      </c>
      <c r="E554" s="124"/>
    </row>
    <row r="555" spans="1:5">
      <c r="A555" s="122">
        <v>40355</v>
      </c>
      <c r="B555" s="123">
        <v>0.75</v>
      </c>
      <c r="C555" s="124">
        <v>3.5</v>
      </c>
      <c r="D555" s="124">
        <v>6.25</v>
      </c>
      <c r="E555" s="124"/>
    </row>
    <row r="556" spans="1:5">
      <c r="A556" s="122">
        <v>40356</v>
      </c>
      <c r="B556" s="123">
        <v>0.75</v>
      </c>
      <c r="C556" s="124">
        <v>3.5</v>
      </c>
      <c r="D556" s="124">
        <v>6.25</v>
      </c>
      <c r="E556" s="124"/>
    </row>
    <row r="557" spans="1:5">
      <c r="A557" s="122">
        <v>40357</v>
      </c>
      <c r="B557" s="123">
        <v>0.75</v>
      </c>
      <c r="C557" s="124">
        <v>3.5</v>
      </c>
      <c r="D557" s="124">
        <v>6.25</v>
      </c>
      <c r="E557" s="124"/>
    </row>
    <row r="558" spans="1:5">
      <c r="A558" s="122">
        <v>40358</v>
      </c>
      <c r="B558" s="123">
        <v>0.75</v>
      </c>
      <c r="C558" s="124">
        <v>3.5</v>
      </c>
      <c r="D558" s="124">
        <v>6.25</v>
      </c>
      <c r="E558" s="124"/>
    </row>
    <row r="559" spans="1:5">
      <c r="A559" s="122">
        <v>40359</v>
      </c>
      <c r="B559" s="123">
        <v>0.75</v>
      </c>
      <c r="C559" s="124">
        <v>3.5</v>
      </c>
      <c r="D559" s="124">
        <v>6.25</v>
      </c>
      <c r="E559" s="124"/>
    </row>
    <row r="560" spans="1:5">
      <c r="A560" s="122">
        <v>40360</v>
      </c>
      <c r="B560" s="123">
        <v>0.75</v>
      </c>
      <c r="C560" s="124">
        <v>3.5</v>
      </c>
      <c r="D560" s="124">
        <v>6.25</v>
      </c>
      <c r="E560" s="124"/>
    </row>
    <row r="561" spans="1:5">
      <c r="A561" s="122">
        <v>40361</v>
      </c>
      <c r="B561" s="123">
        <v>0.75</v>
      </c>
      <c r="C561" s="124">
        <v>3.5</v>
      </c>
      <c r="D561" s="124">
        <v>6.25</v>
      </c>
      <c r="E561" s="124"/>
    </row>
    <row r="562" spans="1:5">
      <c r="A562" s="122">
        <v>40362</v>
      </c>
      <c r="B562" s="123">
        <v>0.75</v>
      </c>
      <c r="C562" s="124">
        <v>3.5</v>
      </c>
      <c r="D562" s="124">
        <v>6.25</v>
      </c>
      <c r="E562" s="124"/>
    </row>
    <row r="563" spans="1:5">
      <c r="A563" s="122">
        <v>40363</v>
      </c>
      <c r="B563" s="123">
        <v>0.75</v>
      </c>
      <c r="C563" s="124">
        <v>3.5</v>
      </c>
      <c r="D563" s="124">
        <v>6.25</v>
      </c>
      <c r="E563" s="124"/>
    </row>
    <row r="564" spans="1:5">
      <c r="A564" s="122">
        <v>40364</v>
      </c>
      <c r="B564" s="123">
        <v>0.75</v>
      </c>
      <c r="C564" s="124">
        <v>3.5</v>
      </c>
      <c r="D564" s="124">
        <v>6.25</v>
      </c>
      <c r="E564" s="124"/>
    </row>
    <row r="565" spans="1:5">
      <c r="A565" s="122">
        <v>40365</v>
      </c>
      <c r="B565" s="123">
        <v>0.75</v>
      </c>
      <c r="C565" s="124">
        <v>3.5</v>
      </c>
      <c r="D565" s="124">
        <v>6.25</v>
      </c>
      <c r="E565" s="124"/>
    </row>
    <row r="566" spans="1:5">
      <c r="A566" s="122">
        <v>40366</v>
      </c>
      <c r="B566" s="123">
        <v>0.75</v>
      </c>
      <c r="C566" s="124">
        <v>3.5</v>
      </c>
      <c r="D566" s="124">
        <v>6.25</v>
      </c>
      <c r="E566" s="124"/>
    </row>
    <row r="567" spans="1:5">
      <c r="A567" s="122">
        <v>40367</v>
      </c>
      <c r="B567" s="123">
        <v>0.75</v>
      </c>
      <c r="C567" s="124">
        <v>3.5</v>
      </c>
      <c r="D567" s="124">
        <v>6.25</v>
      </c>
      <c r="E567" s="124"/>
    </row>
    <row r="568" spans="1:5">
      <c r="A568" s="122">
        <v>40368</v>
      </c>
      <c r="B568" s="123">
        <v>0.75</v>
      </c>
      <c r="C568" s="124">
        <v>3.5</v>
      </c>
      <c r="D568" s="124">
        <v>6.25</v>
      </c>
      <c r="E568" s="124"/>
    </row>
    <row r="569" spans="1:5">
      <c r="A569" s="122">
        <v>40369</v>
      </c>
      <c r="B569" s="123">
        <v>0.75</v>
      </c>
      <c r="C569" s="124">
        <v>3.5</v>
      </c>
      <c r="D569" s="124">
        <v>6.25</v>
      </c>
      <c r="E569" s="124"/>
    </row>
    <row r="570" spans="1:5">
      <c r="A570" s="122">
        <v>40370</v>
      </c>
      <c r="B570" s="123">
        <v>0.75</v>
      </c>
      <c r="C570" s="124">
        <v>3.5</v>
      </c>
      <c r="D570" s="124">
        <v>6.25</v>
      </c>
      <c r="E570" s="124"/>
    </row>
    <row r="571" spans="1:5">
      <c r="A571" s="122">
        <v>40371</v>
      </c>
      <c r="B571" s="123">
        <v>0.75</v>
      </c>
      <c r="C571" s="124">
        <v>3.5</v>
      </c>
      <c r="D571" s="124">
        <v>6.25</v>
      </c>
      <c r="E571" s="124"/>
    </row>
    <row r="572" spans="1:5">
      <c r="A572" s="122">
        <v>40372</v>
      </c>
      <c r="B572" s="123">
        <v>0.75</v>
      </c>
      <c r="C572" s="124">
        <v>3.5</v>
      </c>
      <c r="D572" s="124">
        <v>6.25</v>
      </c>
      <c r="E572" s="124"/>
    </row>
    <row r="573" spans="1:5">
      <c r="A573" s="122">
        <v>40373</v>
      </c>
      <c r="B573" s="123">
        <v>0.75</v>
      </c>
      <c r="C573" s="124">
        <v>3.5</v>
      </c>
      <c r="D573" s="124">
        <v>6.25</v>
      </c>
      <c r="E573" s="124"/>
    </row>
    <row r="574" spans="1:5">
      <c r="A574" s="122">
        <v>40374</v>
      </c>
      <c r="B574" s="123">
        <v>0.75</v>
      </c>
      <c r="C574" s="124">
        <v>3.5</v>
      </c>
      <c r="D574" s="124">
        <v>6.25</v>
      </c>
      <c r="E574" s="124"/>
    </row>
    <row r="575" spans="1:5">
      <c r="A575" s="122">
        <v>40375</v>
      </c>
      <c r="B575" s="123">
        <v>0.75</v>
      </c>
      <c r="C575" s="124">
        <v>3.5</v>
      </c>
      <c r="D575" s="124">
        <v>6.25</v>
      </c>
      <c r="E575" s="124"/>
    </row>
    <row r="576" spans="1:5">
      <c r="A576" s="122">
        <v>40376</v>
      </c>
      <c r="B576" s="123">
        <v>0.75</v>
      </c>
      <c r="C576" s="124">
        <v>3.5</v>
      </c>
      <c r="D576" s="124">
        <v>6.25</v>
      </c>
      <c r="E576" s="124"/>
    </row>
    <row r="577" spans="1:5">
      <c r="A577" s="122">
        <v>40377</v>
      </c>
      <c r="B577" s="123">
        <v>0.75</v>
      </c>
      <c r="C577" s="124">
        <v>3.5</v>
      </c>
      <c r="D577" s="124">
        <v>6.25</v>
      </c>
      <c r="E577" s="124"/>
    </row>
    <row r="578" spans="1:5">
      <c r="A578" s="122">
        <v>40378</v>
      </c>
      <c r="B578" s="123">
        <v>0.75</v>
      </c>
      <c r="C578" s="124">
        <v>3.5</v>
      </c>
      <c r="D578" s="124">
        <v>6.25</v>
      </c>
      <c r="E578" s="124"/>
    </row>
    <row r="579" spans="1:5">
      <c r="A579" s="122">
        <v>40379</v>
      </c>
      <c r="B579" s="123">
        <v>0.75</v>
      </c>
      <c r="C579" s="124">
        <v>3.5</v>
      </c>
      <c r="D579" s="124">
        <v>6.25</v>
      </c>
      <c r="E579" s="124"/>
    </row>
    <row r="580" spans="1:5">
      <c r="A580" s="122">
        <v>40380</v>
      </c>
      <c r="B580" s="123">
        <v>0.75</v>
      </c>
      <c r="C580" s="124">
        <v>3.5</v>
      </c>
      <c r="D580" s="124">
        <v>6.25</v>
      </c>
      <c r="E580" s="124"/>
    </row>
    <row r="581" spans="1:5">
      <c r="A581" s="122">
        <v>40381</v>
      </c>
      <c r="B581" s="123">
        <v>0.75</v>
      </c>
      <c r="C581" s="124">
        <v>3.5</v>
      </c>
      <c r="D581" s="124">
        <v>6.25</v>
      </c>
      <c r="E581" s="124"/>
    </row>
    <row r="582" spans="1:5">
      <c r="A582" s="122">
        <v>40382</v>
      </c>
      <c r="B582" s="123">
        <v>0.75</v>
      </c>
      <c r="C582" s="124">
        <v>3.5</v>
      </c>
      <c r="D582" s="124">
        <v>6.25</v>
      </c>
      <c r="E582" s="124"/>
    </row>
    <row r="583" spans="1:5">
      <c r="A583" s="122">
        <v>40383</v>
      </c>
      <c r="B583" s="123">
        <v>0.75</v>
      </c>
      <c r="C583" s="124">
        <v>3.5</v>
      </c>
      <c r="D583" s="124">
        <v>6.25</v>
      </c>
      <c r="E583" s="124"/>
    </row>
    <row r="584" spans="1:5">
      <c r="A584" s="122">
        <v>40384</v>
      </c>
      <c r="B584" s="123">
        <v>0.75</v>
      </c>
      <c r="C584" s="124">
        <v>3.5</v>
      </c>
      <c r="D584" s="124">
        <v>6.25</v>
      </c>
      <c r="E584" s="124"/>
    </row>
    <row r="585" spans="1:5">
      <c r="A585" s="122">
        <v>40385</v>
      </c>
      <c r="B585" s="123">
        <v>0.75</v>
      </c>
      <c r="C585" s="124">
        <v>3.5</v>
      </c>
      <c r="D585" s="124">
        <v>6.25</v>
      </c>
      <c r="E585" s="124"/>
    </row>
    <row r="586" spans="1:5">
      <c r="A586" s="122">
        <v>40386</v>
      </c>
      <c r="B586" s="123">
        <v>0.75</v>
      </c>
      <c r="C586" s="124">
        <v>3.5</v>
      </c>
      <c r="D586" s="124">
        <v>6.25</v>
      </c>
      <c r="E586" s="124"/>
    </row>
    <row r="587" spans="1:5">
      <c r="A587" s="122">
        <v>40387</v>
      </c>
      <c r="B587" s="123">
        <v>0.75</v>
      </c>
      <c r="C587" s="124">
        <v>3.5</v>
      </c>
      <c r="D587" s="124">
        <v>6.25</v>
      </c>
      <c r="E587" s="124"/>
    </row>
    <row r="588" spans="1:5">
      <c r="A588" s="122">
        <v>40388</v>
      </c>
      <c r="B588" s="123">
        <v>0.75</v>
      </c>
      <c r="C588" s="124">
        <v>3.5</v>
      </c>
      <c r="D588" s="124">
        <v>6.25</v>
      </c>
      <c r="E588" s="124"/>
    </row>
    <row r="589" spans="1:5">
      <c r="A589" s="122">
        <v>40389</v>
      </c>
      <c r="B589" s="123">
        <v>0.75</v>
      </c>
      <c r="C589" s="124">
        <v>3.5</v>
      </c>
      <c r="D589" s="124">
        <v>6.25</v>
      </c>
      <c r="E589" s="124"/>
    </row>
    <row r="590" spans="1:5">
      <c r="A590" s="122">
        <v>40390</v>
      </c>
      <c r="B590" s="123">
        <v>0.75</v>
      </c>
      <c r="C590" s="124">
        <v>3.5</v>
      </c>
      <c r="D590" s="124">
        <v>6.25</v>
      </c>
      <c r="E590" s="124"/>
    </row>
    <row r="591" spans="1:5">
      <c r="A591" s="122">
        <v>40391</v>
      </c>
      <c r="B591" s="123">
        <v>0.75</v>
      </c>
      <c r="C591" s="124">
        <v>3.5</v>
      </c>
      <c r="D591" s="124">
        <v>6.25</v>
      </c>
      <c r="E591" s="124"/>
    </row>
    <row r="592" spans="1:5">
      <c r="A592" s="122">
        <v>40392</v>
      </c>
      <c r="B592" s="123">
        <v>0.75</v>
      </c>
      <c r="C592" s="124">
        <v>3.5</v>
      </c>
      <c r="D592" s="124">
        <v>6.25</v>
      </c>
      <c r="E592" s="124"/>
    </row>
    <row r="593" spans="1:5">
      <c r="A593" s="122">
        <v>40393</v>
      </c>
      <c r="B593" s="123">
        <v>0.75</v>
      </c>
      <c r="C593" s="124">
        <v>3.5</v>
      </c>
      <c r="D593" s="124">
        <v>6.25</v>
      </c>
      <c r="E593" s="124"/>
    </row>
    <row r="594" spans="1:5">
      <c r="A594" s="122">
        <v>40394</v>
      </c>
      <c r="B594" s="123">
        <v>0.75</v>
      </c>
      <c r="C594" s="124">
        <v>3.5</v>
      </c>
      <c r="D594" s="124">
        <v>6.25</v>
      </c>
      <c r="E594" s="124"/>
    </row>
    <row r="595" spans="1:5">
      <c r="A595" s="122">
        <v>40395</v>
      </c>
      <c r="B595" s="123">
        <v>0.75</v>
      </c>
      <c r="C595" s="124">
        <v>3.5</v>
      </c>
      <c r="D595" s="124">
        <v>6.25</v>
      </c>
      <c r="E595" s="124"/>
    </row>
    <row r="596" spans="1:5">
      <c r="A596" s="122">
        <v>40396</v>
      </c>
      <c r="B596" s="123">
        <v>0.75</v>
      </c>
      <c r="C596" s="124">
        <v>3.5</v>
      </c>
      <c r="D596" s="124">
        <v>6.25</v>
      </c>
      <c r="E596" s="124"/>
    </row>
    <row r="597" spans="1:5">
      <c r="A597" s="122">
        <v>40397</v>
      </c>
      <c r="B597" s="123">
        <v>0.75</v>
      </c>
      <c r="C597" s="124">
        <v>3.5</v>
      </c>
      <c r="D597" s="124">
        <v>6.25</v>
      </c>
      <c r="E597" s="124"/>
    </row>
    <row r="598" spans="1:5">
      <c r="A598" s="122">
        <v>40398</v>
      </c>
      <c r="B598" s="123">
        <v>0.75</v>
      </c>
      <c r="C598" s="124">
        <v>3.5</v>
      </c>
      <c r="D598" s="124">
        <v>6.25</v>
      </c>
      <c r="E598" s="124"/>
    </row>
    <row r="599" spans="1:5">
      <c r="A599" s="122">
        <v>40399</v>
      </c>
      <c r="B599" s="123">
        <v>0.75</v>
      </c>
      <c r="C599" s="124">
        <v>3.5</v>
      </c>
      <c r="D599" s="124">
        <v>6.25</v>
      </c>
      <c r="E599" s="124"/>
    </row>
    <row r="600" spans="1:5">
      <c r="A600" s="122">
        <v>40400</v>
      </c>
      <c r="B600" s="123">
        <v>0.75</v>
      </c>
      <c r="C600" s="124">
        <v>3.5</v>
      </c>
      <c r="D600" s="124">
        <v>6.25</v>
      </c>
      <c r="E600" s="124"/>
    </row>
    <row r="601" spans="1:5">
      <c r="A601" s="122">
        <v>40401</v>
      </c>
      <c r="B601" s="123">
        <v>0.75</v>
      </c>
      <c r="C601" s="124">
        <v>3.5</v>
      </c>
      <c r="D601" s="124">
        <v>6.25</v>
      </c>
      <c r="E601" s="124"/>
    </row>
    <row r="602" spans="1:5">
      <c r="A602" s="122">
        <v>40402</v>
      </c>
      <c r="B602" s="123">
        <v>0.75</v>
      </c>
      <c r="C602" s="124">
        <v>3.5</v>
      </c>
      <c r="D602" s="124">
        <v>6.25</v>
      </c>
      <c r="E602" s="124"/>
    </row>
    <row r="603" spans="1:5">
      <c r="A603" s="122">
        <v>40403</v>
      </c>
      <c r="B603" s="123">
        <v>0.75</v>
      </c>
      <c r="C603" s="124">
        <v>3.5</v>
      </c>
      <c r="D603" s="124">
        <v>6.25</v>
      </c>
      <c r="E603" s="124"/>
    </row>
    <row r="604" spans="1:5">
      <c r="A604" s="122">
        <v>40404</v>
      </c>
      <c r="B604" s="123">
        <v>0.75</v>
      </c>
      <c r="C604" s="124">
        <v>3.5</v>
      </c>
      <c r="D604" s="124">
        <v>6.25</v>
      </c>
      <c r="E604" s="124"/>
    </row>
    <row r="605" spans="1:5">
      <c r="A605" s="122">
        <v>40405</v>
      </c>
      <c r="B605" s="123">
        <v>0.75</v>
      </c>
      <c r="C605" s="124">
        <v>3.5</v>
      </c>
      <c r="D605" s="124">
        <v>6.25</v>
      </c>
      <c r="E605" s="124"/>
    </row>
    <row r="606" spans="1:5">
      <c r="A606" s="122">
        <v>40406</v>
      </c>
      <c r="B606" s="123">
        <v>0.75</v>
      </c>
      <c r="C606" s="124">
        <v>3.5</v>
      </c>
      <c r="D606" s="124">
        <v>6.25</v>
      </c>
      <c r="E606" s="124"/>
    </row>
    <row r="607" spans="1:5">
      <c r="A607" s="122">
        <v>40407</v>
      </c>
      <c r="B607" s="123">
        <v>0.75</v>
      </c>
      <c r="C607" s="124">
        <v>3.5</v>
      </c>
      <c r="D607" s="124">
        <v>6.25</v>
      </c>
      <c r="E607" s="124"/>
    </row>
    <row r="608" spans="1:5">
      <c r="A608" s="122">
        <v>40408</v>
      </c>
      <c r="B608" s="123">
        <v>0.75</v>
      </c>
      <c r="C608" s="124">
        <v>3.5</v>
      </c>
      <c r="D608" s="124">
        <v>6.25</v>
      </c>
      <c r="E608" s="124"/>
    </row>
    <row r="609" spans="1:5">
      <c r="A609" s="122">
        <v>40409</v>
      </c>
      <c r="B609" s="123">
        <v>0.75</v>
      </c>
      <c r="C609" s="124">
        <v>3.5</v>
      </c>
      <c r="D609" s="124">
        <v>6.25</v>
      </c>
      <c r="E609" s="124"/>
    </row>
    <row r="610" spans="1:5">
      <c r="A610" s="122">
        <v>40410</v>
      </c>
      <c r="B610" s="123">
        <v>0.75</v>
      </c>
      <c r="C610" s="124">
        <v>3.5</v>
      </c>
      <c r="D610" s="124">
        <v>6.25</v>
      </c>
      <c r="E610" s="124"/>
    </row>
    <row r="611" spans="1:5">
      <c r="A611" s="122">
        <v>40411</v>
      </c>
      <c r="B611" s="123">
        <v>0.75</v>
      </c>
      <c r="C611" s="124">
        <v>3.5</v>
      </c>
      <c r="D611" s="124">
        <v>6.25</v>
      </c>
      <c r="E611" s="124"/>
    </row>
    <row r="612" spans="1:5">
      <c r="A612" s="122">
        <v>40412</v>
      </c>
      <c r="B612" s="123">
        <v>0.75</v>
      </c>
      <c r="C612" s="124">
        <v>3.5</v>
      </c>
      <c r="D612" s="124">
        <v>6.25</v>
      </c>
      <c r="E612" s="124"/>
    </row>
    <row r="613" spans="1:5">
      <c r="A613" s="122">
        <v>40413</v>
      </c>
      <c r="B613" s="123">
        <v>0.75</v>
      </c>
      <c r="C613" s="124">
        <v>3.5</v>
      </c>
      <c r="D613" s="124">
        <v>6.25</v>
      </c>
      <c r="E613" s="124"/>
    </row>
    <row r="614" spans="1:5">
      <c r="A614" s="122">
        <v>40414</v>
      </c>
      <c r="B614" s="123">
        <v>0.75</v>
      </c>
      <c r="C614" s="124">
        <v>3.5</v>
      </c>
      <c r="D614" s="124">
        <v>6.25</v>
      </c>
      <c r="E614" s="124"/>
    </row>
    <row r="615" spans="1:5">
      <c r="A615" s="122">
        <v>40415</v>
      </c>
      <c r="B615" s="123">
        <v>0.75</v>
      </c>
      <c r="C615" s="124">
        <v>3.5</v>
      </c>
      <c r="D615" s="124">
        <v>6.25</v>
      </c>
      <c r="E615" s="124"/>
    </row>
    <row r="616" spans="1:5">
      <c r="A616" s="122">
        <v>40416</v>
      </c>
      <c r="B616" s="123">
        <v>0.75</v>
      </c>
      <c r="C616" s="124">
        <v>3.5</v>
      </c>
      <c r="D616" s="124">
        <v>6.25</v>
      </c>
      <c r="E616" s="124"/>
    </row>
    <row r="617" spans="1:5">
      <c r="A617" s="122">
        <v>40417</v>
      </c>
      <c r="B617" s="123">
        <v>0.75</v>
      </c>
      <c r="C617" s="124">
        <v>3.5</v>
      </c>
      <c r="D617" s="124">
        <v>6.25</v>
      </c>
      <c r="E617" s="124"/>
    </row>
    <row r="618" spans="1:5">
      <c r="A618" s="122">
        <v>40418</v>
      </c>
      <c r="B618" s="123">
        <v>0.75</v>
      </c>
      <c r="C618" s="124">
        <v>3.5</v>
      </c>
      <c r="D618" s="124">
        <v>6.25</v>
      </c>
      <c r="E618" s="124"/>
    </row>
    <row r="619" spans="1:5">
      <c r="A619" s="122">
        <v>40419</v>
      </c>
      <c r="B619" s="123">
        <v>0.75</v>
      </c>
      <c r="C619" s="124">
        <v>3.5</v>
      </c>
      <c r="D619" s="124">
        <v>6.25</v>
      </c>
      <c r="E619" s="124"/>
    </row>
    <row r="620" spans="1:5">
      <c r="A620" s="122">
        <v>40420</v>
      </c>
      <c r="B620" s="123">
        <v>0.75</v>
      </c>
      <c r="C620" s="124">
        <v>3.5</v>
      </c>
      <c r="D620" s="124">
        <v>6.25</v>
      </c>
      <c r="E620" s="124"/>
    </row>
    <row r="621" spans="1:5">
      <c r="A621" s="122">
        <v>40421</v>
      </c>
      <c r="B621" s="123">
        <v>0.75</v>
      </c>
      <c r="C621" s="124">
        <v>3.5</v>
      </c>
      <c r="D621" s="124">
        <v>6.25</v>
      </c>
      <c r="E621" s="124"/>
    </row>
    <row r="622" spans="1:5">
      <c r="A622" s="122">
        <v>40422</v>
      </c>
      <c r="B622" s="123">
        <v>0.75</v>
      </c>
      <c r="C622" s="124">
        <v>3.5</v>
      </c>
      <c r="D622" s="124">
        <v>6.25</v>
      </c>
      <c r="E622" s="124"/>
    </row>
    <row r="623" spans="1:5">
      <c r="A623" s="122">
        <v>40423</v>
      </c>
      <c r="B623" s="123">
        <v>0.75</v>
      </c>
      <c r="C623" s="124">
        <v>3.5</v>
      </c>
      <c r="D623" s="124">
        <v>6.25</v>
      </c>
      <c r="E623" s="124"/>
    </row>
    <row r="624" spans="1:5">
      <c r="A624" s="122">
        <v>40424</v>
      </c>
      <c r="B624" s="123">
        <v>0.75</v>
      </c>
      <c r="C624" s="124">
        <v>3.5</v>
      </c>
      <c r="D624" s="124">
        <v>6.25</v>
      </c>
      <c r="E624" s="124"/>
    </row>
    <row r="625" spans="1:5">
      <c r="A625" s="122">
        <v>40425</v>
      </c>
      <c r="B625" s="123">
        <v>0.75</v>
      </c>
      <c r="C625" s="124">
        <v>3.5</v>
      </c>
      <c r="D625" s="124">
        <v>6.25</v>
      </c>
      <c r="E625" s="124"/>
    </row>
    <row r="626" spans="1:5">
      <c r="A626" s="122">
        <v>40426</v>
      </c>
      <c r="B626" s="123">
        <v>0.75</v>
      </c>
      <c r="C626" s="124">
        <v>3.5</v>
      </c>
      <c r="D626" s="124">
        <v>6.25</v>
      </c>
      <c r="E626" s="124"/>
    </row>
    <row r="627" spans="1:5">
      <c r="A627" s="122">
        <v>40427</v>
      </c>
      <c r="B627" s="123">
        <v>0.75</v>
      </c>
      <c r="C627" s="124">
        <v>3.5</v>
      </c>
      <c r="D627" s="124">
        <v>6.25</v>
      </c>
      <c r="E627" s="124"/>
    </row>
    <row r="628" spans="1:5">
      <c r="A628" s="122">
        <v>40428</v>
      </c>
      <c r="B628" s="123">
        <v>0.75</v>
      </c>
      <c r="C628" s="124">
        <v>3.5</v>
      </c>
      <c r="D628" s="124">
        <v>6.25</v>
      </c>
      <c r="E628" s="124"/>
    </row>
    <row r="629" spans="1:5">
      <c r="A629" s="122">
        <v>40429</v>
      </c>
      <c r="B629" s="123">
        <v>0.75</v>
      </c>
      <c r="C629" s="124">
        <v>3.5</v>
      </c>
      <c r="D629" s="124">
        <v>6.25</v>
      </c>
      <c r="E629" s="124"/>
    </row>
    <row r="630" spans="1:5">
      <c r="A630" s="122">
        <v>40430</v>
      </c>
      <c r="B630" s="123">
        <v>0.75</v>
      </c>
      <c r="C630" s="124">
        <v>3.5</v>
      </c>
      <c r="D630" s="124">
        <v>6.25</v>
      </c>
      <c r="E630" s="124"/>
    </row>
    <row r="631" spans="1:5">
      <c r="A631" s="122">
        <v>40431</v>
      </c>
      <c r="B631" s="123">
        <v>0.75</v>
      </c>
      <c r="C631" s="124">
        <v>3.5</v>
      </c>
      <c r="D631" s="124">
        <v>6.25</v>
      </c>
      <c r="E631" s="124"/>
    </row>
    <row r="632" spans="1:5">
      <c r="A632" s="122">
        <v>40432</v>
      </c>
      <c r="B632" s="123">
        <v>0.75</v>
      </c>
      <c r="C632" s="124">
        <v>3.5</v>
      </c>
      <c r="D632" s="124">
        <v>6.25</v>
      </c>
      <c r="E632" s="124"/>
    </row>
    <row r="633" spans="1:5">
      <c r="A633" s="122">
        <v>40433</v>
      </c>
      <c r="B633" s="123">
        <v>0.75</v>
      </c>
      <c r="C633" s="124">
        <v>3.5</v>
      </c>
      <c r="D633" s="124">
        <v>6.25</v>
      </c>
      <c r="E633" s="124"/>
    </row>
    <row r="634" spans="1:5">
      <c r="A634" s="122">
        <v>40434</v>
      </c>
      <c r="B634" s="123">
        <v>0.75</v>
      </c>
      <c r="C634" s="124">
        <v>3.5</v>
      </c>
      <c r="D634" s="124">
        <v>6.25</v>
      </c>
      <c r="E634" s="124"/>
    </row>
    <row r="635" spans="1:5">
      <c r="A635" s="122">
        <v>40435</v>
      </c>
      <c r="B635" s="123">
        <v>0.75</v>
      </c>
      <c r="C635" s="124">
        <v>3.5</v>
      </c>
      <c r="D635" s="124">
        <v>6.25</v>
      </c>
      <c r="E635" s="124"/>
    </row>
    <row r="636" spans="1:5">
      <c r="A636" s="122">
        <v>40436</v>
      </c>
      <c r="B636" s="123">
        <v>0.75</v>
      </c>
      <c r="C636" s="124">
        <v>3.5</v>
      </c>
      <c r="D636" s="124">
        <v>6.25</v>
      </c>
      <c r="E636" s="124"/>
    </row>
    <row r="637" spans="1:5">
      <c r="A637" s="122">
        <v>40437</v>
      </c>
      <c r="B637" s="123">
        <v>0.75</v>
      </c>
      <c r="C637" s="124">
        <v>3.5</v>
      </c>
      <c r="D637" s="124">
        <v>6.25</v>
      </c>
      <c r="E637" s="124"/>
    </row>
    <row r="638" spans="1:5">
      <c r="A638" s="122">
        <v>40438</v>
      </c>
      <c r="B638" s="123">
        <v>0.75</v>
      </c>
      <c r="C638" s="124">
        <v>3.5</v>
      </c>
      <c r="D638" s="124">
        <v>6.25</v>
      </c>
      <c r="E638" s="124"/>
    </row>
    <row r="639" spans="1:5">
      <c r="A639" s="122">
        <v>40439</v>
      </c>
      <c r="B639" s="123">
        <v>0.75</v>
      </c>
      <c r="C639" s="124">
        <v>3.5</v>
      </c>
      <c r="D639" s="124">
        <v>6.25</v>
      </c>
      <c r="E639" s="124"/>
    </row>
    <row r="640" spans="1:5">
      <c r="A640" s="122">
        <v>40440</v>
      </c>
      <c r="B640" s="123">
        <v>0.75</v>
      </c>
      <c r="C640" s="124">
        <v>3.5</v>
      </c>
      <c r="D640" s="124">
        <v>6.25</v>
      </c>
      <c r="E640" s="124"/>
    </row>
    <row r="641" spans="1:5">
      <c r="A641" s="122">
        <v>40441</v>
      </c>
      <c r="B641" s="123">
        <v>0.75</v>
      </c>
      <c r="C641" s="124">
        <v>3.5</v>
      </c>
      <c r="D641" s="124">
        <v>6.25</v>
      </c>
      <c r="E641" s="124"/>
    </row>
    <row r="642" spans="1:5">
      <c r="A642" s="122">
        <v>40442</v>
      </c>
      <c r="B642" s="123">
        <v>0.75</v>
      </c>
      <c r="C642" s="124">
        <v>3.5</v>
      </c>
      <c r="D642" s="124">
        <v>6.25</v>
      </c>
      <c r="E642" s="124"/>
    </row>
    <row r="643" spans="1:5">
      <c r="A643" s="122">
        <v>40443</v>
      </c>
      <c r="B643" s="123">
        <v>0.75</v>
      </c>
      <c r="C643" s="124">
        <v>3.5</v>
      </c>
      <c r="D643" s="124">
        <v>6.25</v>
      </c>
      <c r="E643" s="124"/>
    </row>
    <row r="644" spans="1:5">
      <c r="A644" s="122">
        <v>40444</v>
      </c>
      <c r="B644" s="123">
        <v>0.75</v>
      </c>
      <c r="C644" s="124">
        <v>3.5</v>
      </c>
      <c r="D644" s="124">
        <v>6.25</v>
      </c>
      <c r="E644" s="124"/>
    </row>
    <row r="645" spans="1:5">
      <c r="A645" s="122">
        <v>40445</v>
      </c>
      <c r="B645" s="123">
        <v>0.75</v>
      </c>
      <c r="C645" s="124">
        <v>3.5</v>
      </c>
      <c r="D645" s="124">
        <v>6.25</v>
      </c>
      <c r="E645" s="124"/>
    </row>
    <row r="646" spans="1:5">
      <c r="A646" s="122">
        <v>40446</v>
      </c>
      <c r="B646" s="123">
        <v>0.75</v>
      </c>
      <c r="C646" s="124">
        <v>3.5</v>
      </c>
      <c r="D646" s="124">
        <v>6.25</v>
      </c>
      <c r="E646" s="124"/>
    </row>
    <row r="647" spans="1:5">
      <c r="A647" s="122">
        <v>40447</v>
      </c>
      <c r="B647" s="123">
        <v>0.75</v>
      </c>
      <c r="C647" s="124">
        <v>3.5</v>
      </c>
      <c r="D647" s="124">
        <v>6.25</v>
      </c>
      <c r="E647" s="124"/>
    </row>
    <row r="648" spans="1:5">
      <c r="A648" s="122">
        <v>40448</v>
      </c>
      <c r="B648" s="123">
        <v>0.75</v>
      </c>
      <c r="C648" s="124">
        <v>3.5</v>
      </c>
      <c r="D648" s="124">
        <v>6.25</v>
      </c>
      <c r="E648" s="124"/>
    </row>
    <row r="649" spans="1:5">
      <c r="A649" s="122">
        <v>40449</v>
      </c>
      <c r="B649" s="123">
        <v>0.75</v>
      </c>
      <c r="C649" s="124">
        <v>3.5</v>
      </c>
      <c r="D649" s="124">
        <v>6.25</v>
      </c>
      <c r="E649" s="124"/>
    </row>
    <row r="650" spans="1:5">
      <c r="A650" s="122">
        <v>40450</v>
      </c>
      <c r="B650" s="123">
        <v>0.75</v>
      </c>
      <c r="C650" s="124">
        <v>3.5</v>
      </c>
      <c r="D650" s="124">
        <v>6.25</v>
      </c>
      <c r="E650" s="124"/>
    </row>
    <row r="651" spans="1:5">
      <c r="A651" s="122">
        <v>40451</v>
      </c>
      <c r="B651" s="123">
        <v>0.75</v>
      </c>
      <c r="C651" s="124">
        <v>3.5</v>
      </c>
      <c r="D651" s="124">
        <v>6.25</v>
      </c>
      <c r="E651" s="124"/>
    </row>
    <row r="652" spans="1:5">
      <c r="A652" s="122">
        <v>40452</v>
      </c>
      <c r="B652" s="123">
        <v>0.75</v>
      </c>
      <c r="C652" s="124">
        <v>3.5</v>
      </c>
      <c r="D652" s="124">
        <v>6.25</v>
      </c>
      <c r="E652" s="124"/>
    </row>
    <row r="653" spans="1:5">
      <c r="A653" s="122">
        <v>40453</v>
      </c>
      <c r="B653" s="123">
        <v>0.75</v>
      </c>
      <c r="C653" s="124">
        <v>3.5</v>
      </c>
      <c r="D653" s="124">
        <v>6.25</v>
      </c>
      <c r="E653" s="124"/>
    </row>
    <row r="654" spans="1:5">
      <c r="A654" s="122">
        <v>40454</v>
      </c>
      <c r="B654" s="123">
        <v>0.75</v>
      </c>
      <c r="C654" s="124">
        <v>3.5</v>
      </c>
      <c r="D654" s="124">
        <v>6.25</v>
      </c>
      <c r="E654" s="124"/>
    </row>
    <row r="655" spans="1:5">
      <c r="A655" s="122">
        <v>40455</v>
      </c>
      <c r="B655" s="123">
        <v>0.75</v>
      </c>
      <c r="C655" s="124">
        <v>3.5</v>
      </c>
      <c r="D655" s="124">
        <v>6.25</v>
      </c>
      <c r="E655" s="124"/>
    </row>
    <row r="656" spans="1:5">
      <c r="A656" s="122">
        <v>40456</v>
      </c>
      <c r="B656" s="123">
        <v>0.75</v>
      </c>
      <c r="C656" s="124">
        <v>3.5</v>
      </c>
      <c r="D656" s="124">
        <v>6.25</v>
      </c>
      <c r="E656" s="124"/>
    </row>
    <row r="657" spans="1:5">
      <c r="A657" s="122">
        <v>40457</v>
      </c>
      <c r="B657" s="123">
        <v>0.75</v>
      </c>
      <c r="C657" s="124">
        <v>3.5</v>
      </c>
      <c r="D657" s="124">
        <v>6.25</v>
      </c>
      <c r="E657" s="124"/>
    </row>
    <row r="658" spans="1:5">
      <c r="A658" s="122">
        <v>40458</v>
      </c>
      <c r="B658" s="123">
        <v>0.75</v>
      </c>
      <c r="C658" s="124">
        <v>3.5</v>
      </c>
      <c r="D658" s="124">
        <v>6.25</v>
      </c>
      <c r="E658" s="124"/>
    </row>
    <row r="659" spans="1:5">
      <c r="A659" s="122">
        <v>40459</v>
      </c>
      <c r="B659" s="123">
        <v>0.75</v>
      </c>
      <c r="C659" s="124">
        <v>3.5</v>
      </c>
      <c r="D659" s="124">
        <v>6.25</v>
      </c>
      <c r="E659" s="124"/>
    </row>
    <row r="660" spans="1:5">
      <c r="A660" s="122">
        <v>40460</v>
      </c>
      <c r="B660" s="123">
        <v>0.75</v>
      </c>
      <c r="C660" s="124">
        <v>3.5</v>
      </c>
      <c r="D660" s="124">
        <v>6.25</v>
      </c>
      <c r="E660" s="124"/>
    </row>
    <row r="661" spans="1:5">
      <c r="A661" s="122">
        <v>40461</v>
      </c>
      <c r="B661" s="123">
        <v>0.75</v>
      </c>
      <c r="C661" s="124">
        <v>3.5</v>
      </c>
      <c r="D661" s="124">
        <v>6.25</v>
      </c>
      <c r="E661" s="124"/>
    </row>
    <row r="662" spans="1:5">
      <c r="A662" s="122">
        <v>40462</v>
      </c>
      <c r="B662" s="123">
        <v>0.75</v>
      </c>
      <c r="C662" s="124">
        <v>3.5</v>
      </c>
      <c r="D662" s="124">
        <v>6.25</v>
      </c>
      <c r="E662" s="124"/>
    </row>
    <row r="663" spans="1:5">
      <c r="A663" s="122">
        <v>40463</v>
      </c>
      <c r="B663" s="123">
        <v>0.75</v>
      </c>
      <c r="C663" s="124">
        <v>3.5</v>
      </c>
      <c r="D663" s="124">
        <v>6.25</v>
      </c>
      <c r="E663" s="124"/>
    </row>
    <row r="664" spans="1:5">
      <c r="A664" s="122">
        <v>40464</v>
      </c>
      <c r="B664" s="123">
        <v>0.75</v>
      </c>
      <c r="C664" s="124">
        <v>3.5</v>
      </c>
      <c r="D664" s="124">
        <v>6.25</v>
      </c>
      <c r="E664" s="124"/>
    </row>
    <row r="665" spans="1:5">
      <c r="A665" s="122">
        <v>40465</v>
      </c>
      <c r="B665" s="123">
        <v>0.75</v>
      </c>
      <c r="C665" s="124">
        <v>3.5</v>
      </c>
      <c r="D665" s="124">
        <v>6.25</v>
      </c>
      <c r="E665" s="124"/>
    </row>
    <row r="666" spans="1:5">
      <c r="A666" s="122">
        <v>40466</v>
      </c>
      <c r="B666" s="123">
        <v>0.75</v>
      </c>
      <c r="C666" s="124">
        <v>3.5</v>
      </c>
      <c r="D666" s="124">
        <v>6.25</v>
      </c>
      <c r="E666" s="124"/>
    </row>
    <row r="667" spans="1:5">
      <c r="A667" s="122">
        <v>40467</v>
      </c>
      <c r="B667" s="123">
        <v>0.75</v>
      </c>
      <c r="C667" s="124">
        <v>3.5</v>
      </c>
      <c r="D667" s="124">
        <v>6.25</v>
      </c>
      <c r="E667" s="124"/>
    </row>
    <row r="668" spans="1:5">
      <c r="A668" s="122">
        <v>40468</v>
      </c>
      <c r="B668" s="123">
        <v>0.75</v>
      </c>
      <c r="C668" s="124">
        <v>3.5</v>
      </c>
      <c r="D668" s="124">
        <v>6.25</v>
      </c>
      <c r="E668" s="124"/>
    </row>
    <row r="669" spans="1:5">
      <c r="A669" s="122">
        <v>40469</v>
      </c>
      <c r="B669" s="123">
        <v>0.75</v>
      </c>
      <c r="C669" s="124">
        <v>3.5</v>
      </c>
      <c r="D669" s="124">
        <v>6.25</v>
      </c>
      <c r="E669" s="124"/>
    </row>
    <row r="670" spans="1:5">
      <c r="A670" s="122">
        <v>40470</v>
      </c>
      <c r="B670" s="123">
        <v>0.75</v>
      </c>
      <c r="C670" s="124">
        <v>3.5</v>
      </c>
      <c r="D670" s="124">
        <v>6.25</v>
      </c>
      <c r="E670" s="124"/>
    </row>
    <row r="671" spans="1:5">
      <c r="A671" s="122">
        <v>40471</v>
      </c>
      <c r="B671" s="123">
        <v>0.75</v>
      </c>
      <c r="C671" s="124">
        <v>3.5</v>
      </c>
      <c r="D671" s="124">
        <v>6.25</v>
      </c>
      <c r="E671" s="124"/>
    </row>
    <row r="672" spans="1:5">
      <c r="A672" s="122">
        <v>40472</v>
      </c>
      <c r="B672" s="123">
        <v>0.75</v>
      </c>
      <c r="C672" s="124">
        <v>3.5</v>
      </c>
      <c r="D672" s="124">
        <v>6.25</v>
      </c>
      <c r="E672" s="124"/>
    </row>
    <row r="673" spans="1:5">
      <c r="A673" s="122">
        <v>40473</v>
      </c>
      <c r="B673" s="123">
        <v>0.75</v>
      </c>
      <c r="C673" s="124">
        <v>3.5</v>
      </c>
      <c r="D673" s="124">
        <v>6.25</v>
      </c>
      <c r="E673" s="124"/>
    </row>
    <row r="674" spans="1:5">
      <c r="A674" s="122">
        <v>40474</v>
      </c>
      <c r="B674" s="123">
        <v>0.75</v>
      </c>
      <c r="C674" s="124">
        <v>3.5</v>
      </c>
      <c r="D674" s="124">
        <v>6.25</v>
      </c>
      <c r="E674" s="124"/>
    </row>
    <row r="675" spans="1:5">
      <c r="A675" s="122">
        <v>40475</v>
      </c>
      <c r="B675" s="123">
        <v>0.75</v>
      </c>
      <c r="C675" s="124">
        <v>3.5</v>
      </c>
      <c r="D675" s="124">
        <v>6.25</v>
      </c>
      <c r="E675" s="124"/>
    </row>
    <row r="676" spans="1:5">
      <c r="A676" s="122">
        <v>40476</v>
      </c>
      <c r="B676" s="123">
        <v>0.75</v>
      </c>
      <c r="C676" s="124">
        <v>3.5</v>
      </c>
      <c r="D676" s="124">
        <v>6.25</v>
      </c>
      <c r="E676" s="124"/>
    </row>
    <row r="677" spans="1:5">
      <c r="A677" s="122">
        <v>40477</v>
      </c>
      <c r="B677" s="123">
        <v>0.75</v>
      </c>
      <c r="C677" s="124">
        <v>3.5</v>
      </c>
      <c r="D677" s="124">
        <v>6.25</v>
      </c>
      <c r="E677" s="124"/>
    </row>
    <row r="678" spans="1:5">
      <c r="A678" s="122">
        <v>40478</v>
      </c>
      <c r="B678" s="123">
        <v>0.75</v>
      </c>
      <c r="C678" s="124">
        <v>3.5</v>
      </c>
      <c r="D678" s="124">
        <v>6.25</v>
      </c>
      <c r="E678" s="124"/>
    </row>
    <row r="679" spans="1:5">
      <c r="A679" s="122">
        <v>40479</v>
      </c>
      <c r="B679" s="123">
        <v>0.75</v>
      </c>
      <c r="C679" s="124">
        <v>3.5</v>
      </c>
      <c r="D679" s="124">
        <v>6.25</v>
      </c>
      <c r="E679" s="124"/>
    </row>
    <row r="680" spans="1:5">
      <c r="A680" s="122">
        <v>40480</v>
      </c>
      <c r="B680" s="123">
        <v>0.75</v>
      </c>
      <c r="C680" s="124">
        <v>3.5</v>
      </c>
      <c r="D680" s="124">
        <v>6.25</v>
      </c>
      <c r="E680" s="124"/>
    </row>
    <row r="681" spans="1:5">
      <c r="A681" s="122">
        <v>40481</v>
      </c>
      <c r="B681" s="123">
        <v>0.75</v>
      </c>
      <c r="C681" s="124">
        <v>3.5</v>
      </c>
      <c r="D681" s="124">
        <v>6.25</v>
      </c>
      <c r="E681" s="124"/>
    </row>
    <row r="682" spans="1:5">
      <c r="A682" s="122">
        <v>40482</v>
      </c>
      <c r="B682" s="123">
        <v>0.75</v>
      </c>
      <c r="C682" s="124">
        <v>3.5</v>
      </c>
      <c r="D682" s="124">
        <v>6.25</v>
      </c>
      <c r="E682" s="124"/>
    </row>
    <row r="683" spans="1:5">
      <c r="A683" s="122">
        <v>40483</v>
      </c>
      <c r="B683" s="123">
        <v>0.75</v>
      </c>
      <c r="C683" s="124">
        <v>3.5</v>
      </c>
      <c r="D683" s="124">
        <v>6.25</v>
      </c>
      <c r="E683" s="124"/>
    </row>
    <row r="684" spans="1:5">
      <c r="A684" s="122">
        <v>40484</v>
      </c>
      <c r="B684" s="123">
        <v>0.75</v>
      </c>
      <c r="C684" s="124">
        <v>3.5</v>
      </c>
      <c r="D684" s="124">
        <v>6.25</v>
      </c>
      <c r="E684" s="124"/>
    </row>
    <row r="685" spans="1:5">
      <c r="A685" s="122">
        <v>40485</v>
      </c>
      <c r="B685" s="123">
        <v>0.75</v>
      </c>
      <c r="C685" s="124">
        <v>3.5</v>
      </c>
      <c r="D685" s="124">
        <v>6.25</v>
      </c>
      <c r="E685" s="124"/>
    </row>
    <row r="686" spans="1:5">
      <c r="A686" s="122">
        <v>40486</v>
      </c>
      <c r="B686" s="123">
        <v>0.75</v>
      </c>
      <c r="C686" s="124">
        <v>3.5</v>
      </c>
      <c r="D686" s="124">
        <v>6.25</v>
      </c>
      <c r="E686" s="124"/>
    </row>
    <row r="687" spans="1:5">
      <c r="A687" s="122">
        <v>40487</v>
      </c>
      <c r="B687" s="123">
        <v>0.75</v>
      </c>
      <c r="C687" s="124">
        <v>3.5</v>
      </c>
      <c r="D687" s="124">
        <v>6.25</v>
      </c>
      <c r="E687" s="124"/>
    </row>
    <row r="688" spans="1:5">
      <c r="A688" s="122">
        <v>40488</v>
      </c>
      <c r="B688" s="123">
        <v>0.75</v>
      </c>
      <c r="C688" s="124">
        <v>3.5</v>
      </c>
      <c r="D688" s="124">
        <v>6.25</v>
      </c>
      <c r="E688" s="124"/>
    </row>
    <row r="689" spans="1:5">
      <c r="A689" s="122">
        <v>40489</v>
      </c>
      <c r="B689" s="123">
        <v>0.75</v>
      </c>
      <c r="C689" s="124">
        <v>3.5</v>
      </c>
      <c r="D689" s="124">
        <v>6.25</v>
      </c>
      <c r="E689" s="124"/>
    </row>
    <row r="690" spans="1:5">
      <c r="A690" s="122">
        <v>40490</v>
      </c>
      <c r="B690" s="123">
        <v>0.75</v>
      </c>
      <c r="C690" s="124">
        <v>3.5</v>
      </c>
      <c r="D690" s="124">
        <v>6.25</v>
      </c>
      <c r="E690" s="124"/>
    </row>
    <row r="691" spans="1:5">
      <c r="A691" s="122">
        <v>40491</v>
      </c>
      <c r="B691" s="123">
        <v>0.75</v>
      </c>
      <c r="C691" s="124">
        <v>3.5</v>
      </c>
      <c r="D691" s="124">
        <v>6.25</v>
      </c>
      <c r="E691" s="124"/>
    </row>
    <row r="692" spans="1:5">
      <c r="A692" s="122">
        <v>40492</v>
      </c>
      <c r="B692" s="123">
        <v>0.75</v>
      </c>
      <c r="C692" s="124">
        <v>3.5</v>
      </c>
      <c r="D692" s="124">
        <v>6.25</v>
      </c>
      <c r="E692" s="124"/>
    </row>
    <row r="693" spans="1:5">
      <c r="A693" s="122">
        <v>40493</v>
      </c>
      <c r="B693" s="123">
        <v>0.75</v>
      </c>
      <c r="C693" s="124">
        <v>3.5</v>
      </c>
      <c r="D693" s="124">
        <v>6.25</v>
      </c>
      <c r="E693" s="124"/>
    </row>
    <row r="694" spans="1:5">
      <c r="A694" s="122">
        <v>40494</v>
      </c>
      <c r="B694" s="123">
        <v>0.75</v>
      </c>
      <c r="C694" s="124">
        <v>3.5</v>
      </c>
      <c r="D694" s="124">
        <v>6.25</v>
      </c>
      <c r="E694" s="124"/>
    </row>
    <row r="695" spans="1:5">
      <c r="A695" s="122">
        <v>40495</v>
      </c>
      <c r="B695" s="123">
        <v>0.75</v>
      </c>
      <c r="C695" s="124">
        <v>3.5</v>
      </c>
      <c r="D695" s="124">
        <v>6.25</v>
      </c>
      <c r="E695" s="124"/>
    </row>
    <row r="696" spans="1:5">
      <c r="A696" s="122">
        <v>40496</v>
      </c>
      <c r="B696" s="123">
        <v>0.75</v>
      </c>
      <c r="C696" s="124">
        <v>3.5</v>
      </c>
      <c r="D696" s="124">
        <v>6.25</v>
      </c>
      <c r="E696" s="124"/>
    </row>
    <row r="697" spans="1:5">
      <c r="A697" s="122">
        <v>40497</v>
      </c>
      <c r="B697" s="123">
        <v>0.75</v>
      </c>
      <c r="C697" s="124">
        <v>3.5</v>
      </c>
      <c r="D697" s="124">
        <v>6.25</v>
      </c>
      <c r="E697" s="124"/>
    </row>
    <row r="698" spans="1:5">
      <c r="A698" s="122">
        <v>40498</v>
      </c>
      <c r="B698" s="123">
        <v>0.75</v>
      </c>
      <c r="C698" s="124">
        <v>3.5</v>
      </c>
      <c r="D698" s="124">
        <v>6.25</v>
      </c>
      <c r="E698" s="124"/>
    </row>
    <row r="699" spans="1:5">
      <c r="A699" s="122">
        <v>40499</v>
      </c>
      <c r="B699" s="123">
        <v>0.75</v>
      </c>
      <c r="C699" s="124">
        <v>3.5</v>
      </c>
      <c r="D699" s="124">
        <v>6.25</v>
      </c>
      <c r="E699" s="124"/>
    </row>
    <row r="700" spans="1:5">
      <c r="A700" s="122">
        <v>40500</v>
      </c>
      <c r="B700" s="123">
        <v>0.75</v>
      </c>
      <c r="C700" s="124">
        <v>3.5</v>
      </c>
      <c r="D700" s="124">
        <v>6.25</v>
      </c>
      <c r="E700" s="124"/>
    </row>
    <row r="701" spans="1:5">
      <c r="A701" s="122">
        <v>40501</v>
      </c>
      <c r="B701" s="123">
        <v>0.75</v>
      </c>
      <c r="C701" s="124">
        <v>3.5</v>
      </c>
      <c r="D701" s="124">
        <v>6.25</v>
      </c>
      <c r="E701" s="124"/>
    </row>
    <row r="702" spans="1:5">
      <c r="A702" s="122">
        <v>40502</v>
      </c>
      <c r="B702" s="123">
        <v>0.75</v>
      </c>
      <c r="C702" s="124">
        <v>3.5</v>
      </c>
      <c r="D702" s="124">
        <v>6.25</v>
      </c>
      <c r="E702" s="124"/>
    </row>
    <row r="703" spans="1:5">
      <c r="A703" s="122">
        <v>40503</v>
      </c>
      <c r="B703" s="123">
        <v>0.75</v>
      </c>
      <c r="C703" s="124">
        <v>3.5</v>
      </c>
      <c r="D703" s="124">
        <v>6.25</v>
      </c>
      <c r="E703" s="124"/>
    </row>
    <row r="704" spans="1:5">
      <c r="A704" s="122">
        <v>40504</v>
      </c>
      <c r="B704" s="123">
        <v>0.75</v>
      </c>
      <c r="C704" s="124">
        <v>3.5</v>
      </c>
      <c r="D704" s="124">
        <v>6.25</v>
      </c>
      <c r="E704" s="124"/>
    </row>
    <row r="705" spans="1:5">
      <c r="A705" s="122">
        <v>40505</v>
      </c>
      <c r="B705" s="123">
        <v>0.75</v>
      </c>
      <c r="C705" s="124">
        <v>3.5</v>
      </c>
      <c r="D705" s="124">
        <v>6.25</v>
      </c>
      <c r="E705" s="124"/>
    </row>
    <row r="706" spans="1:5">
      <c r="A706" s="122">
        <v>40506</v>
      </c>
      <c r="B706" s="123">
        <v>0.75</v>
      </c>
      <c r="C706" s="124">
        <v>3.5</v>
      </c>
      <c r="D706" s="124">
        <v>6.25</v>
      </c>
      <c r="E706" s="124"/>
    </row>
    <row r="707" spans="1:5">
      <c r="A707" s="122">
        <v>40507</v>
      </c>
      <c r="B707" s="123">
        <v>0.75</v>
      </c>
      <c r="C707" s="124">
        <v>3.5</v>
      </c>
      <c r="D707" s="124">
        <v>6.25</v>
      </c>
      <c r="E707" s="124"/>
    </row>
    <row r="708" spans="1:5">
      <c r="A708" s="122">
        <v>40508</v>
      </c>
      <c r="B708" s="123">
        <v>0.75</v>
      </c>
      <c r="C708" s="124">
        <v>3.5</v>
      </c>
      <c r="D708" s="124">
        <v>6.25</v>
      </c>
      <c r="E708" s="124"/>
    </row>
    <row r="709" spans="1:5">
      <c r="A709" s="122">
        <v>40509</v>
      </c>
      <c r="B709" s="123">
        <v>0.75</v>
      </c>
      <c r="C709" s="124">
        <v>3.5</v>
      </c>
      <c r="D709" s="124">
        <v>6.25</v>
      </c>
      <c r="E709" s="124"/>
    </row>
    <row r="710" spans="1:5">
      <c r="A710" s="122">
        <v>40510</v>
      </c>
      <c r="B710" s="123">
        <v>0.75</v>
      </c>
      <c r="C710" s="124">
        <v>3.5</v>
      </c>
      <c r="D710" s="124">
        <v>6.25</v>
      </c>
      <c r="E710" s="124"/>
    </row>
    <row r="711" spans="1:5">
      <c r="A711" s="122">
        <v>40511</v>
      </c>
      <c r="B711" s="123">
        <v>0.75</v>
      </c>
      <c r="C711" s="124">
        <v>3.5</v>
      </c>
      <c r="D711" s="124">
        <v>6.25</v>
      </c>
      <c r="E711" s="124"/>
    </row>
    <row r="712" spans="1:5">
      <c r="A712" s="122">
        <v>40512</v>
      </c>
      <c r="B712" s="123">
        <v>0.75</v>
      </c>
      <c r="C712" s="124">
        <v>3.5</v>
      </c>
      <c r="D712" s="124">
        <v>6.25</v>
      </c>
      <c r="E712" s="124"/>
    </row>
    <row r="713" spans="1:5">
      <c r="A713" s="122">
        <v>40513</v>
      </c>
      <c r="B713" s="123">
        <v>0.75</v>
      </c>
      <c r="C713" s="124">
        <v>3.5</v>
      </c>
      <c r="D713" s="124">
        <v>6.25</v>
      </c>
      <c r="E713" s="124"/>
    </row>
    <row r="714" spans="1:5">
      <c r="A714" s="122">
        <v>40514</v>
      </c>
      <c r="B714" s="123">
        <v>0.75</v>
      </c>
      <c r="C714" s="124">
        <v>3.5</v>
      </c>
      <c r="D714" s="124">
        <v>6.25</v>
      </c>
      <c r="E714" s="124"/>
    </row>
    <row r="715" spans="1:5">
      <c r="A715" s="122">
        <v>40515</v>
      </c>
      <c r="B715" s="123">
        <v>0.75</v>
      </c>
      <c r="C715" s="124">
        <v>3.5</v>
      </c>
      <c r="D715" s="124">
        <v>6.25</v>
      </c>
      <c r="E715" s="124"/>
    </row>
    <row r="716" spans="1:5">
      <c r="A716" s="122">
        <v>40516</v>
      </c>
      <c r="B716" s="123">
        <v>0.75</v>
      </c>
      <c r="C716" s="124">
        <v>3.5</v>
      </c>
      <c r="D716" s="124">
        <v>6.25</v>
      </c>
      <c r="E716" s="124"/>
    </row>
    <row r="717" spans="1:5">
      <c r="A717" s="122">
        <v>40517</v>
      </c>
      <c r="B717" s="123">
        <v>0.75</v>
      </c>
      <c r="C717" s="124">
        <v>3.5</v>
      </c>
      <c r="D717" s="124">
        <v>6.25</v>
      </c>
      <c r="E717" s="124"/>
    </row>
    <row r="718" spans="1:5">
      <c r="A718" s="122">
        <v>40518</v>
      </c>
      <c r="B718" s="123">
        <v>0.75</v>
      </c>
      <c r="C718" s="124">
        <v>3.5</v>
      </c>
      <c r="D718" s="124">
        <v>6.25</v>
      </c>
      <c r="E718" s="124"/>
    </row>
    <row r="719" spans="1:5">
      <c r="A719" s="122">
        <v>40519</v>
      </c>
      <c r="B719" s="123">
        <v>0.75</v>
      </c>
      <c r="C719" s="124">
        <v>3.5</v>
      </c>
      <c r="D719" s="124">
        <v>6.25</v>
      </c>
      <c r="E719" s="124"/>
    </row>
    <row r="720" spans="1:5">
      <c r="A720" s="122">
        <v>40520</v>
      </c>
      <c r="B720" s="123">
        <v>0.75</v>
      </c>
      <c r="C720" s="124">
        <v>3.5</v>
      </c>
      <c r="D720" s="124">
        <v>6.25</v>
      </c>
      <c r="E720" s="124"/>
    </row>
    <row r="721" spans="1:5">
      <c r="A721" s="122">
        <v>40521</v>
      </c>
      <c r="B721" s="123">
        <v>0.75</v>
      </c>
      <c r="C721" s="124">
        <v>3.5</v>
      </c>
      <c r="D721" s="124">
        <v>6.25</v>
      </c>
      <c r="E721" s="124"/>
    </row>
    <row r="722" spans="1:5">
      <c r="A722" s="122">
        <v>40522</v>
      </c>
      <c r="B722" s="123">
        <v>0.75</v>
      </c>
      <c r="C722" s="124">
        <v>3.5</v>
      </c>
      <c r="D722" s="124">
        <v>6.25</v>
      </c>
      <c r="E722" s="124"/>
    </row>
    <row r="723" spans="1:5">
      <c r="A723" s="122">
        <v>40523</v>
      </c>
      <c r="B723" s="123">
        <v>0.75</v>
      </c>
      <c r="C723" s="124">
        <v>3.5</v>
      </c>
      <c r="D723" s="124">
        <v>6.25</v>
      </c>
      <c r="E723" s="124"/>
    </row>
    <row r="724" spans="1:5">
      <c r="A724" s="122">
        <v>40524</v>
      </c>
      <c r="B724" s="123">
        <v>0.75</v>
      </c>
      <c r="C724" s="124">
        <v>3.5</v>
      </c>
      <c r="D724" s="124">
        <v>6.25</v>
      </c>
      <c r="E724" s="124"/>
    </row>
    <row r="725" spans="1:5">
      <c r="A725" s="122">
        <v>40525</v>
      </c>
      <c r="B725" s="123">
        <v>0.75</v>
      </c>
      <c r="C725" s="124">
        <v>3.5</v>
      </c>
      <c r="D725" s="124">
        <v>6.25</v>
      </c>
      <c r="E725" s="124"/>
    </row>
    <row r="726" spans="1:5">
      <c r="A726" s="122">
        <v>40526</v>
      </c>
      <c r="B726" s="123">
        <v>0.75</v>
      </c>
      <c r="C726" s="124">
        <v>3.5</v>
      </c>
      <c r="D726" s="124">
        <v>6.25</v>
      </c>
      <c r="E726" s="124"/>
    </row>
    <row r="727" spans="1:5">
      <c r="A727" s="122">
        <v>40527</v>
      </c>
      <c r="B727" s="123">
        <v>0.75</v>
      </c>
      <c r="C727" s="124">
        <v>3.5</v>
      </c>
      <c r="D727" s="124">
        <v>6.25</v>
      </c>
      <c r="E727" s="124"/>
    </row>
    <row r="728" spans="1:5">
      <c r="A728" s="122">
        <v>40528</v>
      </c>
      <c r="B728" s="123">
        <v>0.75</v>
      </c>
      <c r="C728" s="124">
        <v>3.5</v>
      </c>
      <c r="D728" s="124">
        <v>6.25</v>
      </c>
      <c r="E728" s="124"/>
    </row>
    <row r="729" spans="1:5">
      <c r="A729" s="122">
        <v>40529</v>
      </c>
      <c r="B729" s="123">
        <v>0.75</v>
      </c>
      <c r="C729" s="124">
        <v>3.5</v>
      </c>
      <c r="D729" s="124">
        <v>6.25</v>
      </c>
      <c r="E729" s="124"/>
    </row>
    <row r="730" spans="1:5">
      <c r="A730" s="122">
        <v>40530</v>
      </c>
      <c r="B730" s="123">
        <v>0.75</v>
      </c>
      <c r="C730" s="124">
        <v>3.5</v>
      </c>
      <c r="D730" s="124">
        <v>6.25</v>
      </c>
      <c r="E730" s="124"/>
    </row>
    <row r="731" spans="1:5">
      <c r="A731" s="122">
        <v>40531</v>
      </c>
      <c r="B731" s="123">
        <v>0.75</v>
      </c>
      <c r="C731" s="124">
        <v>3.5</v>
      </c>
      <c r="D731" s="124">
        <v>6.25</v>
      </c>
      <c r="E731" s="124"/>
    </row>
    <row r="732" spans="1:5">
      <c r="A732" s="122">
        <v>40532</v>
      </c>
      <c r="B732" s="123">
        <v>0.75</v>
      </c>
      <c r="C732" s="124">
        <v>3.5</v>
      </c>
      <c r="D732" s="124">
        <v>6.25</v>
      </c>
      <c r="E732" s="124"/>
    </row>
    <row r="733" spans="1:5">
      <c r="A733" s="122">
        <v>40533</v>
      </c>
      <c r="B733" s="123">
        <v>0.75</v>
      </c>
      <c r="C733" s="124">
        <v>3.5</v>
      </c>
      <c r="D733" s="124">
        <v>6.25</v>
      </c>
      <c r="E733" s="124"/>
    </row>
    <row r="734" spans="1:5">
      <c r="A734" s="122">
        <v>40534</v>
      </c>
      <c r="B734" s="123">
        <v>0.75</v>
      </c>
      <c r="C734" s="124">
        <v>3.5</v>
      </c>
      <c r="D734" s="124">
        <v>6.25</v>
      </c>
      <c r="E734" s="124"/>
    </row>
    <row r="735" spans="1:5">
      <c r="A735" s="122">
        <v>40535</v>
      </c>
      <c r="B735" s="123">
        <v>0.75</v>
      </c>
      <c r="C735" s="124">
        <v>3.5</v>
      </c>
      <c r="D735" s="124">
        <v>6.25</v>
      </c>
      <c r="E735" s="124"/>
    </row>
    <row r="736" spans="1:5">
      <c r="A736" s="122">
        <v>40536</v>
      </c>
      <c r="B736" s="123">
        <v>0.75</v>
      </c>
      <c r="C736" s="124">
        <v>3.5</v>
      </c>
      <c r="D736" s="124">
        <v>6.25</v>
      </c>
      <c r="E736" s="124"/>
    </row>
    <row r="737" spans="1:5">
      <c r="A737" s="122">
        <v>40537</v>
      </c>
      <c r="B737" s="123">
        <v>0.75</v>
      </c>
      <c r="C737" s="124">
        <v>3.5</v>
      </c>
      <c r="D737" s="124">
        <v>6.25</v>
      </c>
      <c r="E737" s="124"/>
    </row>
    <row r="738" spans="1:5">
      <c r="A738" s="122">
        <v>40538</v>
      </c>
      <c r="B738" s="123">
        <v>0.75</v>
      </c>
      <c r="C738" s="124">
        <v>3.5</v>
      </c>
      <c r="D738" s="124">
        <v>6.25</v>
      </c>
      <c r="E738" s="124"/>
    </row>
    <row r="739" spans="1:5">
      <c r="A739" s="122">
        <v>40539</v>
      </c>
      <c r="B739" s="123">
        <v>0.75</v>
      </c>
      <c r="C739" s="124">
        <v>3.5</v>
      </c>
      <c r="D739" s="124">
        <v>6.25</v>
      </c>
      <c r="E739" s="124"/>
    </row>
    <row r="740" spans="1:5">
      <c r="A740" s="122">
        <v>40540</v>
      </c>
      <c r="B740" s="123">
        <v>0.75</v>
      </c>
      <c r="C740" s="124">
        <v>3.5</v>
      </c>
      <c r="D740" s="124">
        <v>6.25</v>
      </c>
      <c r="E740" s="124"/>
    </row>
    <row r="741" spans="1:5">
      <c r="A741" s="122">
        <v>40541</v>
      </c>
      <c r="B741" s="123">
        <v>0.75</v>
      </c>
      <c r="C741" s="124">
        <v>3.5</v>
      </c>
      <c r="D741" s="124">
        <v>6.25</v>
      </c>
      <c r="E741" s="124"/>
    </row>
    <row r="742" spans="1:5">
      <c r="A742" s="122">
        <v>40542</v>
      </c>
      <c r="B742" s="123">
        <v>0.75</v>
      </c>
      <c r="C742" s="124">
        <v>3.5</v>
      </c>
      <c r="D742" s="124">
        <v>6.25</v>
      </c>
      <c r="E742" s="124"/>
    </row>
    <row r="743" spans="1:5">
      <c r="A743" s="122">
        <v>40543</v>
      </c>
      <c r="B743" s="123">
        <v>0.75</v>
      </c>
      <c r="C743" s="124">
        <v>3.5</v>
      </c>
      <c r="D743" s="124">
        <v>6.25</v>
      </c>
      <c r="E743" s="124"/>
    </row>
    <row r="744" spans="1:5">
      <c r="A744" s="122">
        <v>40544</v>
      </c>
      <c r="B744" s="123">
        <v>0.75</v>
      </c>
      <c r="C744" s="124">
        <v>3.5</v>
      </c>
      <c r="D744" s="124">
        <v>6.25</v>
      </c>
      <c r="E744" s="124"/>
    </row>
    <row r="745" spans="1:5">
      <c r="A745" s="122">
        <v>40545</v>
      </c>
      <c r="B745" s="123">
        <v>0.75</v>
      </c>
      <c r="C745" s="124">
        <v>3.5</v>
      </c>
      <c r="D745" s="124">
        <v>6.25</v>
      </c>
      <c r="E745" s="124"/>
    </row>
    <row r="746" spans="1:5">
      <c r="A746" s="122">
        <v>40546</v>
      </c>
      <c r="B746" s="123">
        <v>0.75</v>
      </c>
      <c r="C746" s="124">
        <v>3.5</v>
      </c>
      <c r="D746" s="124">
        <v>6.25</v>
      </c>
      <c r="E746" s="124"/>
    </row>
    <row r="747" spans="1:5">
      <c r="A747" s="122">
        <v>40547</v>
      </c>
      <c r="B747" s="123">
        <v>0.75</v>
      </c>
      <c r="C747" s="124">
        <v>3.5</v>
      </c>
      <c r="D747" s="124">
        <v>6.25</v>
      </c>
      <c r="E747" s="124"/>
    </row>
    <row r="748" spans="1:5">
      <c r="A748" s="122">
        <v>40548</v>
      </c>
      <c r="B748" s="123">
        <v>0.75</v>
      </c>
      <c r="C748" s="124">
        <v>3.5</v>
      </c>
      <c r="D748" s="124">
        <v>6.25</v>
      </c>
      <c r="E748" s="124"/>
    </row>
    <row r="749" spans="1:5">
      <c r="A749" s="122">
        <v>40549</v>
      </c>
      <c r="B749" s="123">
        <v>0.75</v>
      </c>
      <c r="C749" s="124">
        <v>3.5</v>
      </c>
      <c r="D749" s="124">
        <v>6.25</v>
      </c>
      <c r="E749" s="124"/>
    </row>
    <row r="750" spans="1:5">
      <c r="A750" s="122">
        <v>40550</v>
      </c>
      <c r="B750" s="123">
        <v>0.75</v>
      </c>
      <c r="C750" s="124">
        <v>3.5</v>
      </c>
      <c r="D750" s="124">
        <v>6.25</v>
      </c>
      <c r="E750" s="124"/>
    </row>
    <row r="751" spans="1:5">
      <c r="A751" s="122">
        <v>40551</v>
      </c>
      <c r="B751" s="123">
        <v>0.75</v>
      </c>
      <c r="C751" s="124">
        <v>3.5</v>
      </c>
      <c r="D751" s="124">
        <v>6.25</v>
      </c>
      <c r="E751" s="124"/>
    </row>
    <row r="752" spans="1:5">
      <c r="A752" s="122">
        <v>40552</v>
      </c>
      <c r="B752" s="123">
        <v>0.75</v>
      </c>
      <c r="C752" s="124">
        <v>3.5</v>
      </c>
      <c r="D752" s="124">
        <v>6.25</v>
      </c>
      <c r="E752" s="124"/>
    </row>
    <row r="753" spans="1:5">
      <c r="A753" s="122">
        <v>40553</v>
      </c>
      <c r="B753" s="123">
        <v>0.75</v>
      </c>
      <c r="C753" s="124">
        <v>3.5</v>
      </c>
      <c r="D753" s="124">
        <v>6.25</v>
      </c>
      <c r="E753" s="124"/>
    </row>
    <row r="754" spans="1:5">
      <c r="A754" s="122">
        <v>40554</v>
      </c>
      <c r="B754" s="123">
        <v>0.75</v>
      </c>
      <c r="C754" s="124">
        <v>3.5</v>
      </c>
      <c r="D754" s="124">
        <v>6.25</v>
      </c>
      <c r="E754" s="124"/>
    </row>
    <row r="755" spans="1:5">
      <c r="A755" s="122">
        <v>40555</v>
      </c>
      <c r="B755" s="123">
        <v>0.75</v>
      </c>
      <c r="C755" s="124">
        <v>3.5</v>
      </c>
      <c r="D755" s="124">
        <v>6.25</v>
      </c>
      <c r="E755" s="124"/>
    </row>
    <row r="756" spans="1:5">
      <c r="A756" s="122">
        <v>40556</v>
      </c>
      <c r="B756" s="123">
        <v>0.75</v>
      </c>
      <c r="C756" s="124">
        <v>3.5</v>
      </c>
      <c r="D756" s="124">
        <v>6.25</v>
      </c>
      <c r="E756" s="124"/>
    </row>
    <row r="757" spans="1:5">
      <c r="A757" s="122">
        <v>40557</v>
      </c>
      <c r="B757" s="123">
        <v>0.75</v>
      </c>
      <c r="C757" s="124">
        <v>3.5</v>
      </c>
      <c r="D757" s="124">
        <v>6.25</v>
      </c>
      <c r="E757" s="124"/>
    </row>
    <row r="758" spans="1:5">
      <c r="A758" s="122">
        <v>40558</v>
      </c>
      <c r="B758" s="123">
        <v>0.75</v>
      </c>
      <c r="C758" s="124">
        <v>3.5</v>
      </c>
      <c r="D758" s="124">
        <v>6.25</v>
      </c>
      <c r="E758" s="124"/>
    </row>
    <row r="759" spans="1:5">
      <c r="A759" s="122">
        <v>40559</v>
      </c>
      <c r="B759" s="123">
        <v>0.75</v>
      </c>
      <c r="C759" s="124">
        <v>3.5</v>
      </c>
      <c r="D759" s="124">
        <v>6.25</v>
      </c>
      <c r="E759" s="124"/>
    </row>
    <row r="760" spans="1:5">
      <c r="A760" s="122">
        <v>40560</v>
      </c>
      <c r="B760" s="123">
        <v>0.75</v>
      </c>
      <c r="C760" s="124">
        <v>3.5</v>
      </c>
      <c r="D760" s="124">
        <v>6.25</v>
      </c>
      <c r="E760" s="124"/>
    </row>
    <row r="761" spans="1:5">
      <c r="A761" s="122">
        <v>40561</v>
      </c>
      <c r="B761" s="123">
        <v>0.75</v>
      </c>
      <c r="C761" s="124">
        <v>3.5</v>
      </c>
      <c r="D761" s="124">
        <v>6.25</v>
      </c>
      <c r="E761" s="124"/>
    </row>
    <row r="762" spans="1:5">
      <c r="A762" s="122">
        <v>40562</v>
      </c>
      <c r="B762" s="123">
        <v>0.75</v>
      </c>
      <c r="C762" s="124">
        <v>3.5</v>
      </c>
      <c r="D762" s="124">
        <v>6.25</v>
      </c>
      <c r="E762" s="124"/>
    </row>
    <row r="763" spans="1:5">
      <c r="A763" s="122">
        <v>40563</v>
      </c>
      <c r="B763" s="123">
        <v>0.75</v>
      </c>
      <c r="C763" s="124">
        <v>3.75</v>
      </c>
      <c r="D763" s="124">
        <v>6.25</v>
      </c>
      <c r="E763" s="124"/>
    </row>
    <row r="764" spans="1:5">
      <c r="A764" s="122">
        <v>40564</v>
      </c>
      <c r="B764" s="123">
        <v>0.75</v>
      </c>
      <c r="C764" s="124">
        <v>3.75</v>
      </c>
      <c r="D764" s="124">
        <v>6.25</v>
      </c>
      <c r="E764" s="124"/>
    </row>
    <row r="765" spans="1:5">
      <c r="A765" s="122">
        <v>40565</v>
      </c>
      <c r="B765" s="123">
        <v>0.75</v>
      </c>
      <c r="C765" s="124">
        <v>3.75</v>
      </c>
      <c r="D765" s="124">
        <v>6.25</v>
      </c>
      <c r="E765" s="124"/>
    </row>
    <row r="766" spans="1:5">
      <c r="A766" s="122">
        <v>40566</v>
      </c>
      <c r="B766" s="123">
        <v>0.75</v>
      </c>
      <c r="C766" s="124">
        <v>3.75</v>
      </c>
      <c r="D766" s="124">
        <v>6.25</v>
      </c>
      <c r="E766" s="124"/>
    </row>
    <row r="767" spans="1:5">
      <c r="A767" s="122">
        <v>40567</v>
      </c>
      <c r="B767" s="123">
        <v>0.75</v>
      </c>
      <c r="C767" s="124">
        <v>3.75</v>
      </c>
      <c r="D767" s="124">
        <v>6.25</v>
      </c>
      <c r="E767" s="124"/>
    </row>
    <row r="768" spans="1:5">
      <c r="A768" s="122">
        <v>40568</v>
      </c>
      <c r="B768" s="123">
        <v>0.75</v>
      </c>
      <c r="C768" s="124">
        <v>3.75</v>
      </c>
      <c r="D768" s="124">
        <v>6.25</v>
      </c>
      <c r="E768" s="124"/>
    </row>
    <row r="769" spans="1:5">
      <c r="A769" s="122">
        <v>40569</v>
      </c>
      <c r="B769" s="123">
        <v>0.75</v>
      </c>
      <c r="C769" s="124">
        <v>3.75</v>
      </c>
      <c r="D769" s="124">
        <v>6.25</v>
      </c>
      <c r="E769" s="124"/>
    </row>
    <row r="770" spans="1:5">
      <c r="A770" s="122">
        <v>40570</v>
      </c>
      <c r="B770" s="123">
        <v>0.75</v>
      </c>
      <c r="C770" s="124">
        <v>3.75</v>
      </c>
      <c r="D770" s="124">
        <v>6.25</v>
      </c>
      <c r="E770" s="124"/>
    </row>
    <row r="771" spans="1:5">
      <c r="A771" s="122">
        <v>40571</v>
      </c>
      <c r="B771" s="123">
        <v>0.75</v>
      </c>
      <c r="C771" s="124">
        <v>3.75</v>
      </c>
      <c r="D771" s="124">
        <v>6.25</v>
      </c>
      <c r="E771" s="124"/>
    </row>
    <row r="772" spans="1:5">
      <c r="A772" s="122">
        <v>40572</v>
      </c>
      <c r="B772" s="123">
        <v>0.75</v>
      </c>
      <c r="C772" s="124">
        <v>3.75</v>
      </c>
      <c r="D772" s="124">
        <v>6.25</v>
      </c>
      <c r="E772" s="124"/>
    </row>
    <row r="773" spans="1:5">
      <c r="A773" s="122">
        <v>40573</v>
      </c>
      <c r="B773" s="123">
        <v>0.75</v>
      </c>
      <c r="C773" s="124">
        <v>3.75</v>
      </c>
      <c r="D773" s="124">
        <v>6.25</v>
      </c>
      <c r="E773" s="124"/>
    </row>
    <row r="774" spans="1:5">
      <c r="A774" s="122">
        <v>40574</v>
      </c>
      <c r="B774" s="123">
        <v>0.75</v>
      </c>
      <c r="C774" s="124">
        <v>3.75</v>
      </c>
      <c r="D774" s="124">
        <v>6.25</v>
      </c>
      <c r="E774" s="124"/>
    </row>
    <row r="775" spans="1:5">
      <c r="A775" s="122">
        <v>40575</v>
      </c>
      <c r="B775" s="123">
        <v>0.75</v>
      </c>
      <c r="C775" s="124">
        <v>3.75</v>
      </c>
      <c r="D775" s="124">
        <v>6.25</v>
      </c>
      <c r="E775" s="124"/>
    </row>
    <row r="776" spans="1:5">
      <c r="A776" s="122">
        <v>40576</v>
      </c>
      <c r="B776" s="123">
        <v>0.75</v>
      </c>
      <c r="C776" s="124">
        <v>3.75</v>
      </c>
      <c r="D776" s="124">
        <v>6.25</v>
      </c>
      <c r="E776" s="124"/>
    </row>
    <row r="777" spans="1:5">
      <c r="A777" s="122">
        <v>40577</v>
      </c>
      <c r="B777" s="123">
        <v>0.75</v>
      </c>
      <c r="C777" s="124">
        <v>3.75</v>
      </c>
      <c r="D777" s="124">
        <v>6.25</v>
      </c>
      <c r="E777" s="124"/>
    </row>
    <row r="778" spans="1:5">
      <c r="A778" s="122">
        <v>40578</v>
      </c>
      <c r="B778" s="123">
        <v>0.75</v>
      </c>
      <c r="C778" s="124">
        <v>3.75</v>
      </c>
      <c r="D778" s="124">
        <v>6.25</v>
      </c>
      <c r="E778" s="124"/>
    </row>
    <row r="779" spans="1:5">
      <c r="A779" s="122">
        <v>40579</v>
      </c>
      <c r="B779" s="123">
        <v>0.75</v>
      </c>
      <c r="C779" s="124">
        <v>3.75</v>
      </c>
      <c r="D779" s="124">
        <v>6.25</v>
      </c>
      <c r="E779" s="124"/>
    </row>
    <row r="780" spans="1:5">
      <c r="A780" s="122">
        <v>40580</v>
      </c>
      <c r="B780" s="123">
        <v>0.75</v>
      </c>
      <c r="C780" s="124">
        <v>3.75</v>
      </c>
      <c r="D780" s="124">
        <v>6.25</v>
      </c>
      <c r="E780" s="124"/>
    </row>
    <row r="781" spans="1:5">
      <c r="A781" s="122">
        <v>40581</v>
      </c>
      <c r="B781" s="123">
        <v>0.75</v>
      </c>
      <c r="C781" s="124">
        <v>3.75</v>
      </c>
      <c r="D781" s="124">
        <v>6.25</v>
      </c>
      <c r="E781" s="124"/>
    </row>
    <row r="782" spans="1:5">
      <c r="A782" s="122">
        <v>40582</v>
      </c>
      <c r="B782" s="123">
        <v>0.75</v>
      </c>
      <c r="C782" s="124">
        <v>3.75</v>
      </c>
      <c r="D782" s="124">
        <v>6.25</v>
      </c>
      <c r="E782" s="124"/>
    </row>
    <row r="783" spans="1:5">
      <c r="A783" s="122">
        <v>40583</v>
      </c>
      <c r="B783" s="123">
        <v>0.75</v>
      </c>
      <c r="C783" s="124">
        <v>3.75</v>
      </c>
      <c r="D783" s="124">
        <v>6.25</v>
      </c>
      <c r="E783" s="124"/>
    </row>
    <row r="784" spans="1:5">
      <c r="A784" s="122">
        <v>40584</v>
      </c>
      <c r="B784" s="123">
        <v>0.75</v>
      </c>
      <c r="C784" s="124">
        <v>3.75</v>
      </c>
      <c r="D784" s="124">
        <v>6.25</v>
      </c>
      <c r="E784" s="124"/>
    </row>
    <row r="785" spans="1:5">
      <c r="A785" s="122">
        <v>40585</v>
      </c>
      <c r="B785" s="123">
        <v>0.75</v>
      </c>
      <c r="C785" s="124">
        <v>3.75</v>
      </c>
      <c r="D785" s="124">
        <v>6.25</v>
      </c>
      <c r="E785" s="124"/>
    </row>
    <row r="786" spans="1:5">
      <c r="A786" s="122">
        <v>40586</v>
      </c>
      <c r="B786" s="123">
        <v>0.75</v>
      </c>
      <c r="C786" s="124">
        <v>3.75</v>
      </c>
      <c r="D786" s="124">
        <v>6.25</v>
      </c>
      <c r="E786" s="124"/>
    </row>
    <row r="787" spans="1:5">
      <c r="A787" s="122">
        <v>40587</v>
      </c>
      <c r="B787" s="123">
        <v>0.75</v>
      </c>
      <c r="C787" s="124">
        <v>3.75</v>
      </c>
      <c r="D787" s="124">
        <v>6.25</v>
      </c>
      <c r="E787" s="124"/>
    </row>
    <row r="788" spans="1:5">
      <c r="A788" s="122">
        <v>40588</v>
      </c>
      <c r="B788" s="123">
        <v>0.75</v>
      </c>
      <c r="C788" s="124">
        <v>3.75</v>
      </c>
      <c r="D788" s="124">
        <v>6.25</v>
      </c>
      <c r="E788" s="124"/>
    </row>
    <row r="789" spans="1:5">
      <c r="A789" s="122">
        <v>40589</v>
      </c>
      <c r="B789" s="123">
        <v>0.75</v>
      </c>
      <c r="C789" s="124">
        <v>3.75</v>
      </c>
      <c r="D789" s="124">
        <v>6.25</v>
      </c>
      <c r="E789" s="124"/>
    </row>
    <row r="790" spans="1:5">
      <c r="A790" s="122">
        <v>40590</v>
      </c>
      <c r="B790" s="123">
        <v>0.75</v>
      </c>
      <c r="C790" s="124">
        <v>3.75</v>
      </c>
      <c r="D790" s="124">
        <v>6.25</v>
      </c>
      <c r="E790" s="124"/>
    </row>
    <row r="791" spans="1:5">
      <c r="A791" s="122">
        <v>40591</v>
      </c>
      <c r="B791" s="123">
        <v>0.75</v>
      </c>
      <c r="C791" s="124">
        <v>3.75</v>
      </c>
      <c r="D791" s="124">
        <v>6.25</v>
      </c>
      <c r="E791" s="124"/>
    </row>
    <row r="792" spans="1:5">
      <c r="A792" s="122">
        <v>40592</v>
      </c>
      <c r="B792" s="123">
        <v>0.75</v>
      </c>
      <c r="C792" s="124">
        <v>3.75</v>
      </c>
      <c r="D792" s="124">
        <v>6.25</v>
      </c>
      <c r="E792" s="124"/>
    </row>
    <row r="793" spans="1:5">
      <c r="A793" s="122">
        <v>40593</v>
      </c>
      <c r="B793" s="123">
        <v>0.75</v>
      </c>
      <c r="C793" s="124">
        <v>3.75</v>
      </c>
      <c r="D793" s="124">
        <v>6.25</v>
      </c>
      <c r="E793" s="124"/>
    </row>
    <row r="794" spans="1:5">
      <c r="A794" s="122">
        <v>40594</v>
      </c>
      <c r="B794" s="123">
        <v>0.75</v>
      </c>
      <c r="C794" s="124">
        <v>3.75</v>
      </c>
      <c r="D794" s="124">
        <v>6.25</v>
      </c>
      <c r="E794" s="124"/>
    </row>
    <row r="795" spans="1:5">
      <c r="A795" s="122">
        <v>40595</v>
      </c>
      <c r="B795" s="123">
        <v>0.75</v>
      </c>
      <c r="C795" s="124">
        <v>3.75</v>
      </c>
      <c r="D795" s="124">
        <v>6.25</v>
      </c>
      <c r="E795" s="124"/>
    </row>
    <row r="796" spans="1:5">
      <c r="A796" s="122">
        <v>40596</v>
      </c>
      <c r="B796" s="123">
        <v>0.75</v>
      </c>
      <c r="C796" s="124">
        <v>3.75</v>
      </c>
      <c r="D796" s="124">
        <v>6.25</v>
      </c>
      <c r="E796" s="124"/>
    </row>
    <row r="797" spans="1:5">
      <c r="A797" s="122">
        <v>40597</v>
      </c>
      <c r="B797" s="123">
        <v>0.75</v>
      </c>
      <c r="C797" s="124">
        <v>3.75</v>
      </c>
      <c r="D797" s="124">
        <v>6.25</v>
      </c>
      <c r="E797" s="124"/>
    </row>
    <row r="798" spans="1:5">
      <c r="A798" s="122">
        <v>40598</v>
      </c>
      <c r="B798" s="123">
        <v>0.75</v>
      </c>
      <c r="C798" s="124">
        <v>3.75</v>
      </c>
      <c r="D798" s="124">
        <v>6.25</v>
      </c>
      <c r="E798" s="124"/>
    </row>
    <row r="799" spans="1:5">
      <c r="A799" s="122">
        <v>40599</v>
      </c>
      <c r="B799" s="123">
        <v>0.75</v>
      </c>
      <c r="C799" s="124">
        <v>3.75</v>
      </c>
      <c r="D799" s="124">
        <v>6.25</v>
      </c>
      <c r="E799" s="124"/>
    </row>
    <row r="800" spans="1:5">
      <c r="A800" s="122">
        <v>40600</v>
      </c>
      <c r="B800" s="123">
        <v>0.75</v>
      </c>
      <c r="C800" s="124">
        <v>3.75</v>
      </c>
      <c r="D800" s="124">
        <v>6.25</v>
      </c>
      <c r="E800" s="124"/>
    </row>
    <row r="801" spans="1:5">
      <c r="A801" s="122">
        <v>40601</v>
      </c>
      <c r="B801" s="123">
        <v>0.75</v>
      </c>
      <c r="C801" s="124">
        <v>3.75</v>
      </c>
      <c r="D801" s="124">
        <v>6.25</v>
      </c>
      <c r="E801" s="124"/>
    </row>
    <row r="802" spans="1:5">
      <c r="A802" s="122">
        <v>40602</v>
      </c>
      <c r="B802" s="123">
        <v>0.75</v>
      </c>
      <c r="C802" s="124">
        <v>3.75</v>
      </c>
      <c r="D802" s="124">
        <v>6.25</v>
      </c>
      <c r="E802" s="124"/>
    </row>
    <row r="803" spans="1:5">
      <c r="A803" s="122">
        <v>40603</v>
      </c>
      <c r="B803" s="123">
        <v>0.75</v>
      </c>
      <c r="C803" s="124">
        <v>3.75</v>
      </c>
      <c r="D803" s="124">
        <v>6.25</v>
      </c>
      <c r="E803" s="124"/>
    </row>
    <row r="804" spans="1:5">
      <c r="A804" s="122">
        <v>40604</v>
      </c>
      <c r="B804" s="123">
        <v>0.75</v>
      </c>
      <c r="C804" s="124">
        <v>3.75</v>
      </c>
      <c r="D804" s="124">
        <v>6.25</v>
      </c>
      <c r="E804" s="124"/>
    </row>
    <row r="805" spans="1:5">
      <c r="A805" s="122">
        <v>40605</v>
      </c>
      <c r="B805" s="123">
        <v>0.75</v>
      </c>
      <c r="C805" s="124">
        <v>3.75</v>
      </c>
      <c r="D805" s="124">
        <v>6.25</v>
      </c>
      <c r="E805" s="124"/>
    </row>
    <row r="806" spans="1:5">
      <c r="A806" s="122">
        <v>40606</v>
      </c>
      <c r="B806" s="123">
        <v>0.75</v>
      </c>
      <c r="C806" s="124">
        <v>3.75</v>
      </c>
      <c r="D806" s="124">
        <v>6.25</v>
      </c>
      <c r="E806" s="124"/>
    </row>
    <row r="807" spans="1:5">
      <c r="A807" s="122">
        <v>40607</v>
      </c>
      <c r="B807" s="123">
        <v>0.75</v>
      </c>
      <c r="C807" s="124">
        <v>3.75</v>
      </c>
      <c r="D807" s="124">
        <v>6.25</v>
      </c>
      <c r="E807" s="124"/>
    </row>
    <row r="808" spans="1:5">
      <c r="A808" s="122">
        <v>40608</v>
      </c>
      <c r="B808" s="123">
        <v>0.75</v>
      </c>
      <c r="C808" s="124">
        <v>3.75</v>
      </c>
      <c r="D808" s="124">
        <v>6.25</v>
      </c>
      <c r="E808" s="124"/>
    </row>
    <row r="809" spans="1:5">
      <c r="A809" s="122">
        <v>40609</v>
      </c>
      <c r="B809" s="123">
        <v>0.75</v>
      </c>
      <c r="C809" s="124">
        <v>3.75</v>
      </c>
      <c r="D809" s="124">
        <v>6.25</v>
      </c>
      <c r="E809" s="124"/>
    </row>
    <row r="810" spans="1:5">
      <c r="A810" s="122">
        <v>40610</v>
      </c>
      <c r="B810" s="123">
        <v>0.75</v>
      </c>
      <c r="C810" s="124">
        <v>3.75</v>
      </c>
      <c r="D810" s="124">
        <v>6.25</v>
      </c>
      <c r="E810" s="124"/>
    </row>
    <row r="811" spans="1:5">
      <c r="A811" s="122">
        <v>40611</v>
      </c>
      <c r="B811" s="123">
        <v>0.75</v>
      </c>
      <c r="C811" s="124">
        <v>3.75</v>
      </c>
      <c r="D811" s="124">
        <v>6.25</v>
      </c>
      <c r="E811" s="124"/>
    </row>
    <row r="812" spans="1:5">
      <c r="A812" s="122">
        <v>40612</v>
      </c>
      <c r="B812" s="123">
        <v>0.75</v>
      </c>
      <c r="C812" s="124">
        <v>3.75</v>
      </c>
      <c r="D812" s="124">
        <v>6.25</v>
      </c>
      <c r="E812" s="124"/>
    </row>
    <row r="813" spans="1:5">
      <c r="A813" s="122">
        <v>40613</v>
      </c>
      <c r="B813" s="123">
        <v>0.75</v>
      </c>
      <c r="C813" s="124">
        <v>3.75</v>
      </c>
      <c r="D813" s="124">
        <v>6.25</v>
      </c>
      <c r="E813" s="124"/>
    </row>
    <row r="814" spans="1:5">
      <c r="A814" s="122">
        <v>40614</v>
      </c>
      <c r="B814" s="123">
        <v>0.75</v>
      </c>
      <c r="C814" s="124">
        <v>3.75</v>
      </c>
      <c r="D814" s="124">
        <v>6.25</v>
      </c>
      <c r="E814" s="124"/>
    </row>
    <row r="815" spans="1:5">
      <c r="A815" s="122">
        <v>40615</v>
      </c>
      <c r="B815" s="123">
        <v>0.75</v>
      </c>
      <c r="C815" s="124">
        <v>3.75</v>
      </c>
      <c r="D815" s="124">
        <v>6.25</v>
      </c>
      <c r="E815" s="124"/>
    </row>
    <row r="816" spans="1:5">
      <c r="A816" s="122">
        <v>40616</v>
      </c>
      <c r="B816" s="123">
        <v>0.75</v>
      </c>
      <c r="C816" s="124">
        <v>3.75</v>
      </c>
      <c r="D816" s="124">
        <v>6.25</v>
      </c>
      <c r="E816" s="124"/>
    </row>
    <row r="817" spans="1:5">
      <c r="A817" s="122">
        <v>40617</v>
      </c>
      <c r="B817" s="123">
        <v>0.75</v>
      </c>
      <c r="C817" s="124">
        <v>3.75</v>
      </c>
      <c r="D817" s="124">
        <v>6.25</v>
      </c>
      <c r="E817" s="124"/>
    </row>
    <row r="818" spans="1:5">
      <c r="A818" s="122">
        <v>40618</v>
      </c>
      <c r="B818" s="123">
        <v>0.75</v>
      </c>
      <c r="C818" s="124">
        <v>3.75</v>
      </c>
      <c r="D818" s="124">
        <v>6.25</v>
      </c>
      <c r="E818" s="124"/>
    </row>
    <row r="819" spans="1:5">
      <c r="A819" s="122">
        <v>40619</v>
      </c>
      <c r="B819" s="123">
        <v>0.75</v>
      </c>
      <c r="C819" s="124">
        <v>3.75</v>
      </c>
      <c r="D819" s="124">
        <v>6.25</v>
      </c>
      <c r="E819" s="124"/>
    </row>
    <row r="820" spans="1:5">
      <c r="A820" s="122">
        <v>40620</v>
      </c>
      <c r="B820" s="123">
        <v>0.75</v>
      </c>
      <c r="C820" s="124">
        <v>3.75</v>
      </c>
      <c r="D820" s="124">
        <v>6.25</v>
      </c>
      <c r="E820" s="124"/>
    </row>
    <row r="821" spans="1:5">
      <c r="A821" s="122">
        <v>40621</v>
      </c>
      <c r="B821" s="123">
        <v>0.75</v>
      </c>
      <c r="C821" s="124">
        <v>3.75</v>
      </c>
      <c r="D821" s="124">
        <v>6.25</v>
      </c>
      <c r="E821" s="124"/>
    </row>
    <row r="822" spans="1:5">
      <c r="A822" s="122">
        <v>40622</v>
      </c>
      <c r="B822" s="123">
        <v>0.75</v>
      </c>
      <c r="C822" s="124">
        <v>3.75</v>
      </c>
      <c r="D822" s="124">
        <v>6.25</v>
      </c>
      <c r="E822" s="124"/>
    </row>
    <row r="823" spans="1:5">
      <c r="A823" s="122">
        <v>40623</v>
      </c>
      <c r="B823" s="123">
        <v>0.75</v>
      </c>
      <c r="C823" s="124">
        <v>3.75</v>
      </c>
      <c r="D823" s="124">
        <v>6.25</v>
      </c>
      <c r="E823" s="124"/>
    </row>
    <row r="824" spans="1:5">
      <c r="A824" s="122">
        <v>40624</v>
      </c>
      <c r="B824" s="123">
        <v>0.75</v>
      </c>
      <c r="C824" s="124">
        <v>3.75</v>
      </c>
      <c r="D824" s="124">
        <v>6.25</v>
      </c>
      <c r="E824" s="124"/>
    </row>
    <row r="825" spans="1:5">
      <c r="A825" s="122">
        <v>40625</v>
      </c>
      <c r="B825" s="123">
        <v>0.75</v>
      </c>
      <c r="C825" s="124">
        <v>3.75</v>
      </c>
      <c r="D825" s="124">
        <v>6.25</v>
      </c>
      <c r="E825" s="124"/>
    </row>
    <row r="826" spans="1:5">
      <c r="A826" s="122">
        <v>40626</v>
      </c>
      <c r="B826" s="123">
        <v>0.75</v>
      </c>
      <c r="C826" s="124">
        <v>3.75</v>
      </c>
      <c r="D826" s="124">
        <v>6.25</v>
      </c>
      <c r="E826" s="124"/>
    </row>
    <row r="827" spans="1:5">
      <c r="A827" s="122">
        <v>40627</v>
      </c>
      <c r="B827" s="123">
        <v>0.75</v>
      </c>
      <c r="C827" s="124">
        <v>3.75</v>
      </c>
      <c r="D827" s="124">
        <v>6.25</v>
      </c>
      <c r="E827" s="124"/>
    </row>
    <row r="828" spans="1:5">
      <c r="A828" s="122">
        <v>40628</v>
      </c>
      <c r="B828" s="123">
        <v>0.75</v>
      </c>
      <c r="C828" s="124">
        <v>3.75</v>
      </c>
      <c r="D828" s="124">
        <v>6.25</v>
      </c>
      <c r="E828" s="124"/>
    </row>
    <row r="829" spans="1:5">
      <c r="A829" s="122">
        <v>40629</v>
      </c>
      <c r="B829" s="123">
        <v>0.75</v>
      </c>
      <c r="C829" s="124">
        <v>3.75</v>
      </c>
      <c r="D829" s="124">
        <v>6.25</v>
      </c>
      <c r="E829" s="124"/>
    </row>
    <row r="830" spans="1:5">
      <c r="A830" s="122">
        <v>40630</v>
      </c>
      <c r="B830" s="123">
        <v>0.75</v>
      </c>
      <c r="C830" s="124">
        <v>3.75</v>
      </c>
      <c r="D830" s="124">
        <v>6.25</v>
      </c>
      <c r="E830" s="124"/>
    </row>
    <row r="831" spans="1:5">
      <c r="A831" s="122">
        <v>40631</v>
      </c>
      <c r="B831" s="123">
        <v>0.75</v>
      </c>
      <c r="C831" s="124">
        <v>3.75</v>
      </c>
      <c r="D831" s="124">
        <v>6.25</v>
      </c>
      <c r="E831" s="124"/>
    </row>
    <row r="832" spans="1:5">
      <c r="A832" s="122">
        <v>40632</v>
      </c>
      <c r="B832" s="123">
        <v>0.75</v>
      </c>
      <c r="C832" s="124">
        <v>3.75</v>
      </c>
      <c r="D832" s="124">
        <v>6.25</v>
      </c>
      <c r="E832" s="124"/>
    </row>
    <row r="833" spans="1:5">
      <c r="A833" s="122">
        <v>40633</v>
      </c>
      <c r="B833" s="123">
        <v>0.75</v>
      </c>
      <c r="C833" s="124">
        <v>3.75</v>
      </c>
      <c r="D833" s="124">
        <v>6.25</v>
      </c>
      <c r="E833" s="124"/>
    </row>
    <row r="834" spans="1:5">
      <c r="A834" s="122">
        <v>40634</v>
      </c>
      <c r="B834" s="123">
        <v>0.75</v>
      </c>
      <c r="C834" s="124">
        <v>3.75</v>
      </c>
      <c r="D834" s="124">
        <v>6.25</v>
      </c>
      <c r="E834" s="124"/>
    </row>
    <row r="835" spans="1:5">
      <c r="A835" s="122">
        <v>40635</v>
      </c>
      <c r="B835" s="123">
        <v>0.75</v>
      </c>
      <c r="C835" s="124">
        <v>3.75</v>
      </c>
      <c r="D835" s="124">
        <v>6.25</v>
      </c>
      <c r="E835" s="124"/>
    </row>
    <row r="836" spans="1:5">
      <c r="A836" s="122">
        <v>40636</v>
      </c>
      <c r="B836" s="123">
        <v>0.75</v>
      </c>
      <c r="C836" s="124">
        <v>3.75</v>
      </c>
      <c r="D836" s="124">
        <v>6.25</v>
      </c>
      <c r="E836" s="124"/>
    </row>
    <row r="837" spans="1:5">
      <c r="A837" s="122">
        <v>40637</v>
      </c>
      <c r="B837" s="123">
        <v>0.75</v>
      </c>
      <c r="C837" s="124">
        <v>3.75</v>
      </c>
      <c r="D837" s="124">
        <v>6.25</v>
      </c>
      <c r="E837" s="124"/>
    </row>
    <row r="838" spans="1:5">
      <c r="A838" s="122">
        <v>40638</v>
      </c>
      <c r="B838" s="123">
        <v>0.75</v>
      </c>
      <c r="C838" s="124">
        <v>3.75</v>
      </c>
      <c r="D838" s="124">
        <v>6.25</v>
      </c>
      <c r="E838" s="124"/>
    </row>
    <row r="839" spans="1:5">
      <c r="A839" s="122">
        <v>40639</v>
      </c>
      <c r="B839" s="123">
        <v>0.75</v>
      </c>
      <c r="C839" s="124">
        <v>4</v>
      </c>
      <c r="D839" s="124">
        <v>6.25</v>
      </c>
      <c r="E839" s="124"/>
    </row>
    <row r="840" spans="1:5">
      <c r="A840" s="122">
        <v>40640</v>
      </c>
      <c r="B840" s="123">
        <v>0.75</v>
      </c>
      <c r="C840" s="124">
        <v>4</v>
      </c>
      <c r="D840" s="124">
        <v>6.25</v>
      </c>
      <c r="E840" s="124"/>
    </row>
    <row r="841" spans="1:5">
      <c r="A841" s="122">
        <v>40641</v>
      </c>
      <c r="B841" s="123">
        <v>0.75</v>
      </c>
      <c r="C841" s="124">
        <v>4</v>
      </c>
      <c r="D841" s="124">
        <v>6.25</v>
      </c>
      <c r="E841" s="124"/>
    </row>
    <row r="842" spans="1:5">
      <c r="A842" s="122">
        <v>40642</v>
      </c>
      <c r="B842" s="123">
        <v>0.75</v>
      </c>
      <c r="C842" s="124">
        <v>4</v>
      </c>
      <c r="D842" s="124">
        <v>6.25</v>
      </c>
      <c r="E842" s="124"/>
    </row>
    <row r="843" spans="1:5">
      <c r="A843" s="122">
        <v>40643</v>
      </c>
      <c r="B843" s="123">
        <v>0.75</v>
      </c>
      <c r="C843" s="124">
        <v>4</v>
      </c>
      <c r="D843" s="124">
        <v>6.25</v>
      </c>
      <c r="E843" s="124"/>
    </row>
    <row r="844" spans="1:5">
      <c r="A844" s="122">
        <v>40644</v>
      </c>
      <c r="B844" s="123">
        <v>0.75</v>
      </c>
      <c r="C844" s="124">
        <v>4</v>
      </c>
      <c r="D844" s="124">
        <v>6.25</v>
      </c>
      <c r="E844" s="124"/>
    </row>
    <row r="845" spans="1:5">
      <c r="A845" s="122">
        <v>40645</v>
      </c>
      <c r="B845" s="123">
        <v>0.75</v>
      </c>
      <c r="C845" s="124">
        <v>4</v>
      </c>
      <c r="D845" s="124">
        <v>6.25</v>
      </c>
      <c r="E845" s="124"/>
    </row>
    <row r="846" spans="1:5">
      <c r="A846" s="122">
        <v>40646</v>
      </c>
      <c r="B846" s="123">
        <v>0.75</v>
      </c>
      <c r="C846" s="124">
        <v>4</v>
      </c>
      <c r="D846" s="124">
        <v>6.25</v>
      </c>
      <c r="E846" s="124"/>
    </row>
    <row r="847" spans="1:5">
      <c r="A847" s="122">
        <v>40647</v>
      </c>
      <c r="B847" s="123">
        <v>0.75</v>
      </c>
      <c r="C847" s="124">
        <v>4</v>
      </c>
      <c r="D847" s="124">
        <v>6.25</v>
      </c>
      <c r="E847" s="124"/>
    </row>
    <row r="848" spans="1:5">
      <c r="A848" s="122">
        <v>40648</v>
      </c>
      <c r="B848" s="123">
        <v>0.75</v>
      </c>
      <c r="C848" s="124">
        <v>4</v>
      </c>
      <c r="D848" s="124">
        <v>6.25</v>
      </c>
      <c r="E848" s="124"/>
    </row>
    <row r="849" spans="1:5">
      <c r="A849" s="122">
        <v>40649</v>
      </c>
      <c r="B849" s="123">
        <v>0.75</v>
      </c>
      <c r="C849" s="124">
        <v>4</v>
      </c>
      <c r="D849" s="124">
        <v>6.25</v>
      </c>
      <c r="E849" s="124"/>
    </row>
    <row r="850" spans="1:5">
      <c r="A850" s="122">
        <v>40650</v>
      </c>
      <c r="B850" s="123">
        <v>0.75</v>
      </c>
      <c r="C850" s="124">
        <v>4</v>
      </c>
      <c r="D850" s="124">
        <v>6.25</v>
      </c>
      <c r="E850" s="124"/>
    </row>
    <row r="851" spans="1:5">
      <c r="A851" s="122">
        <v>40651</v>
      </c>
      <c r="B851" s="123">
        <v>0.75</v>
      </c>
      <c r="C851" s="124">
        <v>4</v>
      </c>
      <c r="D851" s="124">
        <v>6.25</v>
      </c>
      <c r="E851" s="124"/>
    </row>
    <row r="852" spans="1:5">
      <c r="A852" s="122">
        <v>40652</v>
      </c>
      <c r="B852" s="123">
        <v>0.75</v>
      </c>
      <c r="C852" s="124">
        <v>4</v>
      </c>
      <c r="D852" s="124">
        <v>6.25</v>
      </c>
      <c r="E852" s="124"/>
    </row>
    <row r="853" spans="1:5">
      <c r="A853" s="122">
        <v>40653</v>
      </c>
      <c r="B853" s="123">
        <v>0.75</v>
      </c>
      <c r="C853" s="124">
        <v>4</v>
      </c>
      <c r="D853" s="124">
        <v>6.25</v>
      </c>
      <c r="E853" s="124"/>
    </row>
    <row r="854" spans="1:5">
      <c r="A854" s="122">
        <v>40654</v>
      </c>
      <c r="B854" s="123">
        <v>0.75</v>
      </c>
      <c r="C854" s="124">
        <v>4</v>
      </c>
      <c r="D854" s="124">
        <v>6.25</v>
      </c>
      <c r="E854" s="124"/>
    </row>
    <row r="855" spans="1:5">
      <c r="A855" s="122">
        <v>40655</v>
      </c>
      <c r="B855" s="123">
        <v>0.75</v>
      </c>
      <c r="C855" s="124">
        <v>4</v>
      </c>
      <c r="D855" s="124">
        <v>6.25</v>
      </c>
      <c r="E855" s="124"/>
    </row>
    <row r="856" spans="1:5">
      <c r="A856" s="122">
        <v>40656</v>
      </c>
      <c r="B856" s="123">
        <v>0.75</v>
      </c>
      <c r="C856" s="124">
        <v>4</v>
      </c>
      <c r="D856" s="124">
        <v>6.25</v>
      </c>
      <c r="E856" s="124"/>
    </row>
    <row r="857" spans="1:5">
      <c r="A857" s="122">
        <v>40657</v>
      </c>
      <c r="B857" s="123">
        <v>0.75</v>
      </c>
      <c r="C857" s="124">
        <v>4</v>
      </c>
      <c r="D857" s="124">
        <v>6.25</v>
      </c>
      <c r="E857" s="124"/>
    </row>
    <row r="858" spans="1:5">
      <c r="A858" s="122">
        <v>40658</v>
      </c>
      <c r="B858" s="123">
        <v>0.75</v>
      </c>
      <c r="C858" s="124">
        <v>4</v>
      </c>
      <c r="D858" s="124">
        <v>6.25</v>
      </c>
      <c r="E858" s="124"/>
    </row>
    <row r="859" spans="1:5">
      <c r="A859" s="122">
        <v>40659</v>
      </c>
      <c r="B859" s="123">
        <v>0.75</v>
      </c>
      <c r="C859" s="124">
        <v>4</v>
      </c>
      <c r="D859" s="124">
        <v>6.25</v>
      </c>
      <c r="E859" s="124"/>
    </row>
    <row r="860" spans="1:5">
      <c r="A860" s="122">
        <v>40660</v>
      </c>
      <c r="B860" s="123">
        <v>0.75</v>
      </c>
      <c r="C860" s="124">
        <v>4</v>
      </c>
      <c r="D860" s="124">
        <v>6.25</v>
      </c>
      <c r="E860" s="124"/>
    </row>
    <row r="861" spans="1:5">
      <c r="A861" s="122">
        <v>40661</v>
      </c>
      <c r="B861" s="123">
        <v>0.75</v>
      </c>
      <c r="C861" s="124">
        <v>4</v>
      </c>
      <c r="D861" s="124">
        <v>6.25</v>
      </c>
      <c r="E861" s="124"/>
    </row>
    <row r="862" spans="1:5">
      <c r="A862" s="122">
        <v>40662</v>
      </c>
      <c r="B862" s="123">
        <v>0.75</v>
      </c>
      <c r="C862" s="124">
        <v>4</v>
      </c>
      <c r="D862" s="124">
        <v>6.25</v>
      </c>
      <c r="E862" s="124"/>
    </row>
    <row r="863" spans="1:5">
      <c r="A863" s="122">
        <v>40663</v>
      </c>
      <c r="B863" s="123">
        <v>0.75</v>
      </c>
      <c r="C863" s="124">
        <v>4</v>
      </c>
      <c r="D863" s="124">
        <v>6.25</v>
      </c>
      <c r="E863" s="124"/>
    </row>
    <row r="864" spans="1:5">
      <c r="A864" s="122">
        <v>40664</v>
      </c>
      <c r="B864" s="123">
        <v>0.75</v>
      </c>
      <c r="C864" s="124">
        <v>4</v>
      </c>
      <c r="D864" s="124">
        <v>6.25</v>
      </c>
      <c r="E864" s="124"/>
    </row>
    <row r="865" spans="1:5">
      <c r="A865" s="122">
        <v>40665</v>
      </c>
      <c r="B865" s="123">
        <v>0.75</v>
      </c>
      <c r="C865" s="124">
        <v>4</v>
      </c>
      <c r="D865" s="124">
        <v>6.25</v>
      </c>
      <c r="E865" s="124"/>
    </row>
    <row r="866" spans="1:5">
      <c r="A866" s="122">
        <v>40666</v>
      </c>
      <c r="B866" s="123">
        <v>0.75</v>
      </c>
      <c r="C866" s="124">
        <v>4</v>
      </c>
      <c r="D866" s="124">
        <v>6.25</v>
      </c>
      <c r="E866" s="124"/>
    </row>
    <row r="867" spans="1:5">
      <c r="A867" s="122">
        <v>40667</v>
      </c>
      <c r="B867" s="123">
        <v>0.75</v>
      </c>
      <c r="C867" s="124">
        <v>4</v>
      </c>
      <c r="D867" s="124">
        <v>6.25</v>
      </c>
      <c r="E867" s="124"/>
    </row>
    <row r="868" spans="1:5">
      <c r="A868" s="122">
        <v>40668</v>
      </c>
      <c r="B868" s="123">
        <v>0.75</v>
      </c>
      <c r="C868" s="124">
        <v>4</v>
      </c>
      <c r="D868" s="124">
        <v>6.25</v>
      </c>
      <c r="E868" s="124"/>
    </row>
    <row r="869" spans="1:5">
      <c r="A869" s="122">
        <v>40669</v>
      </c>
      <c r="B869" s="123">
        <v>0.75</v>
      </c>
      <c r="C869" s="124">
        <v>4</v>
      </c>
      <c r="D869" s="124">
        <v>6.25</v>
      </c>
      <c r="E869" s="124"/>
    </row>
    <row r="870" spans="1:5">
      <c r="A870" s="122">
        <v>40670</v>
      </c>
      <c r="B870" s="123">
        <v>0.75</v>
      </c>
      <c r="C870" s="124">
        <v>4</v>
      </c>
      <c r="D870" s="124">
        <v>6.25</v>
      </c>
      <c r="E870" s="124"/>
    </row>
    <row r="871" spans="1:5">
      <c r="A871" s="122">
        <v>40671</v>
      </c>
      <c r="B871" s="123">
        <v>0.75</v>
      </c>
      <c r="C871" s="124">
        <v>4</v>
      </c>
      <c r="D871" s="124">
        <v>6.25</v>
      </c>
      <c r="E871" s="124"/>
    </row>
    <row r="872" spans="1:5">
      <c r="A872" s="122">
        <v>40672</v>
      </c>
      <c r="B872" s="123">
        <v>0.75</v>
      </c>
      <c r="C872" s="124">
        <v>4</v>
      </c>
      <c r="D872" s="124">
        <v>6.25</v>
      </c>
      <c r="E872" s="124"/>
    </row>
    <row r="873" spans="1:5">
      <c r="A873" s="122">
        <v>40673</v>
      </c>
      <c r="B873" s="123">
        <v>0.75</v>
      </c>
      <c r="C873" s="124">
        <v>4</v>
      </c>
      <c r="D873" s="124">
        <v>6.25</v>
      </c>
      <c r="E873" s="124"/>
    </row>
    <row r="874" spans="1:5">
      <c r="A874" s="122">
        <v>40674</v>
      </c>
      <c r="B874" s="123">
        <v>0.75</v>
      </c>
      <c r="C874" s="124">
        <v>4</v>
      </c>
      <c r="D874" s="124">
        <v>6.25</v>
      </c>
      <c r="E874" s="124"/>
    </row>
    <row r="875" spans="1:5">
      <c r="A875" s="122">
        <v>40675</v>
      </c>
      <c r="B875" s="123">
        <v>0.75</v>
      </c>
      <c r="C875" s="124">
        <v>4.25</v>
      </c>
      <c r="D875" s="124">
        <v>6.25</v>
      </c>
      <c r="E875" s="124"/>
    </row>
    <row r="876" spans="1:5">
      <c r="A876" s="122">
        <v>40676</v>
      </c>
      <c r="B876" s="123">
        <v>0.75</v>
      </c>
      <c r="C876" s="124">
        <v>4.25</v>
      </c>
      <c r="D876" s="124">
        <v>6.25</v>
      </c>
      <c r="E876" s="124"/>
    </row>
    <row r="877" spans="1:5">
      <c r="A877" s="122">
        <v>40677</v>
      </c>
      <c r="B877" s="123">
        <v>0.75</v>
      </c>
      <c r="C877" s="124">
        <v>4.25</v>
      </c>
      <c r="D877" s="124">
        <v>6.25</v>
      </c>
      <c r="E877" s="124"/>
    </row>
    <row r="878" spans="1:5">
      <c r="A878" s="122">
        <v>40678</v>
      </c>
      <c r="B878" s="123">
        <v>0.75</v>
      </c>
      <c r="C878" s="124">
        <v>4.25</v>
      </c>
      <c r="D878" s="124">
        <v>6.25</v>
      </c>
      <c r="E878" s="124"/>
    </row>
    <row r="879" spans="1:5">
      <c r="A879" s="122">
        <v>40679</v>
      </c>
      <c r="B879" s="123">
        <v>0.75</v>
      </c>
      <c r="C879" s="124">
        <v>4.25</v>
      </c>
      <c r="D879" s="124">
        <v>6.25</v>
      </c>
      <c r="E879" s="124"/>
    </row>
    <row r="880" spans="1:5">
      <c r="A880" s="122">
        <v>40680</v>
      </c>
      <c r="B880" s="123">
        <v>0.75</v>
      </c>
      <c r="C880" s="124">
        <v>4.25</v>
      </c>
      <c r="D880" s="124">
        <v>6.25</v>
      </c>
      <c r="E880" s="124"/>
    </row>
    <row r="881" spans="1:5">
      <c r="A881" s="122">
        <v>40681</v>
      </c>
      <c r="B881" s="123">
        <v>0.75</v>
      </c>
      <c r="C881" s="124">
        <v>4.25</v>
      </c>
      <c r="D881" s="124">
        <v>6.25</v>
      </c>
      <c r="E881" s="124"/>
    </row>
    <row r="882" spans="1:5">
      <c r="A882" s="122">
        <v>40682</v>
      </c>
      <c r="B882" s="123">
        <v>0.75</v>
      </c>
      <c r="C882" s="124">
        <v>4.25</v>
      </c>
      <c r="D882" s="124">
        <v>6.25</v>
      </c>
      <c r="E882" s="124"/>
    </row>
    <row r="883" spans="1:5">
      <c r="A883" s="122">
        <v>40683</v>
      </c>
      <c r="B883" s="123">
        <v>0.75</v>
      </c>
      <c r="C883" s="124">
        <v>4.25</v>
      </c>
      <c r="D883" s="124">
        <v>6.25</v>
      </c>
      <c r="E883" s="124"/>
    </row>
    <row r="884" spans="1:5">
      <c r="A884" s="122">
        <v>40684</v>
      </c>
      <c r="B884" s="123">
        <v>0.75</v>
      </c>
      <c r="C884" s="124">
        <v>4.25</v>
      </c>
      <c r="D884" s="124">
        <v>6.25</v>
      </c>
      <c r="E884" s="124"/>
    </row>
    <row r="885" spans="1:5">
      <c r="A885" s="122">
        <v>40685</v>
      </c>
      <c r="B885" s="123">
        <v>0.75</v>
      </c>
      <c r="C885" s="124">
        <v>4.25</v>
      </c>
      <c r="D885" s="124">
        <v>6.25</v>
      </c>
      <c r="E885" s="124"/>
    </row>
    <row r="886" spans="1:5">
      <c r="A886" s="122">
        <v>40686</v>
      </c>
      <c r="B886" s="123">
        <v>0.75</v>
      </c>
      <c r="C886" s="124">
        <v>4.25</v>
      </c>
      <c r="D886" s="124">
        <v>6.25</v>
      </c>
      <c r="E886" s="124"/>
    </row>
    <row r="887" spans="1:5">
      <c r="A887" s="122">
        <v>40687</v>
      </c>
      <c r="B887" s="123">
        <v>0.75</v>
      </c>
      <c r="C887" s="124">
        <v>4.25</v>
      </c>
      <c r="D887" s="124">
        <v>6.25</v>
      </c>
      <c r="E887" s="124"/>
    </row>
    <row r="888" spans="1:5">
      <c r="A888" s="122">
        <v>40688</v>
      </c>
      <c r="B888" s="123">
        <v>0.75</v>
      </c>
      <c r="C888" s="124">
        <v>4.25</v>
      </c>
      <c r="D888" s="124">
        <v>6.25</v>
      </c>
      <c r="E888" s="124"/>
    </row>
    <row r="889" spans="1:5">
      <c r="A889" s="122">
        <v>40689</v>
      </c>
      <c r="B889" s="123">
        <v>0.75</v>
      </c>
      <c r="C889" s="124">
        <v>4.25</v>
      </c>
      <c r="D889" s="124">
        <v>6.25</v>
      </c>
      <c r="E889" s="124"/>
    </row>
    <row r="890" spans="1:5">
      <c r="A890" s="122">
        <v>40690</v>
      </c>
      <c r="B890" s="123">
        <v>0.75</v>
      </c>
      <c r="C890" s="124">
        <v>4.25</v>
      </c>
      <c r="D890" s="124">
        <v>6.25</v>
      </c>
      <c r="E890" s="124"/>
    </row>
    <row r="891" spans="1:5">
      <c r="A891" s="122">
        <v>40691</v>
      </c>
      <c r="B891" s="123">
        <v>0.75</v>
      </c>
      <c r="C891" s="124">
        <v>4.25</v>
      </c>
      <c r="D891" s="124">
        <v>6.25</v>
      </c>
      <c r="E891" s="124"/>
    </row>
    <row r="892" spans="1:5">
      <c r="A892" s="122">
        <v>40692</v>
      </c>
      <c r="B892" s="123">
        <v>0.75</v>
      </c>
      <c r="C892" s="124">
        <v>4.25</v>
      </c>
      <c r="D892" s="124">
        <v>6.25</v>
      </c>
      <c r="E892" s="124"/>
    </row>
    <row r="893" spans="1:5">
      <c r="A893" s="122">
        <v>40693</v>
      </c>
      <c r="B893" s="123">
        <v>0.75</v>
      </c>
      <c r="C893" s="124">
        <v>4.25</v>
      </c>
      <c r="D893" s="124">
        <v>6.25</v>
      </c>
      <c r="E893" s="124"/>
    </row>
    <row r="894" spans="1:5">
      <c r="A894" s="122">
        <v>40694</v>
      </c>
      <c r="B894" s="123">
        <v>0.75</v>
      </c>
      <c r="C894" s="124">
        <v>4.25</v>
      </c>
      <c r="D894" s="124">
        <v>6.25</v>
      </c>
      <c r="E894" s="124"/>
    </row>
    <row r="895" spans="1:5">
      <c r="A895" s="122">
        <v>40695</v>
      </c>
      <c r="B895" s="123">
        <v>0.75</v>
      </c>
      <c r="C895" s="124">
        <v>4.25</v>
      </c>
      <c r="D895" s="124">
        <v>6.25</v>
      </c>
      <c r="E895" s="124"/>
    </row>
    <row r="896" spans="1:5">
      <c r="A896" s="122">
        <v>40696</v>
      </c>
      <c r="B896" s="123">
        <v>0.75</v>
      </c>
      <c r="C896" s="124">
        <v>4.25</v>
      </c>
      <c r="D896" s="124">
        <v>6.25</v>
      </c>
      <c r="E896" s="124"/>
    </row>
    <row r="897" spans="1:5">
      <c r="A897" s="122">
        <v>40697</v>
      </c>
      <c r="B897" s="123">
        <v>0.75</v>
      </c>
      <c r="C897" s="124">
        <v>4.25</v>
      </c>
      <c r="D897" s="124">
        <v>6.25</v>
      </c>
      <c r="E897" s="124"/>
    </row>
    <row r="898" spans="1:5">
      <c r="A898" s="122">
        <v>40698</v>
      </c>
      <c r="B898" s="123">
        <v>0.75</v>
      </c>
      <c r="C898" s="124">
        <v>4.25</v>
      </c>
      <c r="D898" s="124">
        <v>6.25</v>
      </c>
      <c r="E898" s="124"/>
    </row>
    <row r="899" spans="1:5">
      <c r="A899" s="122">
        <v>40699</v>
      </c>
      <c r="B899" s="123">
        <v>0.75</v>
      </c>
      <c r="C899" s="124">
        <v>4.25</v>
      </c>
      <c r="D899" s="124">
        <v>6.25</v>
      </c>
      <c r="E899" s="124"/>
    </row>
    <row r="900" spans="1:5">
      <c r="A900" s="122">
        <v>40700</v>
      </c>
      <c r="B900" s="123">
        <v>0.75</v>
      </c>
      <c r="C900" s="124">
        <v>4.25</v>
      </c>
      <c r="D900" s="124">
        <v>6.25</v>
      </c>
      <c r="E900" s="124"/>
    </row>
    <row r="901" spans="1:5">
      <c r="A901" s="122">
        <v>40701</v>
      </c>
      <c r="B901" s="123">
        <v>0.75</v>
      </c>
      <c r="C901" s="124">
        <v>4.25</v>
      </c>
      <c r="D901" s="124">
        <v>6.25</v>
      </c>
      <c r="E901" s="124"/>
    </row>
    <row r="902" spans="1:5">
      <c r="A902" s="122">
        <v>40702</v>
      </c>
      <c r="B902" s="123">
        <v>0.75</v>
      </c>
      <c r="C902" s="124">
        <v>4.25</v>
      </c>
      <c r="D902" s="124">
        <v>6.25</v>
      </c>
      <c r="E902" s="124"/>
    </row>
    <row r="903" spans="1:5">
      <c r="A903" s="122">
        <v>40703</v>
      </c>
      <c r="B903" s="123">
        <v>0.75</v>
      </c>
      <c r="C903" s="124">
        <v>4.5</v>
      </c>
      <c r="D903" s="124">
        <v>6.25</v>
      </c>
      <c r="E903" s="124"/>
    </row>
    <row r="904" spans="1:5">
      <c r="A904" s="122">
        <v>40704</v>
      </c>
      <c r="B904" s="123">
        <v>0.75</v>
      </c>
      <c r="C904" s="124">
        <v>4.5</v>
      </c>
      <c r="D904" s="124">
        <v>6.25</v>
      </c>
      <c r="E904" s="124"/>
    </row>
    <row r="905" spans="1:5">
      <c r="A905" s="122">
        <v>40705</v>
      </c>
      <c r="B905" s="123">
        <v>0.75</v>
      </c>
      <c r="C905" s="124">
        <v>4.5</v>
      </c>
      <c r="D905" s="124">
        <v>6.25</v>
      </c>
      <c r="E905" s="124"/>
    </row>
    <row r="906" spans="1:5">
      <c r="A906" s="122">
        <v>40706</v>
      </c>
      <c r="B906" s="123">
        <v>0.75</v>
      </c>
      <c r="C906" s="124">
        <v>4.5</v>
      </c>
      <c r="D906" s="124">
        <v>6.25</v>
      </c>
      <c r="E906" s="124"/>
    </row>
    <row r="907" spans="1:5">
      <c r="A907" s="122">
        <v>40707</v>
      </c>
      <c r="B907" s="123">
        <v>0.75</v>
      </c>
      <c r="C907" s="124">
        <v>4.5</v>
      </c>
      <c r="D907" s="124">
        <v>6.25</v>
      </c>
      <c r="E907" s="124"/>
    </row>
    <row r="908" spans="1:5">
      <c r="A908" s="122">
        <v>40708</v>
      </c>
      <c r="B908" s="123">
        <v>0.75</v>
      </c>
      <c r="C908" s="124">
        <v>4.5</v>
      </c>
      <c r="D908" s="124">
        <v>6.25</v>
      </c>
      <c r="E908" s="124"/>
    </row>
    <row r="909" spans="1:5">
      <c r="A909" s="122">
        <v>40709</v>
      </c>
      <c r="B909" s="123">
        <v>0.75</v>
      </c>
      <c r="C909" s="124">
        <v>4.5</v>
      </c>
      <c r="D909" s="124">
        <v>6.25</v>
      </c>
      <c r="E909" s="124"/>
    </row>
    <row r="910" spans="1:5">
      <c r="A910" s="122">
        <v>40710</v>
      </c>
      <c r="B910" s="123">
        <v>0.75</v>
      </c>
      <c r="C910" s="124">
        <v>4.5</v>
      </c>
      <c r="D910" s="124">
        <v>6.25</v>
      </c>
      <c r="E910" s="124"/>
    </row>
    <row r="911" spans="1:5">
      <c r="A911" s="122">
        <v>40711</v>
      </c>
      <c r="B911" s="123">
        <v>0.75</v>
      </c>
      <c r="C911" s="124">
        <v>4.5</v>
      </c>
      <c r="D911" s="124">
        <v>6.25</v>
      </c>
      <c r="E911" s="124"/>
    </row>
    <row r="912" spans="1:5">
      <c r="A912" s="122">
        <v>40712</v>
      </c>
      <c r="B912" s="123">
        <v>0.75</v>
      </c>
      <c r="C912" s="124">
        <v>4.5</v>
      </c>
      <c r="D912" s="124">
        <v>6.25</v>
      </c>
      <c r="E912" s="124"/>
    </row>
    <row r="913" spans="1:5">
      <c r="A913" s="122">
        <v>40713</v>
      </c>
      <c r="B913" s="123">
        <v>0.75</v>
      </c>
      <c r="C913" s="124">
        <v>4.5</v>
      </c>
      <c r="D913" s="124">
        <v>6.25</v>
      </c>
      <c r="E913" s="124"/>
    </row>
    <row r="914" spans="1:5">
      <c r="A914" s="122">
        <v>40714</v>
      </c>
      <c r="B914" s="123">
        <v>0.75</v>
      </c>
      <c r="C914" s="124">
        <v>4.5</v>
      </c>
      <c r="D914" s="124">
        <v>6.25</v>
      </c>
      <c r="E914" s="124"/>
    </row>
    <row r="915" spans="1:5">
      <c r="A915" s="122">
        <v>40715</v>
      </c>
      <c r="B915" s="123">
        <v>0.75</v>
      </c>
      <c r="C915" s="124">
        <v>4.5</v>
      </c>
      <c r="D915" s="124">
        <v>6.25</v>
      </c>
      <c r="E915" s="124"/>
    </row>
    <row r="916" spans="1:5">
      <c r="A916" s="122">
        <v>40716</v>
      </c>
      <c r="B916" s="123">
        <v>0.75</v>
      </c>
      <c r="C916" s="124">
        <v>4.5</v>
      </c>
      <c r="D916" s="124">
        <v>6.25</v>
      </c>
      <c r="E916" s="124"/>
    </row>
    <row r="917" spans="1:5">
      <c r="A917" s="122">
        <v>40717</v>
      </c>
      <c r="B917" s="123">
        <v>0.75</v>
      </c>
      <c r="C917" s="124">
        <v>4.5</v>
      </c>
      <c r="D917" s="124">
        <v>6.25</v>
      </c>
      <c r="E917" s="124"/>
    </row>
    <row r="918" spans="1:5">
      <c r="A918" s="122">
        <v>40718</v>
      </c>
      <c r="B918" s="123">
        <v>0.75</v>
      </c>
      <c r="C918" s="124">
        <v>4.5</v>
      </c>
      <c r="D918" s="124">
        <v>6.25</v>
      </c>
      <c r="E918" s="124"/>
    </row>
    <row r="919" spans="1:5">
      <c r="A919" s="122">
        <v>40719</v>
      </c>
      <c r="B919" s="123">
        <v>0.75</v>
      </c>
      <c r="C919" s="124">
        <v>4.5</v>
      </c>
      <c r="D919" s="124">
        <v>6.25</v>
      </c>
      <c r="E919" s="124"/>
    </row>
    <row r="920" spans="1:5">
      <c r="A920" s="122">
        <v>40720</v>
      </c>
      <c r="B920" s="123">
        <v>0.75</v>
      </c>
      <c r="C920" s="124">
        <v>4.5</v>
      </c>
      <c r="D920" s="124">
        <v>6.25</v>
      </c>
      <c r="E920" s="124"/>
    </row>
    <row r="921" spans="1:5">
      <c r="A921" s="122">
        <v>40721</v>
      </c>
      <c r="B921" s="123">
        <v>0.75</v>
      </c>
      <c r="C921" s="124">
        <v>4.5</v>
      </c>
      <c r="D921" s="124">
        <v>6.25</v>
      </c>
      <c r="E921" s="124"/>
    </row>
    <row r="922" spans="1:5">
      <c r="A922" s="122">
        <v>40722</v>
      </c>
      <c r="B922" s="123">
        <v>0.75</v>
      </c>
      <c r="C922" s="124">
        <v>4.5</v>
      </c>
      <c r="D922" s="124">
        <v>6.25</v>
      </c>
      <c r="E922" s="124"/>
    </row>
    <row r="923" spans="1:5">
      <c r="A923" s="122">
        <v>40723</v>
      </c>
      <c r="B923" s="123">
        <v>0.75</v>
      </c>
      <c r="C923" s="124">
        <v>4.5</v>
      </c>
      <c r="D923" s="124">
        <v>6.25</v>
      </c>
      <c r="E923" s="124"/>
    </row>
    <row r="924" spans="1:5">
      <c r="A924" s="122">
        <v>40724</v>
      </c>
      <c r="B924" s="123">
        <v>0.75</v>
      </c>
      <c r="C924" s="124">
        <v>4.5</v>
      </c>
      <c r="D924" s="124">
        <v>6.25</v>
      </c>
      <c r="E924" s="124"/>
    </row>
    <row r="925" spans="1:5">
      <c r="A925" s="122">
        <v>40725</v>
      </c>
      <c r="B925" s="123">
        <v>0.75</v>
      </c>
      <c r="C925" s="124">
        <v>4.5</v>
      </c>
      <c r="D925" s="124">
        <v>6.25</v>
      </c>
      <c r="E925" s="124"/>
    </row>
    <row r="926" spans="1:5">
      <c r="A926" s="122">
        <v>40726</v>
      </c>
      <c r="B926" s="123">
        <v>0.75</v>
      </c>
      <c r="C926" s="124">
        <v>4.5</v>
      </c>
      <c r="D926" s="124">
        <v>6.25</v>
      </c>
      <c r="E926" s="124"/>
    </row>
    <row r="927" spans="1:5">
      <c r="A927" s="122">
        <v>40727</v>
      </c>
      <c r="B927" s="123">
        <v>0.75</v>
      </c>
      <c r="C927" s="124">
        <v>4.5</v>
      </c>
      <c r="D927" s="124">
        <v>6.25</v>
      </c>
      <c r="E927" s="124"/>
    </row>
    <row r="928" spans="1:5">
      <c r="A928" s="122">
        <v>40728</v>
      </c>
      <c r="B928" s="123">
        <v>0.75</v>
      </c>
      <c r="C928" s="124">
        <v>4.5</v>
      </c>
      <c r="D928" s="124">
        <v>6.25</v>
      </c>
      <c r="E928" s="124"/>
    </row>
    <row r="929" spans="1:5">
      <c r="A929" s="122">
        <v>40729</v>
      </c>
      <c r="B929" s="123">
        <v>0.75</v>
      </c>
      <c r="C929" s="124">
        <v>4.5</v>
      </c>
      <c r="D929" s="124">
        <v>6.25</v>
      </c>
      <c r="E929" s="124"/>
    </row>
    <row r="930" spans="1:5">
      <c r="A930" s="122">
        <v>40730</v>
      </c>
      <c r="B930" s="123">
        <v>0.75</v>
      </c>
      <c r="C930" s="124">
        <v>4.5</v>
      </c>
      <c r="D930" s="124">
        <v>6.25</v>
      </c>
      <c r="E930" s="124"/>
    </row>
    <row r="931" spans="1:5">
      <c r="A931" s="122">
        <v>40731</v>
      </c>
      <c r="B931" s="123">
        <v>0.75</v>
      </c>
      <c r="C931" s="124">
        <v>4.5</v>
      </c>
      <c r="D931" s="124">
        <v>6.25</v>
      </c>
      <c r="E931" s="124"/>
    </row>
    <row r="932" spans="1:5">
      <c r="A932" s="122">
        <v>40732</v>
      </c>
      <c r="B932" s="123">
        <v>0.75</v>
      </c>
      <c r="C932" s="124">
        <v>4.5</v>
      </c>
      <c r="D932" s="124">
        <v>6.25</v>
      </c>
      <c r="E932" s="124"/>
    </row>
    <row r="933" spans="1:5">
      <c r="A933" s="122">
        <v>40733</v>
      </c>
      <c r="B933" s="123">
        <v>0.75</v>
      </c>
      <c r="C933" s="124">
        <v>4.5</v>
      </c>
      <c r="D933" s="124">
        <v>6.25</v>
      </c>
      <c r="E933" s="124"/>
    </row>
    <row r="934" spans="1:5">
      <c r="A934" s="122">
        <v>40734</v>
      </c>
      <c r="B934" s="123">
        <v>0.75</v>
      </c>
      <c r="C934" s="124">
        <v>4.5</v>
      </c>
      <c r="D934" s="124">
        <v>6.25</v>
      </c>
      <c r="E934" s="124"/>
    </row>
    <row r="935" spans="1:5">
      <c r="A935" s="122">
        <v>40735</v>
      </c>
      <c r="B935" s="123">
        <v>0.75</v>
      </c>
      <c r="C935" s="124">
        <v>4.5</v>
      </c>
      <c r="D935" s="124">
        <v>6.25</v>
      </c>
      <c r="E935" s="124"/>
    </row>
    <row r="936" spans="1:5">
      <c r="A936" s="122">
        <v>40736</v>
      </c>
      <c r="B936" s="123">
        <v>0.75</v>
      </c>
      <c r="C936" s="124">
        <v>4.5</v>
      </c>
      <c r="D936" s="124">
        <v>6.25</v>
      </c>
      <c r="E936" s="124"/>
    </row>
    <row r="937" spans="1:5">
      <c r="A937" s="122">
        <v>40737</v>
      </c>
      <c r="B937" s="123">
        <v>0.75</v>
      </c>
      <c r="C937" s="124">
        <v>4.5</v>
      </c>
      <c r="D937" s="124">
        <v>6.25</v>
      </c>
      <c r="E937" s="124"/>
    </row>
    <row r="938" spans="1:5">
      <c r="A938" s="122">
        <v>40738</v>
      </c>
      <c r="B938" s="123">
        <v>0.75</v>
      </c>
      <c r="C938" s="124">
        <v>4.5</v>
      </c>
      <c r="D938" s="124">
        <v>6.25</v>
      </c>
      <c r="E938" s="124"/>
    </row>
    <row r="939" spans="1:5">
      <c r="A939" s="122">
        <v>40739</v>
      </c>
      <c r="B939" s="123">
        <v>0.75</v>
      </c>
      <c r="C939" s="124">
        <v>4.5</v>
      </c>
      <c r="D939" s="124">
        <v>6.25</v>
      </c>
      <c r="E939" s="124"/>
    </row>
    <row r="940" spans="1:5">
      <c r="A940" s="122">
        <v>40740</v>
      </c>
      <c r="B940" s="123">
        <v>0.75</v>
      </c>
      <c r="C940" s="124">
        <v>4.5</v>
      </c>
      <c r="D940" s="124">
        <v>6.25</v>
      </c>
      <c r="E940" s="124"/>
    </row>
    <row r="941" spans="1:5">
      <c r="A941" s="122">
        <v>40741</v>
      </c>
      <c r="B941" s="123">
        <v>0.75</v>
      </c>
      <c r="C941" s="124">
        <v>4.5</v>
      </c>
      <c r="D941" s="124">
        <v>6.25</v>
      </c>
      <c r="E941" s="124"/>
    </row>
    <row r="942" spans="1:5">
      <c r="A942" s="122">
        <v>40742</v>
      </c>
      <c r="B942" s="123">
        <v>0.75</v>
      </c>
      <c r="C942" s="124">
        <v>4.5</v>
      </c>
      <c r="D942" s="124">
        <v>6.25</v>
      </c>
      <c r="E942" s="124"/>
    </row>
    <row r="943" spans="1:5">
      <c r="A943" s="122">
        <v>40743</v>
      </c>
      <c r="B943" s="123">
        <v>0.75</v>
      </c>
      <c r="C943" s="124">
        <v>4.5</v>
      </c>
      <c r="D943" s="124">
        <v>6.25</v>
      </c>
      <c r="E943" s="124"/>
    </row>
    <row r="944" spans="1:5">
      <c r="A944" s="122">
        <v>40744</v>
      </c>
      <c r="B944" s="123">
        <v>0.75</v>
      </c>
      <c r="C944" s="124">
        <v>4.5</v>
      </c>
      <c r="D944" s="124">
        <v>6.25</v>
      </c>
      <c r="E944" s="124"/>
    </row>
    <row r="945" spans="1:5">
      <c r="A945" s="122">
        <v>40745</v>
      </c>
      <c r="B945" s="123">
        <v>0.75</v>
      </c>
      <c r="C945" s="124">
        <v>4.5</v>
      </c>
      <c r="D945" s="124">
        <v>6.25</v>
      </c>
      <c r="E945" s="124"/>
    </row>
    <row r="946" spans="1:5">
      <c r="A946" s="122">
        <v>40746</v>
      </c>
      <c r="B946" s="123">
        <v>0.75</v>
      </c>
      <c r="C946" s="124">
        <v>4.5</v>
      </c>
      <c r="D946" s="124">
        <v>6.25</v>
      </c>
      <c r="E946" s="124"/>
    </row>
    <row r="947" spans="1:5">
      <c r="A947" s="122">
        <v>40747</v>
      </c>
      <c r="B947" s="123">
        <v>0.75</v>
      </c>
      <c r="C947" s="124">
        <v>4.5</v>
      </c>
      <c r="D947" s="124">
        <v>6.25</v>
      </c>
      <c r="E947" s="124"/>
    </row>
    <row r="948" spans="1:5">
      <c r="A948" s="122">
        <v>40748</v>
      </c>
      <c r="B948" s="123">
        <v>0.75</v>
      </c>
      <c r="C948" s="124">
        <v>4.5</v>
      </c>
      <c r="D948" s="124">
        <v>6.25</v>
      </c>
      <c r="E948" s="124"/>
    </row>
    <row r="949" spans="1:5">
      <c r="A949" s="122">
        <v>40749</v>
      </c>
      <c r="B949" s="123">
        <v>0.75</v>
      </c>
      <c r="C949" s="124">
        <v>4.5</v>
      </c>
      <c r="D949" s="124">
        <v>6.25</v>
      </c>
      <c r="E949" s="124"/>
    </row>
    <row r="950" spans="1:5">
      <c r="A950" s="122">
        <v>40750</v>
      </c>
      <c r="B950" s="123">
        <v>0.75</v>
      </c>
      <c r="C950" s="124">
        <v>4.5</v>
      </c>
      <c r="D950" s="124">
        <v>6.25</v>
      </c>
      <c r="E950" s="124"/>
    </row>
    <row r="951" spans="1:5">
      <c r="A951" s="122">
        <v>40751</v>
      </c>
      <c r="B951" s="123">
        <v>0.75</v>
      </c>
      <c r="C951" s="124">
        <v>4.5</v>
      </c>
      <c r="D951" s="124">
        <v>6.25</v>
      </c>
      <c r="E951" s="124"/>
    </row>
    <row r="952" spans="1:5">
      <c r="A952" s="122">
        <v>40752</v>
      </c>
      <c r="B952" s="123">
        <v>0.75</v>
      </c>
      <c r="C952" s="124">
        <v>4.5</v>
      </c>
      <c r="D952" s="124">
        <v>6.25</v>
      </c>
      <c r="E952" s="124"/>
    </row>
    <row r="953" spans="1:5">
      <c r="A953" s="122">
        <v>40753</v>
      </c>
      <c r="B953" s="123">
        <v>0.75</v>
      </c>
      <c r="C953" s="124">
        <v>4.5</v>
      </c>
      <c r="D953" s="124">
        <v>6.25</v>
      </c>
      <c r="E953" s="124"/>
    </row>
    <row r="954" spans="1:5">
      <c r="A954" s="122">
        <v>40754</v>
      </c>
      <c r="B954" s="123">
        <v>0.75</v>
      </c>
      <c r="C954" s="124">
        <v>4.5</v>
      </c>
      <c r="D954" s="124">
        <v>6.25</v>
      </c>
      <c r="E954" s="124"/>
    </row>
    <row r="955" spans="1:5">
      <c r="A955" s="122">
        <v>40755</v>
      </c>
      <c r="B955" s="123">
        <v>0.75</v>
      </c>
      <c r="C955" s="124">
        <v>4.5</v>
      </c>
      <c r="D955" s="124">
        <v>6.25</v>
      </c>
      <c r="E955" s="124"/>
    </row>
    <row r="956" spans="1:5">
      <c r="A956" s="122">
        <v>40756</v>
      </c>
      <c r="B956" s="123">
        <v>0.75</v>
      </c>
      <c r="C956" s="124">
        <v>4.5</v>
      </c>
      <c r="D956" s="124">
        <v>6.25</v>
      </c>
      <c r="E956" s="124"/>
    </row>
    <row r="957" spans="1:5">
      <c r="A957" s="122">
        <v>40757</v>
      </c>
      <c r="B957" s="123">
        <v>0.75</v>
      </c>
      <c r="C957" s="124">
        <v>4.5</v>
      </c>
      <c r="D957" s="124">
        <v>6.25</v>
      </c>
      <c r="E957" s="124"/>
    </row>
    <row r="958" spans="1:5">
      <c r="A958" s="122">
        <v>40758</v>
      </c>
      <c r="B958" s="123">
        <v>0.75</v>
      </c>
      <c r="C958" s="124">
        <v>4.5</v>
      </c>
      <c r="D958" s="124">
        <v>6.25</v>
      </c>
      <c r="E958" s="124"/>
    </row>
    <row r="959" spans="1:5">
      <c r="A959" s="122">
        <v>40759</v>
      </c>
      <c r="B959" s="123">
        <v>0.75</v>
      </c>
      <c r="C959" s="124">
        <v>4.5</v>
      </c>
      <c r="D959" s="124">
        <v>6.25</v>
      </c>
      <c r="E959" s="124"/>
    </row>
    <row r="960" spans="1:5">
      <c r="A960" s="122">
        <v>40760</v>
      </c>
      <c r="B960" s="123">
        <v>0.75</v>
      </c>
      <c r="C960" s="124">
        <v>4.5</v>
      </c>
      <c r="D960" s="124">
        <v>6.25</v>
      </c>
      <c r="E960" s="124"/>
    </row>
    <row r="961" spans="1:5">
      <c r="A961" s="122">
        <v>40761</v>
      </c>
      <c r="B961" s="123">
        <v>0.75</v>
      </c>
      <c r="C961" s="124">
        <v>4.5</v>
      </c>
      <c r="D961" s="124">
        <v>6.25</v>
      </c>
      <c r="E961" s="124"/>
    </row>
    <row r="962" spans="1:5">
      <c r="A962" s="122">
        <v>40762</v>
      </c>
      <c r="B962" s="123">
        <v>0.75</v>
      </c>
      <c r="C962" s="124">
        <v>4.5</v>
      </c>
      <c r="D962" s="124">
        <v>6.25</v>
      </c>
      <c r="E962" s="124"/>
    </row>
    <row r="963" spans="1:5">
      <c r="A963" s="122">
        <v>40763</v>
      </c>
      <c r="B963" s="123">
        <v>0.75</v>
      </c>
      <c r="C963" s="124">
        <v>4.5</v>
      </c>
      <c r="D963" s="124">
        <v>6.25</v>
      </c>
      <c r="E963" s="124"/>
    </row>
    <row r="964" spans="1:5">
      <c r="A964" s="122">
        <v>40764</v>
      </c>
      <c r="B964" s="123">
        <v>0.75</v>
      </c>
      <c r="C964" s="124">
        <v>4.5</v>
      </c>
      <c r="D964" s="124">
        <v>6.25</v>
      </c>
      <c r="E964" s="124"/>
    </row>
    <row r="965" spans="1:5">
      <c r="A965" s="122">
        <v>40765</v>
      </c>
      <c r="B965" s="123">
        <v>0.75</v>
      </c>
      <c r="C965" s="124">
        <v>4.5</v>
      </c>
      <c r="D965" s="124">
        <v>6.25</v>
      </c>
      <c r="E965" s="124"/>
    </row>
    <row r="966" spans="1:5">
      <c r="A966" s="122">
        <v>40766</v>
      </c>
      <c r="B966" s="123">
        <v>0.75</v>
      </c>
      <c r="C966" s="124">
        <v>4.5</v>
      </c>
      <c r="D966" s="124">
        <v>6.25</v>
      </c>
      <c r="E966" s="124"/>
    </row>
    <row r="967" spans="1:5">
      <c r="A967" s="122">
        <v>40767</v>
      </c>
      <c r="B967" s="123">
        <v>0.75</v>
      </c>
      <c r="C967" s="124">
        <v>4.5</v>
      </c>
      <c r="D967" s="124">
        <v>6.25</v>
      </c>
      <c r="E967" s="124"/>
    </row>
    <row r="968" spans="1:5">
      <c r="A968" s="122">
        <v>40768</v>
      </c>
      <c r="B968" s="123">
        <v>0.75</v>
      </c>
      <c r="C968" s="124">
        <v>4.5</v>
      </c>
      <c r="D968" s="124">
        <v>6.25</v>
      </c>
      <c r="E968" s="124"/>
    </row>
    <row r="969" spans="1:5">
      <c r="A969" s="122">
        <v>40769</v>
      </c>
      <c r="B969" s="123">
        <v>0.75</v>
      </c>
      <c r="C969" s="124">
        <v>4.5</v>
      </c>
      <c r="D969" s="124">
        <v>6.25</v>
      </c>
      <c r="E969" s="124"/>
    </row>
    <row r="970" spans="1:5">
      <c r="A970" s="122">
        <v>40770</v>
      </c>
      <c r="B970" s="123">
        <v>0.75</v>
      </c>
      <c r="C970" s="124">
        <v>4.5</v>
      </c>
      <c r="D970" s="124">
        <v>6.25</v>
      </c>
      <c r="E970" s="124"/>
    </row>
    <row r="971" spans="1:5">
      <c r="A971" s="122">
        <v>40771</v>
      </c>
      <c r="B971" s="123">
        <v>0.75</v>
      </c>
      <c r="C971" s="124">
        <v>4.5</v>
      </c>
      <c r="D971" s="124">
        <v>6.25</v>
      </c>
      <c r="E971" s="124"/>
    </row>
    <row r="972" spans="1:5">
      <c r="A972" s="122">
        <v>40772</v>
      </c>
      <c r="B972" s="123">
        <v>0.75</v>
      </c>
      <c r="C972" s="124">
        <v>4.5</v>
      </c>
      <c r="D972" s="124">
        <v>6.25</v>
      </c>
      <c r="E972" s="124"/>
    </row>
    <row r="973" spans="1:5">
      <c r="A973" s="122">
        <v>40773</v>
      </c>
      <c r="B973" s="123">
        <v>0.75</v>
      </c>
      <c r="C973" s="124">
        <v>4.5</v>
      </c>
      <c r="D973" s="124">
        <v>6.25</v>
      </c>
      <c r="E973" s="124"/>
    </row>
    <row r="974" spans="1:5">
      <c r="A974" s="122">
        <v>40774</v>
      </c>
      <c r="B974" s="123">
        <v>0.75</v>
      </c>
      <c r="C974" s="124">
        <v>4.5</v>
      </c>
      <c r="D974" s="124">
        <v>6.25</v>
      </c>
      <c r="E974" s="124"/>
    </row>
    <row r="975" spans="1:5">
      <c r="A975" s="122">
        <v>40775</v>
      </c>
      <c r="B975" s="123">
        <v>0.75</v>
      </c>
      <c r="C975" s="124">
        <v>4.5</v>
      </c>
      <c r="D975" s="124">
        <v>6.25</v>
      </c>
      <c r="E975" s="124"/>
    </row>
    <row r="976" spans="1:5">
      <c r="A976" s="122">
        <v>40776</v>
      </c>
      <c r="B976" s="123">
        <v>0.75</v>
      </c>
      <c r="C976" s="124">
        <v>4.5</v>
      </c>
      <c r="D976" s="124">
        <v>6.25</v>
      </c>
      <c r="E976" s="124"/>
    </row>
    <row r="977" spans="1:5">
      <c r="A977" s="122">
        <v>40777</v>
      </c>
      <c r="B977" s="123">
        <v>0.75</v>
      </c>
      <c r="C977" s="124">
        <v>4.5</v>
      </c>
      <c r="D977" s="124">
        <v>6.25</v>
      </c>
      <c r="E977" s="124"/>
    </row>
    <row r="978" spans="1:5">
      <c r="A978" s="122">
        <v>40778</v>
      </c>
      <c r="B978" s="123">
        <v>0.75</v>
      </c>
      <c r="C978" s="124">
        <v>4.5</v>
      </c>
      <c r="D978" s="124">
        <v>6.25</v>
      </c>
      <c r="E978" s="124"/>
    </row>
    <row r="979" spans="1:5">
      <c r="A979" s="122">
        <v>40779</v>
      </c>
      <c r="B979" s="123">
        <v>0.75</v>
      </c>
      <c r="C979" s="124">
        <v>4.5</v>
      </c>
      <c r="D979" s="124">
        <v>6.25</v>
      </c>
      <c r="E979" s="124"/>
    </row>
    <row r="980" spans="1:5">
      <c r="A980" s="122">
        <v>40780</v>
      </c>
      <c r="B980" s="123">
        <v>0.75</v>
      </c>
      <c r="C980" s="124">
        <v>4.5</v>
      </c>
      <c r="D980" s="124">
        <v>6.25</v>
      </c>
      <c r="E980" s="124"/>
    </row>
    <row r="981" spans="1:5">
      <c r="A981" s="122">
        <v>40781</v>
      </c>
      <c r="B981" s="123">
        <v>0.75</v>
      </c>
      <c r="C981" s="124">
        <v>4.5</v>
      </c>
      <c r="D981" s="124">
        <v>6.25</v>
      </c>
      <c r="E981" s="124"/>
    </row>
    <row r="982" spans="1:5">
      <c r="A982" s="122">
        <v>40782</v>
      </c>
      <c r="B982" s="123">
        <v>0.75</v>
      </c>
      <c r="C982" s="124">
        <v>4.5</v>
      </c>
      <c r="D982" s="124">
        <v>6.25</v>
      </c>
      <c r="E982" s="124"/>
    </row>
    <row r="983" spans="1:5">
      <c r="A983" s="122">
        <v>40783</v>
      </c>
      <c r="B983" s="123">
        <v>0.75</v>
      </c>
      <c r="C983" s="124">
        <v>4.5</v>
      </c>
      <c r="D983" s="124">
        <v>6.25</v>
      </c>
      <c r="E983" s="124"/>
    </row>
    <row r="984" spans="1:5">
      <c r="A984" s="122">
        <v>40784</v>
      </c>
      <c r="B984" s="123">
        <v>0.75</v>
      </c>
      <c r="C984" s="124">
        <v>4.5</v>
      </c>
      <c r="D984" s="124">
        <v>6.25</v>
      </c>
      <c r="E984" s="124"/>
    </row>
    <row r="985" spans="1:5">
      <c r="A985" s="122">
        <v>40785</v>
      </c>
      <c r="B985" s="123">
        <v>0.75</v>
      </c>
      <c r="C985" s="124">
        <v>4.5</v>
      </c>
      <c r="D985" s="124">
        <v>6.25</v>
      </c>
      <c r="E985" s="124"/>
    </row>
    <row r="986" spans="1:5">
      <c r="A986" s="122">
        <v>40786</v>
      </c>
      <c r="B986" s="123">
        <v>0.75</v>
      </c>
      <c r="C986" s="124">
        <v>4.5</v>
      </c>
      <c r="D986" s="124">
        <v>6.25</v>
      </c>
      <c r="E986" s="124"/>
    </row>
    <row r="987" spans="1:5">
      <c r="A987" s="122">
        <v>40787</v>
      </c>
      <c r="B987" s="123">
        <v>0.75</v>
      </c>
      <c r="C987" s="124">
        <v>4.5</v>
      </c>
      <c r="D987" s="124">
        <v>6.25</v>
      </c>
      <c r="E987" s="124"/>
    </row>
    <row r="988" spans="1:5">
      <c r="A988" s="122">
        <v>40788</v>
      </c>
      <c r="B988" s="123">
        <v>0.75</v>
      </c>
      <c r="C988" s="124">
        <v>4.5</v>
      </c>
      <c r="D988" s="124">
        <v>6.25</v>
      </c>
      <c r="E988" s="124"/>
    </row>
    <row r="989" spans="1:5">
      <c r="A989" s="122">
        <v>40789</v>
      </c>
      <c r="B989" s="123">
        <v>0.75</v>
      </c>
      <c r="C989" s="124">
        <v>4.5</v>
      </c>
      <c r="D989" s="124">
        <v>6.25</v>
      </c>
      <c r="E989" s="124"/>
    </row>
    <row r="990" spans="1:5">
      <c r="A990" s="122">
        <v>40790</v>
      </c>
      <c r="B990" s="123">
        <v>0.75</v>
      </c>
      <c r="C990" s="124">
        <v>4.5</v>
      </c>
      <c r="D990" s="124">
        <v>6.25</v>
      </c>
      <c r="E990" s="124"/>
    </row>
    <row r="991" spans="1:5">
      <c r="A991" s="122">
        <v>40791</v>
      </c>
      <c r="B991" s="123">
        <v>0.75</v>
      </c>
      <c r="C991" s="124">
        <v>4.5</v>
      </c>
      <c r="D991" s="124">
        <v>6.25</v>
      </c>
      <c r="E991" s="124"/>
    </row>
    <row r="992" spans="1:5">
      <c r="A992" s="122">
        <v>40792</v>
      </c>
      <c r="B992" s="123">
        <v>0.75</v>
      </c>
      <c r="C992" s="124">
        <v>4.5</v>
      </c>
      <c r="D992" s="124">
        <v>6.25</v>
      </c>
      <c r="E992" s="124"/>
    </row>
    <row r="993" spans="1:5">
      <c r="A993" s="122">
        <v>40793</v>
      </c>
      <c r="B993" s="123">
        <v>0.75</v>
      </c>
      <c r="C993" s="124">
        <v>4.5</v>
      </c>
      <c r="D993" s="124">
        <v>6.25</v>
      </c>
      <c r="E993" s="124"/>
    </row>
    <row r="994" spans="1:5">
      <c r="A994" s="122">
        <v>40794</v>
      </c>
      <c r="B994" s="123">
        <v>0.75</v>
      </c>
      <c r="C994" s="124">
        <v>4.5</v>
      </c>
      <c r="D994" s="124">
        <v>6.25</v>
      </c>
      <c r="E994" s="124"/>
    </row>
    <row r="995" spans="1:5">
      <c r="A995" s="122">
        <v>40795</v>
      </c>
      <c r="B995" s="123">
        <v>0.75</v>
      </c>
      <c r="C995" s="124">
        <v>4.5</v>
      </c>
      <c r="D995" s="124">
        <v>6.25</v>
      </c>
      <c r="E995" s="124"/>
    </row>
    <row r="996" spans="1:5">
      <c r="A996" s="122">
        <v>40796</v>
      </c>
      <c r="B996" s="123">
        <v>0.75</v>
      </c>
      <c r="C996" s="124">
        <v>4.5</v>
      </c>
      <c r="D996" s="124">
        <v>6.25</v>
      </c>
      <c r="E996" s="124"/>
    </row>
    <row r="997" spans="1:5">
      <c r="A997" s="122">
        <v>40797</v>
      </c>
      <c r="B997" s="123">
        <v>0.75</v>
      </c>
      <c r="C997" s="124">
        <v>4.5</v>
      </c>
      <c r="D997" s="124">
        <v>6.25</v>
      </c>
      <c r="E997" s="124"/>
    </row>
    <row r="998" spans="1:5">
      <c r="A998" s="122">
        <v>40798</v>
      </c>
      <c r="B998" s="123">
        <v>0.75</v>
      </c>
      <c r="C998" s="124">
        <v>4.5</v>
      </c>
      <c r="D998" s="124">
        <v>6.25</v>
      </c>
      <c r="E998" s="124"/>
    </row>
    <row r="999" spans="1:5">
      <c r="A999" s="122">
        <v>40799</v>
      </c>
      <c r="B999" s="123">
        <v>0.75</v>
      </c>
      <c r="C999" s="124">
        <v>4.5</v>
      </c>
      <c r="D999" s="124">
        <v>6.25</v>
      </c>
      <c r="E999" s="124"/>
    </row>
    <row r="1000" spans="1:5">
      <c r="A1000" s="122">
        <v>40800</v>
      </c>
      <c r="B1000" s="123">
        <v>0.75</v>
      </c>
      <c r="C1000" s="124">
        <v>4.5</v>
      </c>
      <c r="D1000" s="124">
        <v>6.25</v>
      </c>
      <c r="E1000" s="124"/>
    </row>
    <row r="1001" spans="1:5">
      <c r="A1001" s="122">
        <v>40801</v>
      </c>
      <c r="B1001" s="123">
        <v>0.75</v>
      </c>
      <c r="C1001" s="124">
        <v>4.5</v>
      </c>
      <c r="D1001" s="124">
        <v>6.25</v>
      </c>
      <c r="E1001" s="124"/>
    </row>
    <row r="1002" spans="1:5">
      <c r="A1002" s="122">
        <v>40802</v>
      </c>
      <c r="B1002" s="123">
        <v>0.75</v>
      </c>
      <c r="C1002" s="124">
        <v>4.5</v>
      </c>
      <c r="D1002" s="124">
        <v>6.25</v>
      </c>
      <c r="E1002" s="124"/>
    </row>
    <row r="1003" spans="1:5">
      <c r="A1003" s="122">
        <v>40803</v>
      </c>
      <c r="B1003" s="123">
        <v>0.75</v>
      </c>
      <c r="C1003" s="124">
        <v>4.5</v>
      </c>
      <c r="D1003" s="124">
        <v>6.25</v>
      </c>
      <c r="E1003" s="124"/>
    </row>
    <row r="1004" spans="1:5">
      <c r="A1004" s="122">
        <v>40804</v>
      </c>
      <c r="B1004" s="123">
        <v>0.75</v>
      </c>
      <c r="C1004" s="124">
        <v>4.5</v>
      </c>
      <c r="D1004" s="124">
        <v>6.25</v>
      </c>
      <c r="E1004" s="124"/>
    </row>
    <row r="1005" spans="1:5">
      <c r="A1005" s="122">
        <v>40805</v>
      </c>
      <c r="B1005" s="123">
        <v>0.75</v>
      </c>
      <c r="C1005" s="124">
        <v>4.5</v>
      </c>
      <c r="D1005" s="124">
        <v>6.25</v>
      </c>
      <c r="E1005" s="124"/>
    </row>
    <row r="1006" spans="1:5">
      <c r="A1006" s="122">
        <v>40806</v>
      </c>
      <c r="B1006" s="123">
        <v>0.75</v>
      </c>
      <c r="C1006" s="124">
        <v>4.5</v>
      </c>
      <c r="D1006" s="124">
        <v>6.25</v>
      </c>
      <c r="E1006" s="124"/>
    </row>
    <row r="1007" spans="1:5">
      <c r="A1007" s="122">
        <v>40807</v>
      </c>
      <c r="B1007" s="123">
        <v>0.75</v>
      </c>
      <c r="C1007" s="124">
        <v>4.5</v>
      </c>
      <c r="D1007" s="124">
        <v>6.25</v>
      </c>
      <c r="E1007" s="124"/>
    </row>
    <row r="1008" spans="1:5">
      <c r="A1008" s="122">
        <v>40808</v>
      </c>
      <c r="B1008" s="123">
        <v>0.75</v>
      </c>
      <c r="C1008" s="124">
        <v>4.5</v>
      </c>
      <c r="D1008" s="124">
        <v>6.25</v>
      </c>
      <c r="E1008" s="124"/>
    </row>
    <row r="1009" spans="1:5">
      <c r="A1009" s="122">
        <v>40809</v>
      </c>
      <c r="B1009" s="123">
        <v>0.75</v>
      </c>
      <c r="C1009" s="124">
        <v>4.5</v>
      </c>
      <c r="D1009" s="124">
        <v>6.25</v>
      </c>
      <c r="E1009" s="124"/>
    </row>
    <row r="1010" spans="1:5">
      <c r="A1010" s="122">
        <v>40810</v>
      </c>
      <c r="B1010" s="123">
        <v>0.75</v>
      </c>
      <c r="C1010" s="124">
        <v>4.5</v>
      </c>
      <c r="D1010" s="124">
        <v>6.25</v>
      </c>
      <c r="E1010" s="124"/>
    </row>
    <row r="1011" spans="1:5">
      <c r="A1011" s="122">
        <v>40811</v>
      </c>
      <c r="B1011" s="123">
        <v>0.75</v>
      </c>
      <c r="C1011" s="124">
        <v>4.5</v>
      </c>
      <c r="D1011" s="124">
        <v>6.25</v>
      </c>
      <c r="E1011" s="124"/>
    </row>
    <row r="1012" spans="1:5">
      <c r="A1012" s="122">
        <v>40812</v>
      </c>
      <c r="B1012" s="123">
        <v>0.75</v>
      </c>
      <c r="C1012" s="124">
        <v>4.5</v>
      </c>
      <c r="D1012" s="124">
        <v>6.25</v>
      </c>
      <c r="E1012" s="124"/>
    </row>
    <row r="1013" spans="1:5">
      <c r="A1013" s="122">
        <v>40813</v>
      </c>
      <c r="B1013" s="123">
        <v>0.75</v>
      </c>
      <c r="C1013" s="124">
        <v>4.5</v>
      </c>
      <c r="D1013" s="124">
        <v>6.25</v>
      </c>
      <c r="E1013" s="124"/>
    </row>
    <row r="1014" spans="1:5">
      <c r="A1014" s="122">
        <v>40814</v>
      </c>
      <c r="B1014" s="123">
        <v>0.75</v>
      </c>
      <c r="C1014" s="124">
        <v>4.5</v>
      </c>
      <c r="D1014" s="124">
        <v>6.25</v>
      </c>
      <c r="E1014" s="124"/>
    </row>
    <row r="1015" spans="1:5">
      <c r="A1015" s="122">
        <v>40815</v>
      </c>
      <c r="B1015" s="123">
        <v>0.75</v>
      </c>
      <c r="C1015" s="124">
        <v>4.5</v>
      </c>
      <c r="D1015" s="124">
        <v>6.25</v>
      </c>
      <c r="E1015" s="124"/>
    </row>
    <row r="1016" spans="1:5">
      <c r="A1016" s="122">
        <v>40816</v>
      </c>
      <c r="B1016" s="123">
        <v>0.75</v>
      </c>
      <c r="C1016" s="124">
        <v>4.5</v>
      </c>
      <c r="D1016" s="124">
        <v>6.25</v>
      </c>
      <c r="E1016" s="124"/>
    </row>
    <row r="1017" spans="1:5">
      <c r="A1017" s="122">
        <v>40817</v>
      </c>
      <c r="B1017" s="123">
        <v>0.75</v>
      </c>
      <c r="C1017" s="124">
        <v>4.5</v>
      </c>
      <c r="D1017" s="124">
        <v>6.25</v>
      </c>
      <c r="E1017" s="124"/>
    </row>
    <row r="1018" spans="1:5">
      <c r="A1018" s="122">
        <v>40818</v>
      </c>
      <c r="B1018" s="123">
        <v>0.75</v>
      </c>
      <c r="C1018" s="124">
        <v>4.5</v>
      </c>
      <c r="D1018" s="124">
        <v>6.25</v>
      </c>
      <c r="E1018" s="124"/>
    </row>
    <row r="1019" spans="1:5">
      <c r="A1019" s="122">
        <v>40819</v>
      </c>
      <c r="B1019" s="123">
        <v>0.75</v>
      </c>
      <c r="C1019" s="124">
        <v>4.5</v>
      </c>
      <c r="D1019" s="124">
        <v>6.25</v>
      </c>
      <c r="E1019" s="124"/>
    </row>
    <row r="1020" spans="1:5">
      <c r="A1020" s="122">
        <v>40820</v>
      </c>
      <c r="B1020" s="123">
        <v>0.75</v>
      </c>
      <c r="C1020" s="124">
        <v>4.5</v>
      </c>
      <c r="D1020" s="124">
        <v>6.25</v>
      </c>
      <c r="E1020" s="124"/>
    </row>
    <row r="1021" spans="1:5">
      <c r="A1021" s="122">
        <v>40821</v>
      </c>
      <c r="B1021" s="123">
        <v>0.75</v>
      </c>
      <c r="C1021" s="124">
        <v>4.5</v>
      </c>
      <c r="D1021" s="124">
        <v>6.25</v>
      </c>
      <c r="E1021" s="124"/>
    </row>
    <row r="1022" spans="1:5">
      <c r="A1022" s="122">
        <v>40822</v>
      </c>
      <c r="B1022" s="123">
        <v>0.75</v>
      </c>
      <c r="C1022" s="124">
        <v>4.5</v>
      </c>
      <c r="D1022" s="124">
        <v>6.25</v>
      </c>
      <c r="E1022" s="124"/>
    </row>
    <row r="1023" spans="1:5">
      <c r="A1023" s="122">
        <v>40823</v>
      </c>
      <c r="B1023" s="123">
        <v>0.75</v>
      </c>
      <c r="C1023" s="124">
        <v>4.5</v>
      </c>
      <c r="D1023" s="124">
        <v>6.25</v>
      </c>
      <c r="E1023" s="124"/>
    </row>
    <row r="1024" spans="1:5">
      <c r="A1024" s="122">
        <v>40824</v>
      </c>
      <c r="B1024" s="123">
        <v>0.75</v>
      </c>
      <c r="C1024" s="124">
        <v>4.5</v>
      </c>
      <c r="D1024" s="124">
        <v>6.25</v>
      </c>
      <c r="E1024" s="124"/>
    </row>
    <row r="1025" spans="1:5">
      <c r="A1025" s="122">
        <v>40825</v>
      </c>
      <c r="B1025" s="123">
        <v>0.75</v>
      </c>
      <c r="C1025" s="124">
        <v>4.5</v>
      </c>
      <c r="D1025" s="124">
        <v>6.25</v>
      </c>
      <c r="E1025" s="124"/>
    </row>
    <row r="1026" spans="1:5">
      <c r="A1026" s="122">
        <v>40826</v>
      </c>
      <c r="B1026" s="123">
        <v>0.75</v>
      </c>
      <c r="C1026" s="124">
        <v>4.5</v>
      </c>
      <c r="D1026" s="124">
        <v>6.25</v>
      </c>
      <c r="E1026" s="124"/>
    </row>
    <row r="1027" spans="1:5">
      <c r="A1027" s="122">
        <v>40827</v>
      </c>
      <c r="B1027" s="123">
        <v>0.75</v>
      </c>
      <c r="C1027" s="124">
        <v>4.5</v>
      </c>
      <c r="D1027" s="124">
        <v>6.25</v>
      </c>
      <c r="E1027" s="124"/>
    </row>
    <row r="1028" spans="1:5">
      <c r="A1028" s="122">
        <v>40828</v>
      </c>
      <c r="B1028" s="123">
        <v>0.75</v>
      </c>
      <c r="C1028" s="124">
        <v>4.5</v>
      </c>
      <c r="D1028" s="124">
        <v>6.25</v>
      </c>
      <c r="E1028" s="124"/>
    </row>
    <row r="1029" spans="1:5">
      <c r="A1029" s="122">
        <v>40829</v>
      </c>
      <c r="B1029" s="123">
        <v>0.75</v>
      </c>
      <c r="C1029" s="124">
        <v>4.5</v>
      </c>
      <c r="D1029" s="124">
        <v>6.25</v>
      </c>
      <c r="E1029" s="124"/>
    </row>
    <row r="1030" spans="1:5">
      <c r="A1030" s="122">
        <v>40830</v>
      </c>
      <c r="B1030" s="123">
        <v>0.75</v>
      </c>
      <c r="C1030" s="124">
        <v>4.5</v>
      </c>
      <c r="D1030" s="124">
        <v>6.25</v>
      </c>
      <c r="E1030" s="124"/>
    </row>
    <row r="1031" spans="1:5">
      <c r="A1031" s="122">
        <v>40831</v>
      </c>
      <c r="B1031" s="123">
        <v>0.75</v>
      </c>
      <c r="C1031" s="124">
        <v>4.5</v>
      </c>
      <c r="D1031" s="124">
        <v>6.25</v>
      </c>
      <c r="E1031" s="124"/>
    </row>
    <row r="1032" spans="1:5">
      <c r="A1032" s="122">
        <v>40832</v>
      </c>
      <c r="B1032" s="123">
        <v>0.75</v>
      </c>
      <c r="C1032" s="124">
        <v>4.5</v>
      </c>
      <c r="D1032" s="124">
        <v>6.25</v>
      </c>
      <c r="E1032" s="124"/>
    </row>
    <row r="1033" spans="1:5">
      <c r="A1033" s="122">
        <v>40833</v>
      </c>
      <c r="B1033" s="123">
        <v>0.75</v>
      </c>
      <c r="C1033" s="124">
        <v>4.5</v>
      </c>
      <c r="D1033" s="124">
        <v>6.25</v>
      </c>
      <c r="E1033" s="124"/>
    </row>
    <row r="1034" spans="1:5">
      <c r="A1034" s="122">
        <v>40834</v>
      </c>
      <c r="B1034" s="123">
        <v>0.75</v>
      </c>
      <c r="C1034" s="124">
        <v>4.5</v>
      </c>
      <c r="D1034" s="124">
        <v>6.25</v>
      </c>
      <c r="E1034" s="124"/>
    </row>
    <row r="1035" spans="1:5">
      <c r="A1035" s="122">
        <v>40835</v>
      </c>
      <c r="B1035" s="123">
        <v>0.75</v>
      </c>
      <c r="C1035" s="124">
        <v>4.5</v>
      </c>
      <c r="D1035" s="124">
        <v>6.25</v>
      </c>
      <c r="E1035" s="124"/>
    </row>
    <row r="1036" spans="1:5">
      <c r="A1036" s="122">
        <v>40836</v>
      </c>
      <c r="B1036" s="123">
        <v>0.75</v>
      </c>
      <c r="C1036" s="124">
        <v>4.5</v>
      </c>
      <c r="D1036" s="124">
        <v>6.25</v>
      </c>
      <c r="E1036" s="124"/>
    </row>
    <row r="1037" spans="1:5">
      <c r="A1037" s="122">
        <v>40837</v>
      </c>
      <c r="B1037" s="123">
        <v>0.75</v>
      </c>
      <c r="C1037" s="124">
        <v>4.5</v>
      </c>
      <c r="D1037" s="124">
        <v>6.25</v>
      </c>
      <c r="E1037" s="124"/>
    </row>
    <row r="1038" spans="1:5">
      <c r="A1038" s="122">
        <v>40838</v>
      </c>
      <c r="B1038" s="123">
        <v>0.75</v>
      </c>
      <c r="C1038" s="124">
        <v>4.5</v>
      </c>
      <c r="D1038" s="124">
        <v>6.25</v>
      </c>
      <c r="E1038" s="124"/>
    </row>
    <row r="1039" spans="1:5">
      <c r="A1039" s="122">
        <v>40839</v>
      </c>
      <c r="B1039" s="123">
        <v>0.75</v>
      </c>
      <c r="C1039" s="124">
        <v>4.5</v>
      </c>
      <c r="D1039" s="124">
        <v>6.25</v>
      </c>
      <c r="E1039" s="124"/>
    </row>
    <row r="1040" spans="1:5">
      <c r="A1040" s="122">
        <v>40840</v>
      </c>
      <c r="B1040" s="123">
        <v>0.75</v>
      </c>
      <c r="C1040" s="124">
        <v>4.5</v>
      </c>
      <c r="D1040" s="124">
        <v>6.25</v>
      </c>
      <c r="E1040" s="124"/>
    </row>
    <row r="1041" spans="1:5">
      <c r="A1041" s="122">
        <v>40841</v>
      </c>
      <c r="B1041" s="123">
        <v>0.75</v>
      </c>
      <c r="C1041" s="124">
        <v>4.5</v>
      </c>
      <c r="D1041" s="124">
        <v>6.25</v>
      </c>
      <c r="E1041" s="124"/>
    </row>
    <row r="1042" spans="1:5">
      <c r="A1042" s="122">
        <v>40842</v>
      </c>
      <c r="B1042" s="123">
        <v>0.75</v>
      </c>
      <c r="C1042" s="124">
        <v>4.5</v>
      </c>
      <c r="D1042" s="124">
        <v>6.25</v>
      </c>
      <c r="E1042" s="124"/>
    </row>
    <row r="1043" spans="1:5">
      <c r="A1043" s="122">
        <v>40843</v>
      </c>
      <c r="B1043" s="123">
        <v>0.75</v>
      </c>
      <c r="C1043" s="124">
        <v>4.5</v>
      </c>
      <c r="D1043" s="124">
        <v>6.25</v>
      </c>
      <c r="E1043" s="124"/>
    </row>
    <row r="1044" spans="1:5">
      <c r="A1044" s="122">
        <v>40844</v>
      </c>
      <c r="B1044" s="123">
        <v>0.75</v>
      </c>
      <c r="C1044" s="124">
        <v>4.5</v>
      </c>
      <c r="D1044" s="124">
        <v>6.25</v>
      </c>
      <c r="E1044" s="124"/>
    </row>
    <row r="1045" spans="1:5">
      <c r="A1045" s="122">
        <v>40845</v>
      </c>
      <c r="B1045" s="123">
        <v>0.75</v>
      </c>
      <c r="C1045" s="124">
        <v>4.5</v>
      </c>
      <c r="D1045" s="124">
        <v>6.25</v>
      </c>
      <c r="E1045" s="124"/>
    </row>
    <row r="1046" spans="1:5">
      <c r="A1046" s="122">
        <v>40846</v>
      </c>
      <c r="B1046" s="123">
        <v>0.75</v>
      </c>
      <c r="C1046" s="124">
        <v>4.5</v>
      </c>
      <c r="D1046" s="124">
        <v>6.25</v>
      </c>
      <c r="E1046" s="124"/>
    </row>
    <row r="1047" spans="1:5">
      <c r="A1047" s="122">
        <v>40847</v>
      </c>
      <c r="B1047" s="123">
        <v>0.75</v>
      </c>
      <c r="C1047" s="124">
        <v>4.5</v>
      </c>
      <c r="D1047" s="124">
        <v>6.25</v>
      </c>
      <c r="E1047" s="124"/>
    </row>
    <row r="1048" spans="1:5">
      <c r="A1048" s="122">
        <v>40848</v>
      </c>
      <c r="B1048" s="123">
        <v>0.75</v>
      </c>
      <c r="C1048" s="124">
        <v>4.5</v>
      </c>
      <c r="D1048" s="124">
        <v>6.25</v>
      </c>
      <c r="E1048" s="124"/>
    </row>
    <row r="1049" spans="1:5">
      <c r="A1049" s="122">
        <v>40849</v>
      </c>
      <c r="B1049" s="123">
        <v>0.75</v>
      </c>
      <c r="C1049" s="124">
        <v>4.5</v>
      </c>
      <c r="D1049" s="124">
        <v>6.25</v>
      </c>
      <c r="E1049" s="124"/>
    </row>
    <row r="1050" spans="1:5">
      <c r="A1050" s="122">
        <v>40850</v>
      </c>
      <c r="B1050" s="123">
        <v>0.75</v>
      </c>
      <c r="C1050" s="124">
        <v>4.5</v>
      </c>
      <c r="D1050" s="124">
        <v>6</v>
      </c>
      <c r="E1050" s="124"/>
    </row>
    <row r="1051" spans="1:5">
      <c r="A1051" s="122">
        <v>40851</v>
      </c>
      <c r="B1051" s="123">
        <v>0.75</v>
      </c>
      <c r="C1051" s="124">
        <v>4.5</v>
      </c>
      <c r="D1051" s="124">
        <v>6</v>
      </c>
      <c r="E1051" s="124"/>
    </row>
    <row r="1052" spans="1:5">
      <c r="A1052" s="122">
        <v>40852</v>
      </c>
      <c r="B1052" s="123">
        <v>0.75</v>
      </c>
      <c r="C1052" s="124">
        <v>4.5</v>
      </c>
      <c r="D1052" s="124">
        <v>6</v>
      </c>
      <c r="E1052" s="124"/>
    </row>
    <row r="1053" spans="1:5">
      <c r="A1053" s="122">
        <v>40853</v>
      </c>
      <c r="B1053" s="123">
        <v>0.75</v>
      </c>
      <c r="C1053" s="124">
        <v>4.5</v>
      </c>
      <c r="D1053" s="124">
        <v>6</v>
      </c>
      <c r="E1053" s="124"/>
    </row>
    <row r="1054" spans="1:5">
      <c r="A1054" s="122">
        <v>40854</v>
      </c>
      <c r="B1054" s="123">
        <v>0.75</v>
      </c>
      <c r="C1054" s="124">
        <v>4.5</v>
      </c>
      <c r="D1054" s="124">
        <v>6</v>
      </c>
      <c r="E1054" s="124"/>
    </row>
    <row r="1055" spans="1:5">
      <c r="A1055" s="122">
        <v>40855</v>
      </c>
      <c r="B1055" s="123">
        <v>0.75</v>
      </c>
      <c r="C1055" s="124">
        <v>4.5</v>
      </c>
      <c r="D1055" s="124">
        <v>6</v>
      </c>
      <c r="E1055" s="124"/>
    </row>
    <row r="1056" spans="1:5">
      <c r="A1056" s="122">
        <v>40856</v>
      </c>
      <c r="B1056" s="123">
        <v>0.75</v>
      </c>
      <c r="C1056" s="124">
        <v>4.5</v>
      </c>
      <c r="D1056" s="124">
        <v>6</v>
      </c>
      <c r="E1056" s="124"/>
    </row>
    <row r="1057" spans="1:5">
      <c r="A1057" s="122">
        <v>40857</v>
      </c>
      <c r="B1057" s="123">
        <v>0.75</v>
      </c>
      <c r="C1057" s="124">
        <v>4.5</v>
      </c>
      <c r="D1057" s="124">
        <v>6</v>
      </c>
      <c r="E1057" s="124"/>
    </row>
    <row r="1058" spans="1:5">
      <c r="A1058" s="122">
        <v>40858</v>
      </c>
      <c r="B1058" s="123">
        <v>0.75</v>
      </c>
      <c r="C1058" s="124">
        <v>4.5</v>
      </c>
      <c r="D1058" s="124">
        <v>6</v>
      </c>
      <c r="E1058" s="124"/>
    </row>
    <row r="1059" spans="1:5">
      <c r="A1059" s="122">
        <v>40859</v>
      </c>
      <c r="B1059" s="123">
        <v>0.75</v>
      </c>
      <c r="C1059" s="124">
        <v>4.5</v>
      </c>
      <c r="D1059" s="124">
        <v>6</v>
      </c>
      <c r="E1059" s="124"/>
    </row>
    <row r="1060" spans="1:5">
      <c r="A1060" s="122">
        <v>40860</v>
      </c>
      <c r="B1060" s="123">
        <v>0.75</v>
      </c>
      <c r="C1060" s="124">
        <v>4.5</v>
      </c>
      <c r="D1060" s="124">
        <v>6</v>
      </c>
      <c r="E1060" s="124"/>
    </row>
    <row r="1061" spans="1:5">
      <c r="A1061" s="122">
        <v>40861</v>
      </c>
      <c r="B1061" s="123">
        <v>0.75</v>
      </c>
      <c r="C1061" s="124">
        <v>4.5</v>
      </c>
      <c r="D1061" s="124">
        <v>6</v>
      </c>
      <c r="E1061" s="124"/>
    </row>
    <row r="1062" spans="1:5">
      <c r="A1062" s="122">
        <v>40862</v>
      </c>
      <c r="B1062" s="123">
        <v>0.75</v>
      </c>
      <c r="C1062" s="124">
        <v>4.5</v>
      </c>
      <c r="D1062" s="124">
        <v>6</v>
      </c>
      <c r="E1062" s="124"/>
    </row>
    <row r="1063" spans="1:5">
      <c r="A1063" s="122">
        <v>40863</v>
      </c>
      <c r="B1063" s="123">
        <v>0.75</v>
      </c>
      <c r="C1063" s="124">
        <v>4.5</v>
      </c>
      <c r="D1063" s="124">
        <v>6</v>
      </c>
      <c r="E1063" s="124"/>
    </row>
    <row r="1064" spans="1:5">
      <c r="A1064" s="122">
        <v>40864</v>
      </c>
      <c r="B1064" s="123">
        <v>0.75</v>
      </c>
      <c r="C1064" s="124">
        <v>4.5</v>
      </c>
      <c r="D1064" s="124">
        <v>6</v>
      </c>
      <c r="E1064" s="124"/>
    </row>
    <row r="1065" spans="1:5">
      <c r="A1065" s="122">
        <v>40865</v>
      </c>
      <c r="B1065" s="123">
        <v>0.75</v>
      </c>
      <c r="C1065" s="124">
        <v>4.5</v>
      </c>
      <c r="D1065" s="124">
        <v>6</v>
      </c>
      <c r="E1065" s="124"/>
    </row>
    <row r="1066" spans="1:5">
      <c r="A1066" s="122">
        <v>40866</v>
      </c>
      <c r="B1066" s="123">
        <v>0.75</v>
      </c>
      <c r="C1066" s="124">
        <v>4.5</v>
      </c>
      <c r="D1066" s="124">
        <v>6</v>
      </c>
      <c r="E1066" s="124"/>
    </row>
    <row r="1067" spans="1:5">
      <c r="A1067" s="122">
        <v>40867</v>
      </c>
      <c r="B1067" s="123">
        <v>0.75</v>
      </c>
      <c r="C1067" s="124">
        <v>4.5</v>
      </c>
      <c r="D1067" s="124">
        <v>6</v>
      </c>
      <c r="E1067" s="124"/>
    </row>
    <row r="1068" spans="1:5">
      <c r="A1068" s="122">
        <v>40868</v>
      </c>
      <c r="B1068" s="123">
        <v>0.75</v>
      </c>
      <c r="C1068" s="124">
        <v>4.5</v>
      </c>
      <c r="D1068" s="124">
        <v>6</v>
      </c>
      <c r="E1068" s="124"/>
    </row>
    <row r="1069" spans="1:5">
      <c r="A1069" s="122">
        <v>40869</v>
      </c>
      <c r="B1069" s="123">
        <v>0.75</v>
      </c>
      <c r="C1069" s="124">
        <v>4.5</v>
      </c>
      <c r="D1069" s="124">
        <v>6</v>
      </c>
      <c r="E1069" s="124"/>
    </row>
    <row r="1070" spans="1:5">
      <c r="A1070" s="122">
        <v>40870</v>
      </c>
      <c r="B1070" s="123">
        <v>0.75</v>
      </c>
      <c r="C1070" s="124">
        <v>4.5</v>
      </c>
      <c r="D1070" s="124">
        <v>6</v>
      </c>
      <c r="E1070" s="124"/>
    </row>
    <row r="1071" spans="1:5">
      <c r="A1071" s="122">
        <v>40871</v>
      </c>
      <c r="B1071" s="123">
        <v>0.75</v>
      </c>
      <c r="C1071" s="124">
        <v>4.5</v>
      </c>
      <c r="D1071" s="124">
        <v>6</v>
      </c>
      <c r="E1071" s="124"/>
    </row>
    <row r="1072" spans="1:5">
      <c r="A1072" s="122">
        <v>40872</v>
      </c>
      <c r="B1072" s="123">
        <v>0.75</v>
      </c>
      <c r="C1072" s="124">
        <v>4.5</v>
      </c>
      <c r="D1072" s="124">
        <v>6</v>
      </c>
      <c r="E1072" s="124"/>
    </row>
    <row r="1073" spans="1:5">
      <c r="A1073" s="122">
        <v>40873</v>
      </c>
      <c r="B1073" s="123">
        <v>0.75</v>
      </c>
      <c r="C1073" s="124">
        <v>4.5</v>
      </c>
      <c r="D1073" s="124">
        <v>6</v>
      </c>
      <c r="E1073" s="124"/>
    </row>
    <row r="1074" spans="1:5">
      <c r="A1074" s="122">
        <v>40874</v>
      </c>
      <c r="B1074" s="123">
        <v>0.75</v>
      </c>
      <c r="C1074" s="124">
        <v>4.5</v>
      </c>
      <c r="D1074" s="124">
        <v>6</v>
      </c>
      <c r="E1074" s="124"/>
    </row>
    <row r="1075" spans="1:5">
      <c r="A1075" s="122">
        <v>40875</v>
      </c>
      <c r="B1075" s="123">
        <v>0.75</v>
      </c>
      <c r="C1075" s="124">
        <v>4.5</v>
      </c>
      <c r="D1075" s="124">
        <v>6</v>
      </c>
      <c r="E1075" s="124"/>
    </row>
    <row r="1076" spans="1:5">
      <c r="A1076" s="122">
        <v>40876</v>
      </c>
      <c r="B1076" s="123">
        <v>0.75</v>
      </c>
      <c r="C1076" s="124">
        <v>4.5</v>
      </c>
      <c r="D1076" s="124">
        <v>6</v>
      </c>
      <c r="E1076" s="124"/>
    </row>
    <row r="1077" spans="1:5">
      <c r="A1077" s="122">
        <v>40877</v>
      </c>
      <c r="B1077" s="123">
        <v>0.75</v>
      </c>
      <c r="C1077" s="124">
        <v>4.5</v>
      </c>
      <c r="D1077" s="124">
        <v>6</v>
      </c>
      <c r="E1077" s="124"/>
    </row>
    <row r="1078" spans="1:5">
      <c r="A1078" s="122">
        <v>40878</v>
      </c>
      <c r="B1078" s="123">
        <v>0.75</v>
      </c>
      <c r="C1078" s="124">
        <v>4.5</v>
      </c>
      <c r="D1078" s="124">
        <v>6</v>
      </c>
      <c r="E1078" s="124"/>
    </row>
    <row r="1079" spans="1:5">
      <c r="A1079" s="122">
        <v>40879</v>
      </c>
      <c r="B1079" s="123">
        <v>0.75</v>
      </c>
      <c r="C1079" s="124">
        <v>4.5</v>
      </c>
      <c r="D1079" s="124">
        <v>6</v>
      </c>
      <c r="E1079" s="124"/>
    </row>
    <row r="1080" spans="1:5">
      <c r="A1080" s="122">
        <v>40880</v>
      </c>
      <c r="B1080" s="123">
        <v>0.75</v>
      </c>
      <c r="C1080" s="124">
        <v>4.5</v>
      </c>
      <c r="D1080" s="124">
        <v>6</v>
      </c>
      <c r="E1080" s="124"/>
    </row>
    <row r="1081" spans="1:5">
      <c r="A1081" s="122">
        <v>40881</v>
      </c>
      <c r="B1081" s="123">
        <v>0.75</v>
      </c>
      <c r="C1081" s="124">
        <v>4.5</v>
      </c>
      <c r="D1081" s="124">
        <v>6</v>
      </c>
      <c r="E1081" s="124"/>
    </row>
    <row r="1082" spans="1:5">
      <c r="A1082" s="122">
        <v>40882</v>
      </c>
      <c r="B1082" s="123">
        <v>0.75</v>
      </c>
      <c r="C1082" s="124">
        <v>4.5</v>
      </c>
      <c r="D1082" s="124">
        <v>6</v>
      </c>
      <c r="E1082" s="124"/>
    </row>
    <row r="1083" spans="1:5">
      <c r="A1083" s="122">
        <v>40883</v>
      </c>
      <c r="B1083" s="123">
        <v>0.75</v>
      </c>
      <c r="C1083" s="124">
        <v>4.5</v>
      </c>
      <c r="D1083" s="124">
        <v>6</v>
      </c>
      <c r="E1083" s="124"/>
    </row>
    <row r="1084" spans="1:5">
      <c r="A1084" s="122">
        <v>40884</v>
      </c>
      <c r="B1084" s="123">
        <v>0.75</v>
      </c>
      <c r="C1084" s="124">
        <v>4.5</v>
      </c>
      <c r="D1084" s="124">
        <v>6</v>
      </c>
      <c r="E1084" s="124"/>
    </row>
    <row r="1085" spans="1:5">
      <c r="A1085" s="122">
        <v>40885</v>
      </c>
      <c r="B1085" s="123">
        <v>0.75</v>
      </c>
      <c r="C1085" s="124">
        <v>4.5</v>
      </c>
      <c r="D1085" s="124">
        <v>6</v>
      </c>
      <c r="E1085" s="124"/>
    </row>
    <row r="1086" spans="1:5">
      <c r="A1086" s="122">
        <v>40886</v>
      </c>
      <c r="B1086" s="123">
        <v>0.75</v>
      </c>
      <c r="C1086" s="124">
        <v>4.5</v>
      </c>
      <c r="D1086" s="124">
        <v>6</v>
      </c>
      <c r="E1086" s="124"/>
    </row>
    <row r="1087" spans="1:5">
      <c r="A1087" s="122">
        <v>40887</v>
      </c>
      <c r="B1087" s="123">
        <v>0.75</v>
      </c>
      <c r="C1087" s="124">
        <v>4.5</v>
      </c>
      <c r="D1087" s="124">
        <v>6</v>
      </c>
      <c r="E1087" s="124"/>
    </row>
    <row r="1088" spans="1:5">
      <c r="A1088" s="122">
        <v>40888</v>
      </c>
      <c r="B1088" s="123">
        <v>0.75</v>
      </c>
      <c r="C1088" s="124">
        <v>4.5</v>
      </c>
      <c r="D1088" s="124">
        <v>6</v>
      </c>
      <c r="E1088" s="124"/>
    </row>
    <row r="1089" spans="1:5">
      <c r="A1089" s="122">
        <v>40889</v>
      </c>
      <c r="B1089" s="123">
        <v>0.75</v>
      </c>
      <c r="C1089" s="124">
        <v>4.5</v>
      </c>
      <c r="D1089" s="124">
        <v>6</v>
      </c>
      <c r="E1089" s="124"/>
    </row>
    <row r="1090" spans="1:5">
      <c r="A1090" s="122">
        <v>40890</v>
      </c>
      <c r="B1090" s="123">
        <v>0.75</v>
      </c>
      <c r="C1090" s="124">
        <v>4.5</v>
      </c>
      <c r="D1090" s="124">
        <v>6</v>
      </c>
      <c r="E1090" s="124"/>
    </row>
    <row r="1091" spans="1:5">
      <c r="A1091" s="122">
        <v>40891</v>
      </c>
      <c r="B1091" s="123">
        <v>0.75</v>
      </c>
      <c r="C1091" s="124">
        <v>4.5</v>
      </c>
      <c r="D1091" s="124">
        <v>6</v>
      </c>
      <c r="E1091" s="124"/>
    </row>
    <row r="1092" spans="1:5">
      <c r="A1092" s="122">
        <v>40892</v>
      </c>
      <c r="B1092" s="123">
        <v>0.75</v>
      </c>
      <c r="C1092" s="124">
        <v>4.5</v>
      </c>
      <c r="D1092" s="124">
        <v>6</v>
      </c>
      <c r="E1092" s="124"/>
    </row>
    <row r="1093" spans="1:5">
      <c r="A1093" s="122">
        <v>40893</v>
      </c>
      <c r="B1093" s="123">
        <v>0.75</v>
      </c>
      <c r="C1093" s="124">
        <v>4.5</v>
      </c>
      <c r="D1093" s="124">
        <v>6</v>
      </c>
      <c r="E1093" s="124"/>
    </row>
    <row r="1094" spans="1:5">
      <c r="A1094" s="122">
        <v>40894</v>
      </c>
      <c r="B1094" s="123">
        <v>0.75</v>
      </c>
      <c r="C1094" s="124">
        <v>4.5</v>
      </c>
      <c r="D1094" s="124">
        <v>6</v>
      </c>
      <c r="E1094" s="124"/>
    </row>
    <row r="1095" spans="1:5">
      <c r="A1095" s="122">
        <v>40895</v>
      </c>
      <c r="B1095" s="123">
        <v>0.75</v>
      </c>
      <c r="C1095" s="124">
        <v>4.5</v>
      </c>
      <c r="D1095" s="124">
        <v>6</v>
      </c>
      <c r="E1095" s="124"/>
    </row>
    <row r="1096" spans="1:5">
      <c r="A1096" s="122">
        <v>40896</v>
      </c>
      <c r="B1096" s="123">
        <v>0.75</v>
      </c>
      <c r="C1096" s="124">
        <v>4.5</v>
      </c>
      <c r="D1096" s="124">
        <v>6</v>
      </c>
      <c r="E1096" s="124"/>
    </row>
    <row r="1097" spans="1:5">
      <c r="A1097" s="122">
        <v>40897</v>
      </c>
      <c r="B1097" s="123">
        <v>0.75</v>
      </c>
      <c r="C1097" s="124">
        <v>4.5</v>
      </c>
      <c r="D1097" s="124">
        <v>6</v>
      </c>
      <c r="E1097" s="124"/>
    </row>
    <row r="1098" spans="1:5">
      <c r="A1098" s="122">
        <v>40898</v>
      </c>
      <c r="B1098" s="123">
        <v>0.75</v>
      </c>
      <c r="C1098" s="124">
        <v>4.5</v>
      </c>
      <c r="D1098" s="124">
        <v>6</v>
      </c>
      <c r="E1098" s="124"/>
    </row>
    <row r="1099" spans="1:5">
      <c r="A1099" s="122">
        <v>40899</v>
      </c>
      <c r="B1099" s="123">
        <v>0.75</v>
      </c>
      <c r="C1099" s="124">
        <v>4.5</v>
      </c>
      <c r="D1099" s="124">
        <v>6</v>
      </c>
      <c r="E1099" s="124"/>
    </row>
    <row r="1100" spans="1:5">
      <c r="A1100" s="122">
        <v>40900</v>
      </c>
      <c r="B1100" s="123">
        <v>0.75</v>
      </c>
      <c r="C1100" s="124">
        <v>4.5</v>
      </c>
      <c r="D1100" s="124">
        <v>6</v>
      </c>
      <c r="E1100" s="124"/>
    </row>
    <row r="1101" spans="1:5">
      <c r="A1101" s="122">
        <v>40901</v>
      </c>
      <c r="B1101" s="123">
        <v>0.75</v>
      </c>
      <c r="C1101" s="124">
        <v>4.5</v>
      </c>
      <c r="D1101" s="124">
        <v>6</v>
      </c>
      <c r="E1101" s="124"/>
    </row>
    <row r="1102" spans="1:5">
      <c r="A1102" s="122">
        <v>40902</v>
      </c>
      <c r="B1102" s="123">
        <v>0.75</v>
      </c>
      <c r="C1102" s="124">
        <v>4.5</v>
      </c>
      <c r="D1102" s="124">
        <v>6</v>
      </c>
      <c r="E1102" s="124"/>
    </row>
    <row r="1103" spans="1:5">
      <c r="A1103" s="122">
        <v>40903</v>
      </c>
      <c r="B1103" s="123">
        <v>0.75</v>
      </c>
      <c r="C1103" s="124">
        <v>4.5</v>
      </c>
      <c r="D1103" s="124">
        <v>6</v>
      </c>
      <c r="E1103" s="124"/>
    </row>
    <row r="1104" spans="1:5">
      <c r="A1104" s="122">
        <v>40904</v>
      </c>
      <c r="B1104" s="123">
        <v>0.75</v>
      </c>
      <c r="C1104" s="124">
        <v>4.5</v>
      </c>
      <c r="D1104" s="124">
        <v>6</v>
      </c>
      <c r="E1104" s="124"/>
    </row>
    <row r="1105" spans="1:5">
      <c r="A1105" s="122">
        <v>40905</v>
      </c>
      <c r="B1105" s="123">
        <v>0.75</v>
      </c>
      <c r="C1105" s="124">
        <v>4.5</v>
      </c>
      <c r="D1105" s="124">
        <v>6</v>
      </c>
      <c r="E1105" s="124"/>
    </row>
    <row r="1106" spans="1:5">
      <c r="A1106" s="122">
        <v>40906</v>
      </c>
      <c r="B1106" s="123">
        <v>0.75</v>
      </c>
      <c r="C1106" s="124">
        <v>4.5</v>
      </c>
      <c r="D1106" s="124">
        <v>6</v>
      </c>
      <c r="E1106" s="124"/>
    </row>
    <row r="1107" spans="1:5">
      <c r="A1107" s="122">
        <v>40907</v>
      </c>
      <c r="B1107" s="123">
        <v>0.75</v>
      </c>
      <c r="C1107" s="124">
        <v>4.5</v>
      </c>
      <c r="D1107" s="124">
        <v>6</v>
      </c>
      <c r="E1107" s="124"/>
    </row>
    <row r="1108" spans="1:5">
      <c r="A1108" s="122">
        <v>40908</v>
      </c>
      <c r="B1108" s="123">
        <v>0.75</v>
      </c>
      <c r="C1108" s="124">
        <v>4.5</v>
      </c>
      <c r="D1108" s="124">
        <v>6</v>
      </c>
      <c r="E1108" s="124"/>
    </row>
    <row r="1109" spans="1:5">
      <c r="A1109" s="122">
        <v>40909</v>
      </c>
      <c r="B1109" s="123">
        <v>0.75</v>
      </c>
      <c r="C1109" s="124">
        <v>4.5</v>
      </c>
      <c r="D1109" s="124">
        <v>6</v>
      </c>
      <c r="E1109" s="124"/>
    </row>
    <row r="1110" spans="1:5">
      <c r="A1110" s="122">
        <v>40910</v>
      </c>
      <c r="B1110" s="123">
        <v>0.75</v>
      </c>
      <c r="C1110" s="124">
        <v>4.5</v>
      </c>
      <c r="D1110" s="124">
        <v>6</v>
      </c>
      <c r="E1110" s="124"/>
    </row>
    <row r="1111" spans="1:5">
      <c r="A1111" s="122">
        <v>40911</v>
      </c>
      <c r="B1111" s="123">
        <v>0.75</v>
      </c>
      <c r="C1111" s="124">
        <v>4.5</v>
      </c>
      <c r="D1111" s="124">
        <v>6</v>
      </c>
      <c r="E1111" s="124"/>
    </row>
    <row r="1112" spans="1:5">
      <c r="A1112" s="122">
        <v>40912</v>
      </c>
      <c r="B1112" s="123">
        <v>0.75</v>
      </c>
      <c r="C1112" s="124">
        <v>4.5</v>
      </c>
      <c r="D1112" s="124">
        <v>6</v>
      </c>
      <c r="E1112" s="124"/>
    </row>
    <row r="1113" spans="1:5">
      <c r="A1113" s="122">
        <v>40913</v>
      </c>
      <c r="B1113" s="123">
        <v>0.75</v>
      </c>
      <c r="C1113" s="124">
        <v>4.5</v>
      </c>
      <c r="D1113" s="124">
        <v>6</v>
      </c>
      <c r="E1113" s="124"/>
    </row>
    <row r="1114" spans="1:5">
      <c r="A1114" s="122">
        <v>40914</v>
      </c>
      <c r="B1114" s="123">
        <v>0.75</v>
      </c>
      <c r="C1114" s="124">
        <v>4.5</v>
      </c>
      <c r="D1114" s="124">
        <v>5.75</v>
      </c>
      <c r="E1114" s="124"/>
    </row>
    <row r="1115" spans="1:5">
      <c r="A1115" s="122">
        <v>40915</v>
      </c>
      <c r="B1115" s="123">
        <v>0.75</v>
      </c>
      <c r="C1115" s="124">
        <v>4.5</v>
      </c>
      <c r="D1115" s="124">
        <v>5.75</v>
      </c>
      <c r="E1115" s="124"/>
    </row>
    <row r="1116" spans="1:5">
      <c r="A1116" s="122">
        <v>40916</v>
      </c>
      <c r="B1116" s="123">
        <v>0.75</v>
      </c>
      <c r="C1116" s="124">
        <v>4.5</v>
      </c>
      <c r="D1116" s="124">
        <v>5.75</v>
      </c>
      <c r="E1116" s="124"/>
    </row>
    <row r="1117" spans="1:5">
      <c r="A1117" s="122">
        <v>40917</v>
      </c>
      <c r="B1117" s="123">
        <v>0.75</v>
      </c>
      <c r="C1117" s="124">
        <v>4.5</v>
      </c>
      <c r="D1117" s="124">
        <v>5.75</v>
      </c>
      <c r="E1117" s="124"/>
    </row>
    <row r="1118" spans="1:5">
      <c r="A1118" s="122">
        <v>40918</v>
      </c>
      <c r="B1118" s="123">
        <v>0.75</v>
      </c>
      <c r="C1118" s="124">
        <v>4.5</v>
      </c>
      <c r="D1118" s="124">
        <v>5.75</v>
      </c>
      <c r="E1118" s="124"/>
    </row>
    <row r="1119" spans="1:5">
      <c r="A1119" s="122">
        <v>40919</v>
      </c>
      <c r="B1119" s="123">
        <v>0.75</v>
      </c>
      <c r="C1119" s="124">
        <v>4.5</v>
      </c>
      <c r="D1119" s="124">
        <v>5.75</v>
      </c>
      <c r="E1119" s="124"/>
    </row>
    <row r="1120" spans="1:5">
      <c r="A1120" s="122">
        <v>40920</v>
      </c>
      <c r="B1120" s="123">
        <v>0.75</v>
      </c>
      <c r="C1120" s="124">
        <v>4.5</v>
      </c>
      <c r="D1120" s="124">
        <v>5.75</v>
      </c>
      <c r="E1120" s="124"/>
    </row>
    <row r="1121" spans="1:5">
      <c r="A1121" s="122">
        <v>40921</v>
      </c>
      <c r="B1121" s="123">
        <v>0.75</v>
      </c>
      <c r="C1121" s="124">
        <v>4.5</v>
      </c>
      <c r="D1121" s="124">
        <v>5.75</v>
      </c>
      <c r="E1121" s="124"/>
    </row>
    <row r="1122" spans="1:5">
      <c r="A1122" s="122">
        <v>40922</v>
      </c>
      <c r="B1122" s="123">
        <v>0.75</v>
      </c>
      <c r="C1122" s="124">
        <v>4.5</v>
      </c>
      <c r="D1122" s="124">
        <v>5.75</v>
      </c>
      <c r="E1122" s="124"/>
    </row>
    <row r="1123" spans="1:5">
      <c r="A1123" s="122">
        <v>40923</v>
      </c>
      <c r="B1123" s="123">
        <v>0.75</v>
      </c>
      <c r="C1123" s="124">
        <v>4.5</v>
      </c>
      <c r="D1123" s="124">
        <v>5.75</v>
      </c>
      <c r="E1123" s="124"/>
    </row>
    <row r="1124" spans="1:5">
      <c r="A1124" s="122">
        <v>40924</v>
      </c>
      <c r="B1124" s="123">
        <v>0.75</v>
      </c>
      <c r="C1124" s="124">
        <v>4.5</v>
      </c>
      <c r="D1124" s="124">
        <v>5.75</v>
      </c>
      <c r="E1124" s="124"/>
    </row>
    <row r="1125" spans="1:5">
      <c r="A1125" s="122">
        <v>40925</v>
      </c>
      <c r="B1125" s="123">
        <v>0.75</v>
      </c>
      <c r="C1125" s="124">
        <v>4.5</v>
      </c>
      <c r="D1125" s="124">
        <v>5.75</v>
      </c>
      <c r="E1125" s="124"/>
    </row>
    <row r="1126" spans="1:5">
      <c r="A1126" s="122">
        <v>40926</v>
      </c>
      <c r="B1126" s="123">
        <v>0.75</v>
      </c>
      <c r="C1126" s="124">
        <v>4.5</v>
      </c>
      <c r="D1126" s="124">
        <v>5.75</v>
      </c>
      <c r="E1126" s="124"/>
    </row>
    <row r="1127" spans="1:5">
      <c r="A1127" s="122">
        <v>40927</v>
      </c>
      <c r="B1127" s="123">
        <v>0.75</v>
      </c>
      <c r="C1127" s="124">
        <v>4.5</v>
      </c>
      <c r="D1127" s="124">
        <v>5.75</v>
      </c>
      <c r="E1127" s="124"/>
    </row>
    <row r="1128" spans="1:5">
      <c r="A1128" s="122">
        <v>40928</v>
      </c>
      <c r="B1128" s="123">
        <v>0.75</v>
      </c>
      <c r="C1128" s="124">
        <v>4.5</v>
      </c>
      <c r="D1128" s="124">
        <v>5.75</v>
      </c>
      <c r="E1128" s="124"/>
    </row>
    <row r="1129" spans="1:5">
      <c r="A1129" s="122">
        <v>40929</v>
      </c>
      <c r="B1129" s="123">
        <v>0.75</v>
      </c>
      <c r="C1129" s="124">
        <v>4.5</v>
      </c>
      <c r="D1129" s="124">
        <v>5.75</v>
      </c>
      <c r="E1129" s="124"/>
    </row>
    <row r="1130" spans="1:5">
      <c r="A1130" s="122">
        <v>40930</v>
      </c>
      <c r="B1130" s="123">
        <v>0.75</v>
      </c>
      <c r="C1130" s="124">
        <v>4.5</v>
      </c>
      <c r="D1130" s="124">
        <v>5.75</v>
      </c>
      <c r="E1130" s="124"/>
    </row>
    <row r="1131" spans="1:5">
      <c r="A1131" s="122">
        <v>40931</v>
      </c>
      <c r="B1131" s="123">
        <v>0.75</v>
      </c>
      <c r="C1131" s="124">
        <v>4.5</v>
      </c>
      <c r="D1131" s="124">
        <v>5.75</v>
      </c>
      <c r="E1131" s="124"/>
    </row>
    <row r="1132" spans="1:5">
      <c r="A1132" s="122">
        <v>40932</v>
      </c>
      <c r="B1132" s="123">
        <v>0.75</v>
      </c>
      <c r="C1132" s="124">
        <v>4.5</v>
      </c>
      <c r="D1132" s="124">
        <v>5.75</v>
      </c>
      <c r="E1132" s="124"/>
    </row>
    <row r="1133" spans="1:5">
      <c r="A1133" s="122">
        <v>40933</v>
      </c>
      <c r="B1133" s="123">
        <v>0.75</v>
      </c>
      <c r="C1133" s="124">
        <v>4.5</v>
      </c>
      <c r="D1133" s="124">
        <v>5.75</v>
      </c>
      <c r="E1133" s="124"/>
    </row>
    <row r="1134" spans="1:5">
      <c r="A1134" s="122">
        <v>40934</v>
      </c>
      <c r="B1134" s="123">
        <v>0.75</v>
      </c>
      <c r="C1134" s="124">
        <v>4.5</v>
      </c>
      <c r="D1134" s="124">
        <v>5.75</v>
      </c>
      <c r="E1134" s="124"/>
    </row>
    <row r="1135" spans="1:5">
      <c r="A1135" s="122">
        <v>40935</v>
      </c>
      <c r="B1135" s="123">
        <v>0.75</v>
      </c>
      <c r="C1135" s="124">
        <v>4.5</v>
      </c>
      <c r="D1135" s="124">
        <v>5.75</v>
      </c>
      <c r="E1135" s="124"/>
    </row>
    <row r="1136" spans="1:5">
      <c r="A1136" s="122">
        <v>40936</v>
      </c>
      <c r="B1136" s="123">
        <v>0.75</v>
      </c>
      <c r="C1136" s="124">
        <v>4.5</v>
      </c>
      <c r="D1136" s="124">
        <v>5.75</v>
      </c>
      <c r="E1136" s="124"/>
    </row>
    <row r="1137" spans="1:5">
      <c r="A1137" s="122">
        <v>40937</v>
      </c>
      <c r="B1137" s="123">
        <v>0.75</v>
      </c>
      <c r="C1137" s="124">
        <v>4.5</v>
      </c>
      <c r="D1137" s="124">
        <v>5.75</v>
      </c>
      <c r="E1137" s="124"/>
    </row>
    <row r="1138" spans="1:5">
      <c r="A1138" s="122">
        <v>40938</v>
      </c>
      <c r="B1138" s="123">
        <v>0.75</v>
      </c>
      <c r="C1138" s="124">
        <v>4.5</v>
      </c>
      <c r="D1138" s="124">
        <v>5.75</v>
      </c>
      <c r="E1138" s="124"/>
    </row>
    <row r="1139" spans="1:5">
      <c r="A1139" s="122">
        <v>40939</v>
      </c>
      <c r="B1139" s="123">
        <v>0.75</v>
      </c>
      <c r="C1139" s="124">
        <v>4.5</v>
      </c>
      <c r="D1139" s="124">
        <v>5.75</v>
      </c>
      <c r="E1139" s="124"/>
    </row>
    <row r="1140" spans="1:5">
      <c r="A1140" s="122">
        <v>40940</v>
      </c>
      <c r="B1140" s="123">
        <v>0.75</v>
      </c>
      <c r="C1140" s="124">
        <v>4.5</v>
      </c>
      <c r="D1140" s="124">
        <v>5.75</v>
      </c>
      <c r="E1140" s="124"/>
    </row>
    <row r="1141" spans="1:5">
      <c r="A1141" s="122">
        <v>40941</v>
      </c>
      <c r="B1141" s="123">
        <v>0.75</v>
      </c>
      <c r="C1141" s="124">
        <v>4.5</v>
      </c>
      <c r="D1141" s="124">
        <v>5.75</v>
      </c>
      <c r="E1141" s="124"/>
    </row>
    <row r="1142" spans="1:5">
      <c r="A1142" s="122">
        <v>40942</v>
      </c>
      <c r="B1142" s="123">
        <v>0.75</v>
      </c>
      <c r="C1142" s="124">
        <v>4.5</v>
      </c>
      <c r="D1142" s="124">
        <v>5.5</v>
      </c>
      <c r="E1142" s="124"/>
    </row>
    <row r="1143" spans="1:5">
      <c r="A1143" s="122">
        <v>40943</v>
      </c>
      <c r="B1143" s="123">
        <v>0.75</v>
      </c>
      <c r="C1143" s="124">
        <v>4.5</v>
      </c>
      <c r="D1143" s="124">
        <v>5.5</v>
      </c>
      <c r="E1143" s="124"/>
    </row>
    <row r="1144" spans="1:5">
      <c r="A1144" s="122">
        <v>40944</v>
      </c>
      <c r="B1144" s="123">
        <v>0.75</v>
      </c>
      <c r="C1144" s="124">
        <v>4.5</v>
      </c>
      <c r="D1144" s="124">
        <v>5.5</v>
      </c>
      <c r="E1144" s="124"/>
    </row>
    <row r="1145" spans="1:5">
      <c r="A1145" s="122">
        <v>40945</v>
      </c>
      <c r="B1145" s="123">
        <v>0.75</v>
      </c>
      <c r="C1145" s="124">
        <v>4.5</v>
      </c>
      <c r="D1145" s="124">
        <v>5.5</v>
      </c>
      <c r="E1145" s="124"/>
    </row>
    <row r="1146" spans="1:5">
      <c r="A1146" s="122">
        <v>40946</v>
      </c>
      <c r="B1146" s="123">
        <v>0.75</v>
      </c>
      <c r="C1146" s="124">
        <v>4.5</v>
      </c>
      <c r="D1146" s="124">
        <v>5.5</v>
      </c>
      <c r="E1146" s="124"/>
    </row>
    <row r="1147" spans="1:5">
      <c r="A1147" s="122">
        <v>40947</v>
      </c>
      <c r="B1147" s="123">
        <v>0.75</v>
      </c>
      <c r="C1147" s="124">
        <v>4.5</v>
      </c>
      <c r="D1147" s="124">
        <v>5.5</v>
      </c>
      <c r="E1147" s="124"/>
    </row>
    <row r="1148" spans="1:5">
      <c r="A1148" s="122">
        <v>40948</v>
      </c>
      <c r="B1148" s="123">
        <v>0.75</v>
      </c>
      <c r="C1148" s="124">
        <v>4.5</v>
      </c>
      <c r="D1148" s="124">
        <v>5.5</v>
      </c>
      <c r="E1148" s="124"/>
    </row>
    <row r="1149" spans="1:5">
      <c r="A1149" s="122">
        <v>40949</v>
      </c>
      <c r="B1149" s="123">
        <v>0.75</v>
      </c>
      <c r="C1149" s="124">
        <v>4.5</v>
      </c>
      <c r="D1149" s="124">
        <v>5.5</v>
      </c>
      <c r="E1149" s="124"/>
    </row>
    <row r="1150" spans="1:5">
      <c r="A1150" s="122">
        <v>40950</v>
      </c>
      <c r="B1150" s="123">
        <v>0.75</v>
      </c>
      <c r="C1150" s="124">
        <v>4.5</v>
      </c>
      <c r="D1150" s="124">
        <v>5.5</v>
      </c>
      <c r="E1150" s="124"/>
    </row>
    <row r="1151" spans="1:5">
      <c r="A1151" s="122">
        <v>40951</v>
      </c>
      <c r="B1151" s="123">
        <v>0.75</v>
      </c>
      <c r="C1151" s="124">
        <v>4.5</v>
      </c>
      <c r="D1151" s="124">
        <v>5.5</v>
      </c>
      <c r="E1151" s="124"/>
    </row>
    <row r="1152" spans="1:5">
      <c r="A1152" s="122">
        <v>40952</v>
      </c>
      <c r="B1152" s="123">
        <v>0.75</v>
      </c>
      <c r="C1152" s="124">
        <v>4.5</v>
      </c>
      <c r="D1152" s="124">
        <v>5.5</v>
      </c>
      <c r="E1152" s="124"/>
    </row>
    <row r="1153" spans="1:5">
      <c r="A1153" s="122">
        <v>40953</v>
      </c>
      <c r="B1153" s="123">
        <v>0.75</v>
      </c>
      <c r="C1153" s="124">
        <v>4.5</v>
      </c>
      <c r="D1153" s="124">
        <v>5.5</v>
      </c>
      <c r="E1153" s="124"/>
    </row>
    <row r="1154" spans="1:5">
      <c r="A1154" s="122">
        <v>40954</v>
      </c>
      <c r="B1154" s="123">
        <v>0.75</v>
      </c>
      <c r="C1154" s="124">
        <v>4.5</v>
      </c>
      <c r="D1154" s="124">
        <v>5.5</v>
      </c>
      <c r="E1154" s="124"/>
    </row>
    <row r="1155" spans="1:5">
      <c r="A1155" s="122">
        <v>40955</v>
      </c>
      <c r="B1155" s="123">
        <v>0.75</v>
      </c>
      <c r="C1155" s="124">
        <v>4.5</v>
      </c>
      <c r="D1155" s="124">
        <v>5.5</v>
      </c>
      <c r="E1155" s="124"/>
    </row>
    <row r="1156" spans="1:5">
      <c r="A1156" s="122">
        <v>40956</v>
      </c>
      <c r="B1156" s="123">
        <v>0.75</v>
      </c>
      <c r="C1156" s="124">
        <v>4.5</v>
      </c>
      <c r="D1156" s="124">
        <v>5.5</v>
      </c>
      <c r="E1156" s="124"/>
    </row>
    <row r="1157" spans="1:5">
      <c r="A1157" s="122">
        <v>40957</v>
      </c>
      <c r="B1157" s="123">
        <v>0.75</v>
      </c>
      <c r="C1157" s="124">
        <v>4.5</v>
      </c>
      <c r="D1157" s="124">
        <v>5.5</v>
      </c>
      <c r="E1157" s="124"/>
    </row>
    <row r="1158" spans="1:5">
      <c r="A1158" s="122">
        <v>40958</v>
      </c>
      <c r="B1158" s="123">
        <v>0.75</v>
      </c>
      <c r="C1158" s="124">
        <v>4.5</v>
      </c>
      <c r="D1158" s="124">
        <v>5.5</v>
      </c>
      <c r="E1158" s="124"/>
    </row>
    <row r="1159" spans="1:5">
      <c r="A1159" s="122">
        <v>40959</v>
      </c>
      <c r="B1159" s="123">
        <v>0.75</v>
      </c>
      <c r="C1159" s="124">
        <v>4.5</v>
      </c>
      <c r="D1159" s="124">
        <v>5.5</v>
      </c>
      <c r="E1159" s="124"/>
    </row>
    <row r="1160" spans="1:5">
      <c r="A1160" s="122">
        <v>40960</v>
      </c>
      <c r="B1160" s="123">
        <v>0.75</v>
      </c>
      <c r="C1160" s="124">
        <v>4.5</v>
      </c>
      <c r="D1160" s="124">
        <v>5.5</v>
      </c>
      <c r="E1160" s="124"/>
    </row>
    <row r="1161" spans="1:5">
      <c r="A1161" s="122">
        <v>40961</v>
      </c>
      <c r="B1161" s="123">
        <v>0.75</v>
      </c>
      <c r="C1161" s="124">
        <v>4.5</v>
      </c>
      <c r="D1161" s="124">
        <v>5.5</v>
      </c>
      <c r="E1161" s="124"/>
    </row>
    <row r="1162" spans="1:5">
      <c r="A1162" s="122">
        <v>40962</v>
      </c>
      <c r="B1162" s="123">
        <v>0.75</v>
      </c>
      <c r="C1162" s="124">
        <v>4.5</v>
      </c>
      <c r="D1162" s="124">
        <v>5.5</v>
      </c>
      <c r="E1162" s="124"/>
    </row>
    <row r="1163" spans="1:5">
      <c r="A1163" s="122">
        <v>40963</v>
      </c>
      <c r="B1163" s="123">
        <v>0.75</v>
      </c>
      <c r="C1163" s="124">
        <v>4.5</v>
      </c>
      <c r="D1163" s="124">
        <v>5.5</v>
      </c>
      <c r="E1163" s="124"/>
    </row>
    <row r="1164" spans="1:5">
      <c r="A1164" s="122">
        <v>40964</v>
      </c>
      <c r="B1164" s="123">
        <v>0.75</v>
      </c>
      <c r="C1164" s="124">
        <v>4.5</v>
      </c>
      <c r="D1164" s="124">
        <v>5.5</v>
      </c>
      <c r="E1164" s="124"/>
    </row>
    <row r="1165" spans="1:5">
      <c r="A1165" s="122">
        <v>40965</v>
      </c>
      <c r="B1165" s="123">
        <v>0.75</v>
      </c>
      <c r="C1165" s="124">
        <v>4.5</v>
      </c>
      <c r="D1165" s="124">
        <v>5.5</v>
      </c>
      <c r="E1165" s="124"/>
    </row>
    <row r="1166" spans="1:5">
      <c r="A1166" s="122">
        <v>40966</v>
      </c>
      <c r="B1166" s="123">
        <v>0.75</v>
      </c>
      <c r="C1166" s="124">
        <v>4.5</v>
      </c>
      <c r="D1166" s="124">
        <v>5.5</v>
      </c>
      <c r="E1166" s="124"/>
    </row>
    <row r="1167" spans="1:5">
      <c r="A1167" s="122">
        <v>40967</v>
      </c>
      <c r="B1167" s="123">
        <v>0.75</v>
      </c>
      <c r="C1167" s="124">
        <v>4.5</v>
      </c>
      <c r="D1167" s="124">
        <v>5.5</v>
      </c>
      <c r="E1167" s="124"/>
    </row>
    <row r="1168" spans="1:5">
      <c r="A1168" s="122">
        <v>40968</v>
      </c>
      <c r="B1168" s="123">
        <v>0.75</v>
      </c>
      <c r="C1168" s="124">
        <v>4.5</v>
      </c>
      <c r="D1168" s="124">
        <v>5.5</v>
      </c>
      <c r="E1168" s="124"/>
    </row>
    <row r="1169" spans="1:5">
      <c r="A1169" s="122">
        <v>40969</v>
      </c>
      <c r="B1169" s="123">
        <v>0.75</v>
      </c>
      <c r="C1169" s="124">
        <v>4.5</v>
      </c>
      <c r="D1169" s="124">
        <v>5.5</v>
      </c>
      <c r="E1169" s="124"/>
    </row>
    <row r="1170" spans="1:5">
      <c r="A1170" s="122">
        <v>40970</v>
      </c>
      <c r="B1170" s="123">
        <v>0.75</v>
      </c>
      <c r="C1170" s="124">
        <v>4.5</v>
      </c>
      <c r="D1170" s="124">
        <v>5.5</v>
      </c>
      <c r="E1170" s="124"/>
    </row>
    <row r="1171" spans="1:5">
      <c r="A1171" s="122">
        <v>40971</v>
      </c>
      <c r="B1171" s="123">
        <v>0.75</v>
      </c>
      <c r="C1171" s="124">
        <v>4.5</v>
      </c>
      <c r="D1171" s="124">
        <v>5.5</v>
      </c>
      <c r="E1171" s="124"/>
    </row>
    <row r="1172" spans="1:5">
      <c r="A1172" s="122">
        <v>40972</v>
      </c>
      <c r="B1172" s="123">
        <v>0.75</v>
      </c>
      <c r="C1172" s="124">
        <v>4.5</v>
      </c>
      <c r="D1172" s="124">
        <v>5.5</v>
      </c>
      <c r="E1172" s="124"/>
    </row>
    <row r="1173" spans="1:5">
      <c r="A1173" s="122">
        <v>40973</v>
      </c>
      <c r="B1173" s="123">
        <v>0.75</v>
      </c>
      <c r="C1173" s="124">
        <v>4.5</v>
      </c>
      <c r="D1173" s="124">
        <v>5.5</v>
      </c>
      <c r="E1173" s="124"/>
    </row>
    <row r="1174" spans="1:5">
      <c r="A1174" s="122">
        <v>40974</v>
      </c>
      <c r="B1174" s="123">
        <v>0.75</v>
      </c>
      <c r="C1174" s="124">
        <v>4.5</v>
      </c>
      <c r="D1174" s="124">
        <v>5.5</v>
      </c>
      <c r="E1174" s="124"/>
    </row>
    <row r="1175" spans="1:5">
      <c r="A1175" s="122">
        <v>40975</v>
      </c>
      <c r="B1175" s="123">
        <v>0.75</v>
      </c>
      <c r="C1175" s="124">
        <v>4.5</v>
      </c>
      <c r="D1175" s="124">
        <v>5.5</v>
      </c>
      <c r="E1175" s="124"/>
    </row>
    <row r="1176" spans="1:5">
      <c r="A1176" s="122">
        <v>40976</v>
      </c>
      <c r="B1176" s="123">
        <v>0.75</v>
      </c>
      <c r="C1176" s="124">
        <v>4.5</v>
      </c>
      <c r="D1176" s="124">
        <v>5.5</v>
      </c>
      <c r="E1176" s="124"/>
    </row>
    <row r="1177" spans="1:5">
      <c r="A1177" s="122">
        <v>40977</v>
      </c>
      <c r="B1177" s="123">
        <v>0.75</v>
      </c>
      <c r="C1177" s="124">
        <v>4.5</v>
      </c>
      <c r="D1177" s="124">
        <v>5.5</v>
      </c>
      <c r="E1177" s="124"/>
    </row>
    <row r="1178" spans="1:5">
      <c r="A1178" s="122">
        <v>40978</v>
      </c>
      <c r="B1178" s="123">
        <v>0.75</v>
      </c>
      <c r="C1178" s="124">
        <v>4.5</v>
      </c>
      <c r="D1178" s="124">
        <v>5.5</v>
      </c>
      <c r="E1178" s="124"/>
    </row>
    <row r="1179" spans="1:5">
      <c r="A1179" s="122">
        <v>40979</v>
      </c>
      <c r="B1179" s="123">
        <v>0.75</v>
      </c>
      <c r="C1179" s="124">
        <v>4.5</v>
      </c>
      <c r="D1179" s="124">
        <v>5.5</v>
      </c>
      <c r="E1179" s="124"/>
    </row>
    <row r="1180" spans="1:5">
      <c r="A1180" s="122">
        <v>40980</v>
      </c>
      <c r="B1180" s="123">
        <v>0.75</v>
      </c>
      <c r="C1180" s="124">
        <v>4.5</v>
      </c>
      <c r="D1180" s="124">
        <v>5.5</v>
      </c>
      <c r="E1180" s="124"/>
    </row>
    <row r="1181" spans="1:5">
      <c r="A1181" s="122">
        <v>40981</v>
      </c>
      <c r="B1181" s="123">
        <v>0.75</v>
      </c>
      <c r="C1181" s="124">
        <v>4.5</v>
      </c>
      <c r="D1181" s="124">
        <v>5.5</v>
      </c>
      <c r="E1181" s="124"/>
    </row>
    <row r="1182" spans="1:5">
      <c r="A1182" s="122">
        <v>40982</v>
      </c>
      <c r="B1182" s="123">
        <v>0.75</v>
      </c>
      <c r="C1182" s="124">
        <v>4.5</v>
      </c>
      <c r="D1182" s="124">
        <v>5.5</v>
      </c>
      <c r="E1182" s="124"/>
    </row>
    <row r="1183" spans="1:5">
      <c r="A1183" s="122">
        <v>40983</v>
      </c>
      <c r="B1183" s="123">
        <v>0.75</v>
      </c>
      <c r="C1183" s="124">
        <v>4.5</v>
      </c>
      <c r="D1183" s="124">
        <v>5.5</v>
      </c>
      <c r="E1183" s="124"/>
    </row>
    <row r="1184" spans="1:5">
      <c r="A1184" s="122">
        <v>40984</v>
      </c>
      <c r="B1184" s="123">
        <v>0.75</v>
      </c>
      <c r="C1184" s="124">
        <v>4.5</v>
      </c>
      <c r="D1184" s="124">
        <v>5.5</v>
      </c>
      <c r="E1184" s="124"/>
    </row>
    <row r="1185" spans="1:5">
      <c r="A1185" s="122">
        <v>40985</v>
      </c>
      <c r="B1185" s="123">
        <v>0.75</v>
      </c>
      <c r="C1185" s="124">
        <v>4.5</v>
      </c>
      <c r="D1185" s="124">
        <v>5.5</v>
      </c>
      <c r="E1185" s="124"/>
    </row>
    <row r="1186" spans="1:5">
      <c r="A1186" s="122">
        <v>40986</v>
      </c>
      <c r="B1186" s="123">
        <v>0.75</v>
      </c>
      <c r="C1186" s="124">
        <v>4.5</v>
      </c>
      <c r="D1186" s="124">
        <v>5.5</v>
      </c>
      <c r="E1186" s="124"/>
    </row>
    <row r="1187" spans="1:5">
      <c r="A1187" s="122">
        <v>40987</v>
      </c>
      <c r="B1187" s="123">
        <v>0.75</v>
      </c>
      <c r="C1187" s="124">
        <v>4.5</v>
      </c>
      <c r="D1187" s="124">
        <v>5.5</v>
      </c>
      <c r="E1187" s="124"/>
    </row>
    <row r="1188" spans="1:5">
      <c r="A1188" s="122">
        <v>40988</v>
      </c>
      <c r="B1188" s="123">
        <v>0.75</v>
      </c>
      <c r="C1188" s="124">
        <v>4.5</v>
      </c>
      <c r="D1188" s="124">
        <v>5.5</v>
      </c>
      <c r="E1188" s="124"/>
    </row>
    <row r="1189" spans="1:5">
      <c r="A1189" s="122">
        <v>40989</v>
      </c>
      <c r="B1189" s="123">
        <v>0.75</v>
      </c>
      <c r="C1189" s="124">
        <v>4.5</v>
      </c>
      <c r="D1189" s="124">
        <v>5.5</v>
      </c>
      <c r="E1189" s="124"/>
    </row>
    <row r="1190" spans="1:5">
      <c r="A1190" s="122">
        <v>40990</v>
      </c>
      <c r="B1190" s="123">
        <v>0.75</v>
      </c>
      <c r="C1190" s="124">
        <v>4.5</v>
      </c>
      <c r="D1190" s="124">
        <v>5.5</v>
      </c>
      <c r="E1190" s="124"/>
    </row>
    <row r="1191" spans="1:5">
      <c r="A1191" s="122">
        <v>40991</v>
      </c>
      <c r="B1191" s="123">
        <v>0.75</v>
      </c>
      <c r="C1191" s="124">
        <v>4.5</v>
      </c>
      <c r="D1191" s="124">
        <v>5.5</v>
      </c>
      <c r="E1191" s="124"/>
    </row>
    <row r="1192" spans="1:5">
      <c r="A1192" s="122">
        <v>40992</v>
      </c>
      <c r="B1192" s="123">
        <v>0.75</v>
      </c>
      <c r="C1192" s="124">
        <v>4.5</v>
      </c>
      <c r="D1192" s="124">
        <v>5.5</v>
      </c>
      <c r="E1192" s="124"/>
    </row>
    <row r="1193" spans="1:5">
      <c r="A1193" s="122">
        <v>40993</v>
      </c>
      <c r="B1193" s="123">
        <v>0.75</v>
      </c>
      <c r="C1193" s="124">
        <v>4.5</v>
      </c>
      <c r="D1193" s="124">
        <v>5.5</v>
      </c>
      <c r="E1193" s="124"/>
    </row>
    <row r="1194" spans="1:5">
      <c r="A1194" s="122">
        <v>40994</v>
      </c>
      <c r="B1194" s="123">
        <v>0.75</v>
      </c>
      <c r="C1194" s="124">
        <v>4.5</v>
      </c>
      <c r="D1194" s="124">
        <v>5.5</v>
      </c>
      <c r="E1194" s="124"/>
    </row>
    <row r="1195" spans="1:5">
      <c r="A1195" s="122">
        <v>40995</v>
      </c>
      <c r="B1195" s="123">
        <v>0.75</v>
      </c>
      <c r="C1195" s="124">
        <v>4.5</v>
      </c>
      <c r="D1195" s="124">
        <v>5.5</v>
      </c>
      <c r="E1195" s="124"/>
    </row>
    <row r="1196" spans="1:5">
      <c r="A1196" s="122">
        <v>40996</v>
      </c>
      <c r="B1196" s="123">
        <v>0.75</v>
      </c>
      <c r="C1196" s="124">
        <v>4.5</v>
      </c>
      <c r="D1196" s="124">
        <v>5.5</v>
      </c>
      <c r="E1196" s="124"/>
    </row>
    <row r="1197" spans="1:5">
      <c r="A1197" s="122">
        <v>40997</v>
      </c>
      <c r="B1197" s="123">
        <v>0.75</v>
      </c>
      <c r="C1197" s="124">
        <v>4.5</v>
      </c>
      <c r="D1197" s="124">
        <v>5.5</v>
      </c>
      <c r="E1197" s="124"/>
    </row>
    <row r="1198" spans="1:5">
      <c r="A1198" s="122">
        <v>40998</v>
      </c>
      <c r="B1198" s="123">
        <v>0.75</v>
      </c>
      <c r="C1198" s="124">
        <v>4.5</v>
      </c>
      <c r="D1198" s="124">
        <v>5.25</v>
      </c>
      <c r="E1198" s="124"/>
    </row>
    <row r="1199" spans="1:5">
      <c r="A1199" s="122">
        <v>40999</v>
      </c>
      <c r="B1199" s="123">
        <v>0.75</v>
      </c>
      <c r="C1199" s="124">
        <v>4.5</v>
      </c>
      <c r="D1199" s="124">
        <v>5.25</v>
      </c>
      <c r="E1199" s="124"/>
    </row>
    <row r="1200" spans="1:5">
      <c r="A1200" s="122">
        <v>41000</v>
      </c>
      <c r="B1200" s="123">
        <v>0.75</v>
      </c>
      <c r="C1200" s="124">
        <v>4.5</v>
      </c>
      <c r="D1200" s="124">
        <v>5.25</v>
      </c>
      <c r="E1200" s="124"/>
    </row>
    <row r="1201" spans="1:5">
      <c r="A1201" s="122">
        <v>41001</v>
      </c>
      <c r="B1201" s="123">
        <v>0.75</v>
      </c>
      <c r="C1201" s="124">
        <v>4.5</v>
      </c>
      <c r="D1201" s="124">
        <v>5.25</v>
      </c>
      <c r="E1201" s="124"/>
    </row>
    <row r="1202" spans="1:5">
      <c r="A1202" s="122">
        <v>41002</v>
      </c>
      <c r="B1202" s="123">
        <v>0.75</v>
      </c>
      <c r="C1202" s="124">
        <v>4.5</v>
      </c>
      <c r="D1202" s="124">
        <v>5.25</v>
      </c>
      <c r="E1202" s="124"/>
    </row>
    <row r="1203" spans="1:5">
      <c r="A1203" s="122">
        <v>41003</v>
      </c>
      <c r="B1203" s="123">
        <v>0.75</v>
      </c>
      <c r="C1203" s="124">
        <v>4.5</v>
      </c>
      <c r="D1203" s="124">
        <v>5.25</v>
      </c>
      <c r="E1203" s="124"/>
    </row>
    <row r="1204" spans="1:5">
      <c r="A1204" s="122">
        <v>41004</v>
      </c>
      <c r="B1204" s="123">
        <v>0.75</v>
      </c>
      <c r="C1204" s="124">
        <v>4.5</v>
      </c>
      <c r="D1204" s="124">
        <v>5.25</v>
      </c>
      <c r="E1204" s="124"/>
    </row>
    <row r="1205" spans="1:5">
      <c r="A1205" s="122">
        <v>41005</v>
      </c>
      <c r="B1205" s="123">
        <v>0.75</v>
      </c>
      <c r="C1205" s="124">
        <v>4.5</v>
      </c>
      <c r="D1205" s="124">
        <v>5.25</v>
      </c>
      <c r="E1205" s="124"/>
    </row>
    <row r="1206" spans="1:5">
      <c r="A1206" s="122">
        <v>41006</v>
      </c>
      <c r="B1206" s="123">
        <v>0.75</v>
      </c>
      <c r="C1206" s="124">
        <v>4.5</v>
      </c>
      <c r="D1206" s="124">
        <v>5.25</v>
      </c>
      <c r="E1206" s="124"/>
    </row>
    <row r="1207" spans="1:5">
      <c r="A1207" s="122">
        <v>41007</v>
      </c>
      <c r="B1207" s="123">
        <v>0.75</v>
      </c>
      <c r="C1207" s="124">
        <v>4.5</v>
      </c>
      <c r="D1207" s="124">
        <v>5.25</v>
      </c>
      <c r="E1207" s="124"/>
    </row>
    <row r="1208" spans="1:5">
      <c r="A1208" s="122">
        <v>41008</v>
      </c>
      <c r="B1208" s="123">
        <v>0.75</v>
      </c>
      <c r="C1208" s="124">
        <v>4.5</v>
      </c>
      <c r="D1208" s="124">
        <v>5.25</v>
      </c>
      <c r="E1208" s="124"/>
    </row>
    <row r="1209" spans="1:5">
      <c r="A1209" s="122">
        <v>41009</v>
      </c>
      <c r="B1209" s="123">
        <v>0.75</v>
      </c>
      <c r="C1209" s="124">
        <v>4.5</v>
      </c>
      <c r="D1209" s="124">
        <v>5.25</v>
      </c>
      <c r="E1209" s="124"/>
    </row>
    <row r="1210" spans="1:5">
      <c r="A1210" s="122">
        <v>41010</v>
      </c>
      <c r="B1210" s="123">
        <v>0.75</v>
      </c>
      <c r="C1210" s="124">
        <v>4.5</v>
      </c>
      <c r="D1210" s="124">
        <v>5.25</v>
      </c>
      <c r="E1210" s="124"/>
    </row>
    <row r="1211" spans="1:5">
      <c r="A1211" s="122">
        <v>41011</v>
      </c>
      <c r="B1211" s="123">
        <v>0.75</v>
      </c>
      <c r="C1211" s="124">
        <v>4.5</v>
      </c>
      <c r="D1211" s="124">
        <v>5.25</v>
      </c>
      <c r="E1211" s="124"/>
    </row>
    <row r="1212" spans="1:5">
      <c r="A1212" s="122">
        <v>41012</v>
      </c>
      <c r="B1212" s="123">
        <v>0.75</v>
      </c>
      <c r="C1212" s="124">
        <v>4.5</v>
      </c>
      <c r="D1212" s="124">
        <v>5.25</v>
      </c>
      <c r="E1212" s="124"/>
    </row>
    <row r="1213" spans="1:5">
      <c r="A1213" s="122">
        <v>41013</v>
      </c>
      <c r="B1213" s="123">
        <v>0.75</v>
      </c>
      <c r="C1213" s="124">
        <v>4.5</v>
      </c>
      <c r="D1213" s="124">
        <v>5.25</v>
      </c>
      <c r="E1213" s="124"/>
    </row>
    <row r="1214" spans="1:5">
      <c r="A1214" s="122">
        <v>41014</v>
      </c>
      <c r="B1214" s="123">
        <v>0.75</v>
      </c>
      <c r="C1214" s="124">
        <v>4.5</v>
      </c>
      <c r="D1214" s="124">
        <v>5.25</v>
      </c>
      <c r="E1214" s="124"/>
    </row>
    <row r="1215" spans="1:5">
      <c r="A1215" s="122">
        <v>41015</v>
      </c>
      <c r="B1215" s="123">
        <v>0.75</v>
      </c>
      <c r="C1215" s="124">
        <v>4.5</v>
      </c>
      <c r="D1215" s="124">
        <v>5.25</v>
      </c>
      <c r="E1215" s="124"/>
    </row>
    <row r="1216" spans="1:5">
      <c r="A1216" s="122">
        <v>41016</v>
      </c>
      <c r="B1216" s="123">
        <v>0.75</v>
      </c>
      <c r="C1216" s="124">
        <v>4.5</v>
      </c>
      <c r="D1216" s="124">
        <v>5.25</v>
      </c>
      <c r="E1216" s="124"/>
    </row>
    <row r="1217" spans="1:5">
      <c r="A1217" s="122">
        <v>41017</v>
      </c>
      <c r="B1217" s="123">
        <v>0.75</v>
      </c>
      <c r="C1217" s="124">
        <v>4.5</v>
      </c>
      <c r="D1217" s="124">
        <v>5.25</v>
      </c>
      <c r="E1217" s="124"/>
    </row>
    <row r="1218" spans="1:5">
      <c r="A1218" s="122">
        <v>41018</v>
      </c>
      <c r="B1218" s="123">
        <v>0.75</v>
      </c>
      <c r="C1218" s="124">
        <v>4.5</v>
      </c>
      <c r="D1218" s="124">
        <v>5.25</v>
      </c>
      <c r="E1218" s="124"/>
    </row>
    <row r="1219" spans="1:5">
      <c r="A1219" s="122">
        <v>41019</v>
      </c>
      <c r="B1219" s="123">
        <v>0.75</v>
      </c>
      <c r="C1219" s="124">
        <v>4.5</v>
      </c>
      <c r="D1219" s="124">
        <v>5.25</v>
      </c>
      <c r="E1219" s="124"/>
    </row>
    <row r="1220" spans="1:5">
      <c r="A1220" s="122">
        <v>41020</v>
      </c>
      <c r="B1220" s="123">
        <v>0.75</v>
      </c>
      <c r="C1220" s="124">
        <v>4.5</v>
      </c>
      <c r="D1220" s="124">
        <v>5.25</v>
      </c>
      <c r="E1220" s="124"/>
    </row>
    <row r="1221" spans="1:5">
      <c r="A1221" s="122">
        <v>41021</v>
      </c>
      <c r="B1221" s="123">
        <v>0.75</v>
      </c>
      <c r="C1221" s="124">
        <v>4.5</v>
      </c>
      <c r="D1221" s="124">
        <v>5.25</v>
      </c>
      <c r="E1221" s="124"/>
    </row>
    <row r="1222" spans="1:5">
      <c r="A1222" s="122">
        <v>41022</v>
      </c>
      <c r="B1222" s="123">
        <v>0.75</v>
      </c>
      <c r="C1222" s="124">
        <v>4.5</v>
      </c>
      <c r="D1222" s="124">
        <v>5.25</v>
      </c>
      <c r="E1222" s="124"/>
    </row>
    <row r="1223" spans="1:5">
      <c r="A1223" s="122">
        <v>41023</v>
      </c>
      <c r="B1223" s="123">
        <v>0.75</v>
      </c>
      <c r="C1223" s="124">
        <v>4.5</v>
      </c>
      <c r="D1223" s="124">
        <v>5.25</v>
      </c>
      <c r="E1223" s="124"/>
    </row>
    <row r="1224" spans="1:5">
      <c r="A1224" s="122">
        <v>41024</v>
      </c>
      <c r="B1224" s="123">
        <v>0.75</v>
      </c>
      <c r="C1224" s="124">
        <v>4.5</v>
      </c>
      <c r="D1224" s="124">
        <v>5.25</v>
      </c>
      <c r="E1224" s="124"/>
    </row>
    <row r="1225" spans="1:5">
      <c r="A1225" s="122">
        <v>41025</v>
      </c>
      <c r="B1225" s="123">
        <v>0.75</v>
      </c>
      <c r="C1225" s="124">
        <v>4.5</v>
      </c>
      <c r="D1225" s="124">
        <v>5.25</v>
      </c>
      <c r="E1225" s="124"/>
    </row>
    <row r="1226" spans="1:5">
      <c r="A1226" s="122">
        <v>41026</v>
      </c>
      <c r="B1226" s="123">
        <v>0.75</v>
      </c>
      <c r="C1226" s="124">
        <v>4.5</v>
      </c>
      <c r="D1226" s="124">
        <v>5.25</v>
      </c>
      <c r="E1226" s="124"/>
    </row>
    <row r="1227" spans="1:5">
      <c r="A1227" s="122">
        <v>41027</v>
      </c>
      <c r="B1227" s="123">
        <v>0.75</v>
      </c>
      <c r="C1227" s="124">
        <v>4.5</v>
      </c>
      <c r="D1227" s="124">
        <v>5.25</v>
      </c>
      <c r="E1227" s="124"/>
    </row>
    <row r="1228" spans="1:5">
      <c r="A1228" s="122">
        <v>41028</v>
      </c>
      <c r="B1228" s="123">
        <v>0.75</v>
      </c>
      <c r="C1228" s="124">
        <v>4.5</v>
      </c>
      <c r="D1228" s="124">
        <v>5.25</v>
      </c>
      <c r="E1228" s="124"/>
    </row>
    <row r="1229" spans="1:5">
      <c r="A1229" s="122">
        <v>41029</v>
      </c>
      <c r="B1229" s="123">
        <v>0.75</v>
      </c>
      <c r="C1229" s="124">
        <v>4.5</v>
      </c>
      <c r="D1229" s="124">
        <v>5.25</v>
      </c>
      <c r="E1229" s="124"/>
    </row>
    <row r="1230" spans="1:5">
      <c r="A1230" s="122">
        <v>41030</v>
      </c>
      <c r="B1230" s="123">
        <v>0.75</v>
      </c>
      <c r="C1230" s="124">
        <v>4.5</v>
      </c>
      <c r="D1230" s="124">
        <v>5.25</v>
      </c>
      <c r="E1230" s="124"/>
    </row>
    <row r="1231" spans="1:5">
      <c r="A1231" s="122">
        <v>41031</v>
      </c>
      <c r="B1231" s="123">
        <v>0.75</v>
      </c>
      <c r="C1231" s="124">
        <v>4.5</v>
      </c>
      <c r="D1231" s="124">
        <v>5.25</v>
      </c>
      <c r="E1231" s="124"/>
    </row>
    <row r="1232" spans="1:5">
      <c r="A1232" s="122">
        <v>41032</v>
      </c>
      <c r="B1232" s="123">
        <v>0.75</v>
      </c>
      <c r="C1232" s="124">
        <v>4.5</v>
      </c>
      <c r="D1232" s="124">
        <v>5.25</v>
      </c>
      <c r="E1232" s="124"/>
    </row>
    <row r="1233" spans="1:5">
      <c r="A1233" s="122">
        <v>41033</v>
      </c>
      <c r="B1233" s="123">
        <v>0.75</v>
      </c>
      <c r="C1233" s="124">
        <v>4.5</v>
      </c>
      <c r="D1233" s="124">
        <v>5.25</v>
      </c>
      <c r="E1233" s="124"/>
    </row>
    <row r="1234" spans="1:5">
      <c r="A1234" s="122">
        <v>41034</v>
      </c>
      <c r="B1234" s="123">
        <v>0.75</v>
      </c>
      <c r="C1234" s="124">
        <v>4.5</v>
      </c>
      <c r="D1234" s="124">
        <v>5.25</v>
      </c>
      <c r="E1234" s="124"/>
    </row>
    <row r="1235" spans="1:5">
      <c r="A1235" s="122">
        <v>41035</v>
      </c>
      <c r="B1235" s="123">
        <v>0.75</v>
      </c>
      <c r="C1235" s="124">
        <v>4.5</v>
      </c>
      <c r="D1235" s="124">
        <v>5.25</v>
      </c>
      <c r="E1235" s="124"/>
    </row>
    <row r="1236" spans="1:5">
      <c r="A1236" s="122">
        <v>41036</v>
      </c>
      <c r="B1236" s="123">
        <v>0.75</v>
      </c>
      <c r="C1236" s="124">
        <v>4.5</v>
      </c>
      <c r="D1236" s="124">
        <v>5.25</v>
      </c>
      <c r="E1236" s="124"/>
    </row>
    <row r="1237" spans="1:5">
      <c r="A1237" s="122">
        <v>41037</v>
      </c>
      <c r="B1237" s="123">
        <v>0.75</v>
      </c>
      <c r="C1237" s="124">
        <v>4.5</v>
      </c>
      <c r="D1237" s="124">
        <v>5.25</v>
      </c>
      <c r="E1237" s="124"/>
    </row>
    <row r="1238" spans="1:5">
      <c r="A1238" s="122">
        <v>41038</v>
      </c>
      <c r="B1238" s="123">
        <v>0.75</v>
      </c>
      <c r="C1238" s="124">
        <v>4.5</v>
      </c>
      <c r="D1238" s="124">
        <v>5.25</v>
      </c>
      <c r="E1238" s="124"/>
    </row>
    <row r="1239" spans="1:5">
      <c r="A1239" s="122">
        <v>41039</v>
      </c>
      <c r="B1239" s="123">
        <v>0.75</v>
      </c>
      <c r="C1239" s="124">
        <v>4.75</v>
      </c>
      <c r="D1239" s="124">
        <v>5.25</v>
      </c>
      <c r="E1239" s="124"/>
    </row>
    <row r="1240" spans="1:5">
      <c r="A1240" s="122">
        <v>41040</v>
      </c>
      <c r="B1240" s="123">
        <v>0.75</v>
      </c>
      <c r="C1240" s="124">
        <v>4.75</v>
      </c>
      <c r="D1240" s="124">
        <v>5.25</v>
      </c>
      <c r="E1240" s="124"/>
    </row>
    <row r="1241" spans="1:5">
      <c r="A1241" s="122">
        <v>41041</v>
      </c>
      <c r="B1241" s="123">
        <v>0.75</v>
      </c>
      <c r="C1241" s="124">
        <v>4.75</v>
      </c>
      <c r="D1241" s="124">
        <v>5.25</v>
      </c>
      <c r="E1241" s="124"/>
    </row>
    <row r="1242" spans="1:5">
      <c r="A1242" s="122">
        <v>41042</v>
      </c>
      <c r="B1242" s="123">
        <v>0.75</v>
      </c>
      <c r="C1242" s="124">
        <v>4.75</v>
      </c>
      <c r="D1242" s="124">
        <v>5.25</v>
      </c>
      <c r="E1242" s="124"/>
    </row>
    <row r="1243" spans="1:5">
      <c r="A1243" s="122">
        <v>41043</v>
      </c>
      <c r="B1243" s="123">
        <v>0.75</v>
      </c>
      <c r="C1243" s="124">
        <v>4.75</v>
      </c>
      <c r="D1243" s="124">
        <v>5.25</v>
      </c>
      <c r="E1243" s="124"/>
    </row>
    <row r="1244" spans="1:5">
      <c r="A1244" s="122">
        <v>41044</v>
      </c>
      <c r="B1244" s="123">
        <v>0.75</v>
      </c>
      <c r="C1244" s="124">
        <v>4.75</v>
      </c>
      <c r="D1244" s="124">
        <v>5.25</v>
      </c>
      <c r="E1244" s="124"/>
    </row>
    <row r="1245" spans="1:5">
      <c r="A1245" s="122">
        <v>41045</v>
      </c>
      <c r="B1245" s="123">
        <v>0.75</v>
      </c>
      <c r="C1245" s="124">
        <v>4.75</v>
      </c>
      <c r="D1245" s="124">
        <v>5.25</v>
      </c>
      <c r="E1245" s="124"/>
    </row>
    <row r="1246" spans="1:5">
      <c r="A1246" s="122">
        <v>41046</v>
      </c>
      <c r="B1246" s="123">
        <v>0.75</v>
      </c>
      <c r="C1246" s="124">
        <v>4.75</v>
      </c>
      <c r="D1246" s="124">
        <v>5.25</v>
      </c>
      <c r="E1246" s="124"/>
    </row>
    <row r="1247" spans="1:5">
      <c r="A1247" s="122">
        <v>41047</v>
      </c>
      <c r="B1247" s="123">
        <v>0.75</v>
      </c>
      <c r="C1247" s="124">
        <v>4.75</v>
      </c>
      <c r="D1247" s="124">
        <v>5.25</v>
      </c>
      <c r="E1247" s="124"/>
    </row>
    <row r="1248" spans="1:5">
      <c r="A1248" s="122">
        <v>41048</v>
      </c>
      <c r="B1248" s="123">
        <v>0.75</v>
      </c>
      <c r="C1248" s="124">
        <v>4.75</v>
      </c>
      <c r="D1248" s="124">
        <v>5.25</v>
      </c>
      <c r="E1248" s="124"/>
    </row>
    <row r="1249" spans="1:5">
      <c r="A1249" s="122">
        <v>41049</v>
      </c>
      <c r="B1249" s="123">
        <v>0.75</v>
      </c>
      <c r="C1249" s="124">
        <v>4.75</v>
      </c>
      <c r="D1249" s="124">
        <v>5.25</v>
      </c>
      <c r="E1249" s="124"/>
    </row>
    <row r="1250" spans="1:5">
      <c r="A1250" s="122">
        <v>41050</v>
      </c>
      <c r="B1250" s="123">
        <v>0.75</v>
      </c>
      <c r="C1250" s="124">
        <v>4.75</v>
      </c>
      <c r="D1250" s="124">
        <v>5.25</v>
      </c>
      <c r="E1250" s="124"/>
    </row>
    <row r="1251" spans="1:5">
      <c r="A1251" s="122">
        <v>41051</v>
      </c>
      <c r="B1251" s="123">
        <v>0.75</v>
      </c>
      <c r="C1251" s="124">
        <v>4.75</v>
      </c>
      <c r="D1251" s="124">
        <v>5.25</v>
      </c>
      <c r="E1251" s="124"/>
    </row>
    <row r="1252" spans="1:5">
      <c r="A1252" s="122">
        <v>41052</v>
      </c>
      <c r="B1252" s="123">
        <v>0.75</v>
      </c>
      <c r="C1252" s="124">
        <v>4.75</v>
      </c>
      <c r="D1252" s="124">
        <v>5.25</v>
      </c>
      <c r="E1252" s="124"/>
    </row>
    <row r="1253" spans="1:5">
      <c r="A1253" s="122">
        <v>41053</v>
      </c>
      <c r="B1253" s="123">
        <v>0.75</v>
      </c>
      <c r="C1253" s="124">
        <v>4.75</v>
      </c>
      <c r="D1253" s="124">
        <v>5.25</v>
      </c>
      <c r="E1253" s="124"/>
    </row>
    <row r="1254" spans="1:5">
      <c r="A1254" s="122">
        <v>41054</v>
      </c>
      <c r="B1254" s="123">
        <v>0.75</v>
      </c>
      <c r="C1254" s="124">
        <v>4.75</v>
      </c>
      <c r="D1254" s="124">
        <v>5.25</v>
      </c>
      <c r="E1254" s="124"/>
    </row>
    <row r="1255" spans="1:5">
      <c r="A1255" s="122">
        <v>41055</v>
      </c>
      <c r="B1255" s="123">
        <v>0.75</v>
      </c>
      <c r="C1255" s="124">
        <v>4.75</v>
      </c>
      <c r="D1255" s="124">
        <v>5.25</v>
      </c>
      <c r="E1255" s="124"/>
    </row>
    <row r="1256" spans="1:5">
      <c r="A1256" s="122">
        <v>41056</v>
      </c>
      <c r="B1256" s="123">
        <v>0.75</v>
      </c>
      <c r="C1256" s="124">
        <v>4.75</v>
      </c>
      <c r="D1256" s="124">
        <v>5.25</v>
      </c>
      <c r="E1256" s="124"/>
    </row>
    <row r="1257" spans="1:5">
      <c r="A1257" s="122">
        <v>41057</v>
      </c>
      <c r="B1257" s="123">
        <v>0.75</v>
      </c>
      <c r="C1257" s="124">
        <v>4.75</v>
      </c>
      <c r="D1257" s="124">
        <v>5.25</v>
      </c>
      <c r="E1257" s="124"/>
    </row>
    <row r="1258" spans="1:5">
      <c r="A1258" s="122">
        <v>41058</v>
      </c>
      <c r="B1258" s="123">
        <v>0.75</v>
      </c>
      <c r="C1258" s="124">
        <v>4.75</v>
      </c>
      <c r="D1258" s="124">
        <v>5.25</v>
      </c>
      <c r="E1258" s="124"/>
    </row>
    <row r="1259" spans="1:5">
      <c r="A1259" s="122">
        <v>41059</v>
      </c>
      <c r="B1259" s="123">
        <v>0.75</v>
      </c>
      <c r="C1259" s="124">
        <v>4.75</v>
      </c>
      <c r="D1259" s="124">
        <v>5.25</v>
      </c>
      <c r="E1259" s="124"/>
    </row>
    <row r="1260" spans="1:5">
      <c r="A1260" s="122">
        <v>41060</v>
      </c>
      <c r="B1260" s="123">
        <v>0.75</v>
      </c>
      <c r="C1260" s="124">
        <v>4.75</v>
      </c>
      <c r="D1260" s="124">
        <v>5.25</v>
      </c>
      <c r="E1260" s="124"/>
    </row>
    <row r="1261" spans="1:5">
      <c r="A1261" s="122">
        <v>41061</v>
      </c>
      <c r="B1261" s="123">
        <v>0.75</v>
      </c>
      <c r="C1261" s="124">
        <v>4.75</v>
      </c>
      <c r="D1261" s="124">
        <v>5.25</v>
      </c>
      <c r="E1261" s="124"/>
    </row>
    <row r="1262" spans="1:5">
      <c r="A1262" s="122">
        <v>41062</v>
      </c>
      <c r="B1262" s="123">
        <v>0.75</v>
      </c>
      <c r="C1262" s="124">
        <v>4.75</v>
      </c>
      <c r="D1262" s="124">
        <v>5.25</v>
      </c>
      <c r="E1262" s="124"/>
    </row>
    <row r="1263" spans="1:5">
      <c r="A1263" s="122">
        <v>41063</v>
      </c>
      <c r="B1263" s="123">
        <v>0.75</v>
      </c>
      <c r="C1263" s="124">
        <v>4.75</v>
      </c>
      <c r="D1263" s="124">
        <v>5.25</v>
      </c>
      <c r="E1263" s="124"/>
    </row>
    <row r="1264" spans="1:5">
      <c r="A1264" s="122">
        <v>41064</v>
      </c>
      <c r="B1264" s="123">
        <v>0.75</v>
      </c>
      <c r="C1264" s="124">
        <v>4.75</v>
      </c>
      <c r="D1264" s="124">
        <v>5.25</v>
      </c>
      <c r="E1264" s="124"/>
    </row>
    <row r="1265" spans="1:5">
      <c r="A1265" s="122">
        <v>41065</v>
      </c>
      <c r="B1265" s="123">
        <v>0.75</v>
      </c>
      <c r="C1265" s="124">
        <v>4.75</v>
      </c>
      <c r="D1265" s="124">
        <v>5.25</v>
      </c>
      <c r="E1265" s="124"/>
    </row>
    <row r="1266" spans="1:5">
      <c r="A1266" s="122">
        <v>41066</v>
      </c>
      <c r="B1266" s="123">
        <v>0.75</v>
      </c>
      <c r="C1266" s="124">
        <v>4.75</v>
      </c>
      <c r="D1266" s="124">
        <v>5.25</v>
      </c>
      <c r="E1266" s="124"/>
    </row>
    <row r="1267" spans="1:5">
      <c r="A1267" s="122">
        <v>41067</v>
      </c>
      <c r="B1267" s="123">
        <v>0.75</v>
      </c>
      <c r="C1267" s="124">
        <v>4.75</v>
      </c>
      <c r="D1267" s="124">
        <v>5.25</v>
      </c>
      <c r="E1267" s="124"/>
    </row>
    <row r="1268" spans="1:5">
      <c r="A1268" s="122">
        <v>41068</v>
      </c>
      <c r="B1268" s="123">
        <v>0.75</v>
      </c>
      <c r="C1268" s="124">
        <v>4.75</v>
      </c>
      <c r="D1268" s="124">
        <v>5.25</v>
      </c>
      <c r="E1268" s="124"/>
    </row>
    <row r="1269" spans="1:5">
      <c r="A1269" s="122">
        <v>41069</v>
      </c>
      <c r="B1269" s="123">
        <v>0.75</v>
      </c>
      <c r="C1269" s="124">
        <v>4.75</v>
      </c>
      <c r="D1269" s="124">
        <v>5.25</v>
      </c>
      <c r="E1269" s="124"/>
    </row>
    <row r="1270" spans="1:5">
      <c r="A1270" s="122">
        <v>41070</v>
      </c>
      <c r="B1270" s="123">
        <v>0.75</v>
      </c>
      <c r="C1270" s="124">
        <v>4.75</v>
      </c>
      <c r="D1270" s="124">
        <v>5.25</v>
      </c>
      <c r="E1270" s="124"/>
    </row>
    <row r="1271" spans="1:5">
      <c r="A1271" s="122">
        <v>41071</v>
      </c>
      <c r="B1271" s="123">
        <v>0.75</v>
      </c>
      <c r="C1271" s="124">
        <v>4.75</v>
      </c>
      <c r="D1271" s="124">
        <v>5.25</v>
      </c>
      <c r="E1271" s="124"/>
    </row>
    <row r="1272" spans="1:5">
      <c r="A1272" s="122">
        <v>41072</v>
      </c>
      <c r="B1272" s="123">
        <v>0.75</v>
      </c>
      <c r="C1272" s="124">
        <v>4.75</v>
      </c>
      <c r="D1272" s="124">
        <v>5.25</v>
      </c>
      <c r="E1272" s="124"/>
    </row>
    <row r="1273" spans="1:5">
      <c r="A1273" s="122">
        <v>41073</v>
      </c>
      <c r="B1273" s="123">
        <v>0.75</v>
      </c>
      <c r="C1273" s="124">
        <v>4.75</v>
      </c>
      <c r="D1273" s="124">
        <v>5.25</v>
      </c>
      <c r="E1273" s="124"/>
    </row>
    <row r="1274" spans="1:5">
      <c r="A1274" s="122">
        <v>41074</v>
      </c>
      <c r="B1274" s="123">
        <v>0.75</v>
      </c>
      <c r="C1274" s="124">
        <v>4.75</v>
      </c>
      <c r="D1274" s="124">
        <v>5.25</v>
      </c>
      <c r="E1274" s="124"/>
    </row>
    <row r="1275" spans="1:5">
      <c r="A1275" s="122">
        <v>41075</v>
      </c>
      <c r="B1275" s="123">
        <v>0.75</v>
      </c>
      <c r="C1275" s="124">
        <v>4.75</v>
      </c>
      <c r="D1275" s="124">
        <v>5.25</v>
      </c>
      <c r="E1275" s="124"/>
    </row>
    <row r="1276" spans="1:5">
      <c r="A1276" s="122">
        <v>41076</v>
      </c>
      <c r="B1276" s="123">
        <v>0.75</v>
      </c>
      <c r="C1276" s="124">
        <v>4.75</v>
      </c>
      <c r="D1276" s="124">
        <v>5.25</v>
      </c>
      <c r="E1276" s="124"/>
    </row>
    <row r="1277" spans="1:5">
      <c r="A1277" s="122">
        <v>41077</v>
      </c>
      <c r="B1277" s="123">
        <v>0.75</v>
      </c>
      <c r="C1277" s="124">
        <v>4.75</v>
      </c>
      <c r="D1277" s="124">
        <v>5.25</v>
      </c>
      <c r="E1277" s="124"/>
    </row>
    <row r="1278" spans="1:5">
      <c r="A1278" s="122">
        <v>41078</v>
      </c>
      <c r="B1278" s="123">
        <v>0.75</v>
      </c>
      <c r="C1278" s="124">
        <v>4.75</v>
      </c>
      <c r="D1278" s="124">
        <v>5.25</v>
      </c>
      <c r="E1278" s="124"/>
    </row>
    <row r="1279" spans="1:5">
      <c r="A1279" s="122">
        <v>41079</v>
      </c>
      <c r="B1279" s="123">
        <v>0.75</v>
      </c>
      <c r="C1279" s="124">
        <v>4.75</v>
      </c>
      <c r="D1279" s="124">
        <v>5.25</v>
      </c>
      <c r="E1279" s="124"/>
    </row>
    <row r="1280" spans="1:5">
      <c r="A1280" s="122">
        <v>41080</v>
      </c>
      <c r="B1280" s="123">
        <v>0.75</v>
      </c>
      <c r="C1280" s="124">
        <v>4.75</v>
      </c>
      <c r="D1280" s="124">
        <v>5.25</v>
      </c>
      <c r="E1280" s="124"/>
    </row>
    <row r="1281" spans="1:5">
      <c r="A1281" s="122">
        <v>41081</v>
      </c>
      <c r="B1281" s="123">
        <v>0.75</v>
      </c>
      <c r="C1281" s="124">
        <v>4.75</v>
      </c>
      <c r="D1281" s="124">
        <v>5.25</v>
      </c>
      <c r="E1281" s="124"/>
    </row>
    <row r="1282" spans="1:5">
      <c r="A1282" s="122">
        <v>41082</v>
      </c>
      <c r="B1282" s="123">
        <v>0.75</v>
      </c>
      <c r="C1282" s="124">
        <v>4.75</v>
      </c>
      <c r="D1282" s="124">
        <v>5.25</v>
      </c>
      <c r="E1282" s="124"/>
    </row>
    <row r="1283" spans="1:5">
      <c r="A1283" s="122">
        <v>41083</v>
      </c>
      <c r="B1283" s="123">
        <v>0.75</v>
      </c>
      <c r="C1283" s="124">
        <v>4.75</v>
      </c>
      <c r="D1283" s="124">
        <v>5.25</v>
      </c>
      <c r="E1283" s="124"/>
    </row>
    <row r="1284" spans="1:5">
      <c r="A1284" s="122">
        <v>41084</v>
      </c>
      <c r="B1284" s="123">
        <v>0.75</v>
      </c>
      <c r="C1284" s="124">
        <v>4.75</v>
      </c>
      <c r="D1284" s="124">
        <v>5.25</v>
      </c>
      <c r="E1284" s="124"/>
    </row>
    <row r="1285" spans="1:5">
      <c r="A1285" s="122">
        <v>41085</v>
      </c>
      <c r="B1285" s="123">
        <v>0.75</v>
      </c>
      <c r="C1285" s="124">
        <v>4.75</v>
      </c>
      <c r="D1285" s="124">
        <v>5.25</v>
      </c>
      <c r="E1285" s="124"/>
    </row>
    <row r="1286" spans="1:5">
      <c r="A1286" s="122">
        <v>41086</v>
      </c>
      <c r="B1286" s="123">
        <v>0.75</v>
      </c>
      <c r="C1286" s="124">
        <v>4.75</v>
      </c>
      <c r="D1286" s="124">
        <v>5.25</v>
      </c>
      <c r="E1286" s="124"/>
    </row>
    <row r="1287" spans="1:5">
      <c r="A1287" s="122">
        <v>41087</v>
      </c>
      <c r="B1287" s="123">
        <v>0.75</v>
      </c>
      <c r="C1287" s="124">
        <v>4.75</v>
      </c>
      <c r="D1287" s="124">
        <v>5.25</v>
      </c>
      <c r="E1287" s="124"/>
    </row>
    <row r="1288" spans="1:5">
      <c r="A1288" s="122">
        <v>41088</v>
      </c>
      <c r="B1288" s="123">
        <v>0.75</v>
      </c>
      <c r="C1288" s="124">
        <v>4.75</v>
      </c>
      <c r="D1288" s="124">
        <v>5.25</v>
      </c>
      <c r="E1288" s="124"/>
    </row>
    <row r="1289" spans="1:5">
      <c r="A1289" s="122">
        <v>41089</v>
      </c>
      <c r="B1289" s="123">
        <v>0.5</v>
      </c>
      <c r="C1289" s="124">
        <v>4.75</v>
      </c>
      <c r="D1289" s="124">
        <v>5.25</v>
      </c>
      <c r="E1289" s="124"/>
    </row>
    <row r="1290" spans="1:5">
      <c r="A1290" s="122">
        <v>41090</v>
      </c>
      <c r="B1290" s="123">
        <v>0.5</v>
      </c>
      <c r="C1290" s="124">
        <v>4.75</v>
      </c>
      <c r="D1290" s="124">
        <v>5.25</v>
      </c>
      <c r="E1290" s="124"/>
    </row>
    <row r="1291" spans="1:5">
      <c r="A1291" s="122">
        <v>41091</v>
      </c>
      <c r="B1291" s="123">
        <v>0.5</v>
      </c>
      <c r="C1291" s="124">
        <v>4.75</v>
      </c>
      <c r="D1291" s="124">
        <v>5.25</v>
      </c>
      <c r="E1291" s="124"/>
    </row>
    <row r="1292" spans="1:5">
      <c r="A1292" s="122">
        <v>41092</v>
      </c>
      <c r="B1292" s="123">
        <v>0.5</v>
      </c>
      <c r="C1292" s="124">
        <v>4.75</v>
      </c>
      <c r="D1292" s="124">
        <v>5.25</v>
      </c>
      <c r="E1292" s="124"/>
    </row>
    <row r="1293" spans="1:5">
      <c r="A1293" s="122">
        <v>41093</v>
      </c>
      <c r="B1293" s="123">
        <v>0.5</v>
      </c>
      <c r="C1293" s="124">
        <v>4.75</v>
      </c>
      <c r="D1293" s="124">
        <v>5.25</v>
      </c>
      <c r="E1293" s="124"/>
    </row>
    <row r="1294" spans="1:5">
      <c r="A1294" s="122">
        <v>41094</v>
      </c>
      <c r="B1294" s="123">
        <v>0.5</v>
      </c>
      <c r="C1294" s="124">
        <v>4.75</v>
      </c>
      <c r="D1294" s="124">
        <v>5.25</v>
      </c>
      <c r="E1294" s="124"/>
    </row>
    <row r="1295" spans="1:5">
      <c r="A1295" s="122">
        <v>41095</v>
      </c>
      <c r="B1295" s="123">
        <v>0.5</v>
      </c>
      <c r="C1295" s="124">
        <v>4.75</v>
      </c>
      <c r="D1295" s="124">
        <v>5.25</v>
      </c>
      <c r="E1295" s="124"/>
    </row>
    <row r="1296" spans="1:5">
      <c r="A1296" s="122">
        <v>41096</v>
      </c>
      <c r="B1296" s="123">
        <v>0.5</v>
      </c>
      <c r="C1296" s="124">
        <v>4.75</v>
      </c>
      <c r="D1296" s="124">
        <v>5.25</v>
      </c>
      <c r="E1296" s="124"/>
    </row>
    <row r="1297" spans="1:5">
      <c r="A1297" s="122">
        <v>41097</v>
      </c>
      <c r="B1297" s="123">
        <v>0.5</v>
      </c>
      <c r="C1297" s="124">
        <v>4.75</v>
      </c>
      <c r="D1297" s="124">
        <v>5.25</v>
      </c>
      <c r="E1297" s="124"/>
    </row>
    <row r="1298" spans="1:5">
      <c r="A1298" s="122">
        <v>41098</v>
      </c>
      <c r="B1298" s="123">
        <v>0.5</v>
      </c>
      <c r="C1298" s="124">
        <v>4.75</v>
      </c>
      <c r="D1298" s="124">
        <v>5.25</v>
      </c>
      <c r="E1298" s="124"/>
    </row>
    <row r="1299" spans="1:5">
      <c r="A1299" s="122">
        <v>41099</v>
      </c>
      <c r="B1299" s="123">
        <v>0.5</v>
      </c>
      <c r="C1299" s="124">
        <v>4.75</v>
      </c>
      <c r="D1299" s="124">
        <v>5.25</v>
      </c>
      <c r="E1299" s="124"/>
    </row>
    <row r="1300" spans="1:5">
      <c r="A1300" s="122">
        <v>41100</v>
      </c>
      <c r="B1300" s="123">
        <v>0.5</v>
      </c>
      <c r="C1300" s="124">
        <v>4.75</v>
      </c>
      <c r="D1300" s="124">
        <v>5.25</v>
      </c>
      <c r="E1300" s="124"/>
    </row>
    <row r="1301" spans="1:5">
      <c r="A1301" s="122">
        <v>41101</v>
      </c>
      <c r="B1301" s="123">
        <v>0.5</v>
      </c>
      <c r="C1301" s="124">
        <v>4.75</v>
      </c>
      <c r="D1301" s="124">
        <v>5.25</v>
      </c>
      <c r="E1301" s="124"/>
    </row>
    <row r="1302" spans="1:5">
      <c r="A1302" s="122">
        <v>41102</v>
      </c>
      <c r="B1302" s="123">
        <v>0.5</v>
      </c>
      <c r="C1302" s="124">
        <v>4.75</v>
      </c>
      <c r="D1302" s="124">
        <v>5.25</v>
      </c>
      <c r="E1302" s="124"/>
    </row>
    <row r="1303" spans="1:5">
      <c r="A1303" s="122">
        <v>41103</v>
      </c>
      <c r="B1303" s="123">
        <v>0.5</v>
      </c>
      <c r="C1303" s="124">
        <v>4.75</v>
      </c>
      <c r="D1303" s="124">
        <v>5.25</v>
      </c>
      <c r="E1303" s="124"/>
    </row>
    <row r="1304" spans="1:5">
      <c r="A1304" s="122">
        <v>41104</v>
      </c>
      <c r="B1304" s="123">
        <v>0.5</v>
      </c>
      <c r="C1304" s="124">
        <v>4.75</v>
      </c>
      <c r="D1304" s="124">
        <v>5.25</v>
      </c>
      <c r="E1304" s="124"/>
    </row>
    <row r="1305" spans="1:5">
      <c r="A1305" s="122">
        <v>41105</v>
      </c>
      <c r="B1305" s="123">
        <v>0.5</v>
      </c>
      <c r="C1305" s="124">
        <v>4.75</v>
      </c>
      <c r="D1305" s="124">
        <v>5.25</v>
      </c>
      <c r="E1305" s="124"/>
    </row>
    <row r="1306" spans="1:5">
      <c r="A1306" s="122">
        <v>41106</v>
      </c>
      <c r="B1306" s="123">
        <v>0.5</v>
      </c>
      <c r="C1306" s="124">
        <v>4.75</v>
      </c>
      <c r="D1306" s="124">
        <v>5.25</v>
      </c>
      <c r="E1306" s="124"/>
    </row>
    <row r="1307" spans="1:5">
      <c r="A1307" s="122">
        <v>41107</v>
      </c>
      <c r="B1307" s="123">
        <v>0.5</v>
      </c>
      <c r="C1307" s="124">
        <v>4.75</v>
      </c>
      <c r="D1307" s="124">
        <v>5.25</v>
      </c>
      <c r="E1307" s="124"/>
    </row>
    <row r="1308" spans="1:5">
      <c r="A1308" s="122">
        <v>41108</v>
      </c>
      <c r="B1308" s="123">
        <v>0.5</v>
      </c>
      <c r="C1308" s="124">
        <v>4.75</v>
      </c>
      <c r="D1308" s="124">
        <v>5.25</v>
      </c>
      <c r="E1308" s="124"/>
    </row>
    <row r="1309" spans="1:5">
      <c r="A1309" s="122">
        <v>41109</v>
      </c>
      <c r="B1309" s="123">
        <v>0.5</v>
      </c>
      <c r="C1309" s="124">
        <v>4.75</v>
      </c>
      <c r="D1309" s="124">
        <v>5.25</v>
      </c>
      <c r="E1309" s="124"/>
    </row>
    <row r="1310" spans="1:5">
      <c r="A1310" s="122">
        <v>41110</v>
      </c>
      <c r="B1310" s="123">
        <v>0.5</v>
      </c>
      <c r="C1310" s="124">
        <v>4.75</v>
      </c>
      <c r="D1310" s="124">
        <v>5.25</v>
      </c>
      <c r="E1310" s="124"/>
    </row>
    <row r="1311" spans="1:5">
      <c r="A1311" s="122">
        <v>41111</v>
      </c>
      <c r="B1311" s="123">
        <v>0.5</v>
      </c>
      <c r="C1311" s="124">
        <v>4.75</v>
      </c>
      <c r="D1311" s="124">
        <v>5.25</v>
      </c>
      <c r="E1311" s="124"/>
    </row>
    <row r="1312" spans="1:5">
      <c r="A1312" s="122">
        <v>41112</v>
      </c>
      <c r="B1312" s="123">
        <v>0.5</v>
      </c>
      <c r="C1312" s="124">
        <v>4.75</v>
      </c>
      <c r="D1312" s="124">
        <v>5.25</v>
      </c>
      <c r="E1312" s="124"/>
    </row>
    <row r="1313" spans="1:5">
      <c r="A1313" s="122">
        <v>41113</v>
      </c>
      <c r="B1313" s="123">
        <v>0.5</v>
      </c>
      <c r="C1313" s="124">
        <v>4.75</v>
      </c>
      <c r="D1313" s="124">
        <v>5.25</v>
      </c>
      <c r="E1313" s="124"/>
    </row>
    <row r="1314" spans="1:5">
      <c r="A1314" s="122">
        <v>41114</v>
      </c>
      <c r="B1314" s="123">
        <v>0.5</v>
      </c>
      <c r="C1314" s="124">
        <v>4.75</v>
      </c>
      <c r="D1314" s="124">
        <v>5.25</v>
      </c>
      <c r="E1314" s="124"/>
    </row>
    <row r="1315" spans="1:5">
      <c r="A1315" s="122">
        <v>41115</v>
      </c>
      <c r="B1315" s="123">
        <v>0.5</v>
      </c>
      <c r="C1315" s="124">
        <v>4.75</v>
      </c>
      <c r="D1315" s="124">
        <v>5.25</v>
      </c>
      <c r="E1315" s="124"/>
    </row>
    <row r="1316" spans="1:5">
      <c r="A1316" s="122">
        <v>41116</v>
      </c>
      <c r="B1316" s="123">
        <v>0.5</v>
      </c>
      <c r="C1316" s="124">
        <v>4.75</v>
      </c>
      <c r="D1316" s="124">
        <v>5.25</v>
      </c>
      <c r="E1316" s="124"/>
    </row>
    <row r="1317" spans="1:5">
      <c r="A1317" s="122">
        <v>41117</v>
      </c>
      <c r="B1317" s="123">
        <v>0.5</v>
      </c>
      <c r="C1317" s="124">
        <v>4.75</v>
      </c>
      <c r="D1317" s="124">
        <v>5.25</v>
      </c>
      <c r="E1317" s="124"/>
    </row>
    <row r="1318" spans="1:5">
      <c r="A1318" s="122">
        <v>41118</v>
      </c>
      <c r="B1318" s="123">
        <v>0.5</v>
      </c>
      <c r="C1318" s="124">
        <v>4.75</v>
      </c>
      <c r="D1318" s="124">
        <v>5.25</v>
      </c>
      <c r="E1318" s="124"/>
    </row>
    <row r="1319" spans="1:5">
      <c r="A1319" s="122">
        <v>41119</v>
      </c>
      <c r="B1319" s="123">
        <v>0.5</v>
      </c>
      <c r="C1319" s="124">
        <v>4.75</v>
      </c>
      <c r="D1319" s="124">
        <v>5.25</v>
      </c>
      <c r="E1319" s="124"/>
    </row>
    <row r="1320" spans="1:5">
      <c r="A1320" s="122">
        <v>41120</v>
      </c>
      <c r="B1320" s="123">
        <v>0.5</v>
      </c>
      <c r="C1320" s="124">
        <v>4.75</v>
      </c>
      <c r="D1320" s="124">
        <v>5.25</v>
      </c>
      <c r="E1320" s="124"/>
    </row>
    <row r="1321" spans="1:5">
      <c r="A1321" s="122">
        <v>41121</v>
      </c>
      <c r="B1321" s="123">
        <v>0.5</v>
      </c>
      <c r="C1321" s="124">
        <v>4.75</v>
      </c>
      <c r="D1321" s="124">
        <v>5.25</v>
      </c>
      <c r="E1321" s="124"/>
    </row>
    <row r="1322" spans="1:5">
      <c r="A1322" s="122">
        <v>41122</v>
      </c>
      <c r="B1322" s="123">
        <v>0.5</v>
      </c>
      <c r="C1322" s="124">
        <v>4.75</v>
      </c>
      <c r="D1322" s="124">
        <v>5.25</v>
      </c>
      <c r="E1322" s="124"/>
    </row>
    <row r="1323" spans="1:5">
      <c r="A1323" s="122">
        <v>41123</v>
      </c>
      <c r="B1323" s="123">
        <v>0.5</v>
      </c>
      <c r="C1323" s="124">
        <v>4.75</v>
      </c>
      <c r="D1323" s="124">
        <v>5.25</v>
      </c>
      <c r="E1323" s="124"/>
    </row>
    <row r="1324" spans="1:5">
      <c r="A1324" s="122">
        <v>41124</v>
      </c>
      <c r="B1324" s="123">
        <v>0.5</v>
      </c>
      <c r="C1324" s="124">
        <v>4.75</v>
      </c>
      <c r="D1324" s="124">
        <v>5.25</v>
      </c>
      <c r="E1324" s="124"/>
    </row>
    <row r="1325" spans="1:5">
      <c r="A1325" s="122">
        <v>41125</v>
      </c>
      <c r="B1325" s="123">
        <v>0.5</v>
      </c>
      <c r="C1325" s="124">
        <v>4.75</v>
      </c>
      <c r="D1325" s="124">
        <v>5.25</v>
      </c>
      <c r="E1325" s="124"/>
    </row>
    <row r="1326" spans="1:5">
      <c r="A1326" s="122">
        <v>41126</v>
      </c>
      <c r="B1326" s="123">
        <v>0.5</v>
      </c>
      <c r="C1326" s="124">
        <v>4.75</v>
      </c>
      <c r="D1326" s="124">
        <v>5.25</v>
      </c>
      <c r="E1326" s="124"/>
    </row>
    <row r="1327" spans="1:5">
      <c r="A1327" s="122">
        <v>41127</v>
      </c>
      <c r="B1327" s="123">
        <v>0.5</v>
      </c>
      <c r="C1327" s="124">
        <v>4.75</v>
      </c>
      <c r="D1327" s="124">
        <v>5.25</v>
      </c>
      <c r="E1327" s="124"/>
    </row>
    <row r="1328" spans="1:5">
      <c r="A1328" s="122">
        <v>41128</v>
      </c>
      <c r="B1328" s="123">
        <v>0.5</v>
      </c>
      <c r="C1328" s="124">
        <v>4.75</v>
      </c>
      <c r="D1328" s="124">
        <v>5.25</v>
      </c>
      <c r="E1328" s="124"/>
    </row>
    <row r="1329" spans="1:5">
      <c r="A1329" s="122">
        <v>41129</v>
      </c>
      <c r="B1329" s="123">
        <v>0.5</v>
      </c>
      <c r="C1329" s="124">
        <v>4.75</v>
      </c>
      <c r="D1329" s="124">
        <v>5.25</v>
      </c>
      <c r="E1329" s="124"/>
    </row>
    <row r="1330" spans="1:5">
      <c r="A1330" s="122">
        <v>41130</v>
      </c>
      <c r="B1330" s="123">
        <v>0.5</v>
      </c>
      <c r="C1330" s="124">
        <v>4.75</v>
      </c>
      <c r="D1330" s="124">
        <v>5.25</v>
      </c>
      <c r="E1330" s="124"/>
    </row>
    <row r="1331" spans="1:5">
      <c r="A1331" s="122">
        <v>41131</v>
      </c>
      <c r="B1331" s="123">
        <v>0.5</v>
      </c>
      <c r="C1331" s="124">
        <v>4.75</v>
      </c>
      <c r="D1331" s="124">
        <v>5.25</v>
      </c>
      <c r="E1331" s="124"/>
    </row>
    <row r="1332" spans="1:5">
      <c r="A1332" s="122">
        <v>41132</v>
      </c>
      <c r="B1332" s="123">
        <v>0.5</v>
      </c>
      <c r="C1332" s="124">
        <v>4.75</v>
      </c>
      <c r="D1332" s="124">
        <v>5.25</v>
      </c>
      <c r="E1332" s="124"/>
    </row>
    <row r="1333" spans="1:5">
      <c r="A1333" s="122">
        <v>41133</v>
      </c>
      <c r="B1333" s="123">
        <v>0.5</v>
      </c>
      <c r="C1333" s="124">
        <v>4.75</v>
      </c>
      <c r="D1333" s="124">
        <v>5.25</v>
      </c>
      <c r="E1333" s="124"/>
    </row>
    <row r="1334" spans="1:5">
      <c r="A1334" s="122">
        <v>41134</v>
      </c>
      <c r="B1334" s="123">
        <v>0.5</v>
      </c>
      <c r="C1334" s="124">
        <v>4.75</v>
      </c>
      <c r="D1334" s="124">
        <v>5.25</v>
      </c>
      <c r="E1334" s="124"/>
    </row>
    <row r="1335" spans="1:5">
      <c r="A1335" s="122">
        <v>41135</v>
      </c>
      <c r="B1335" s="123">
        <v>0.5</v>
      </c>
      <c r="C1335" s="124">
        <v>4.75</v>
      </c>
      <c r="D1335" s="124">
        <v>5.25</v>
      </c>
      <c r="E1335" s="124"/>
    </row>
    <row r="1336" spans="1:5">
      <c r="A1336" s="122">
        <v>41136</v>
      </c>
      <c r="B1336" s="123">
        <v>0.5</v>
      </c>
      <c r="C1336" s="124">
        <v>4.75</v>
      </c>
      <c r="D1336" s="124">
        <v>5.25</v>
      </c>
      <c r="E1336" s="124"/>
    </row>
    <row r="1337" spans="1:5">
      <c r="A1337" s="122">
        <v>41137</v>
      </c>
      <c r="B1337" s="123">
        <v>0.5</v>
      </c>
      <c r="C1337" s="124">
        <v>4.75</v>
      </c>
      <c r="D1337" s="124">
        <v>5.25</v>
      </c>
      <c r="E1337" s="124"/>
    </row>
    <row r="1338" spans="1:5">
      <c r="A1338" s="122">
        <v>41138</v>
      </c>
      <c r="B1338" s="123">
        <v>0.5</v>
      </c>
      <c r="C1338" s="124">
        <v>4.75</v>
      </c>
      <c r="D1338" s="124">
        <v>5.25</v>
      </c>
      <c r="E1338" s="124"/>
    </row>
    <row r="1339" spans="1:5">
      <c r="A1339" s="122">
        <v>41139</v>
      </c>
      <c r="B1339" s="123">
        <v>0.5</v>
      </c>
      <c r="C1339" s="124">
        <v>4.75</v>
      </c>
      <c r="D1339" s="124">
        <v>5.25</v>
      </c>
      <c r="E1339" s="124"/>
    </row>
    <row r="1340" spans="1:5">
      <c r="A1340" s="122">
        <v>41140</v>
      </c>
      <c r="B1340" s="123">
        <v>0.5</v>
      </c>
      <c r="C1340" s="124">
        <v>4.75</v>
      </c>
      <c r="D1340" s="124">
        <v>5.25</v>
      </c>
      <c r="E1340" s="124"/>
    </row>
    <row r="1341" spans="1:5">
      <c r="A1341" s="122">
        <v>41141</v>
      </c>
      <c r="B1341" s="123">
        <v>0.5</v>
      </c>
      <c r="C1341" s="124">
        <v>4.75</v>
      </c>
      <c r="D1341" s="124">
        <v>5.25</v>
      </c>
      <c r="E1341" s="124"/>
    </row>
    <row r="1342" spans="1:5">
      <c r="A1342" s="122">
        <v>41142</v>
      </c>
      <c r="B1342" s="123">
        <v>0.5</v>
      </c>
      <c r="C1342" s="124">
        <v>4.75</v>
      </c>
      <c r="D1342" s="124">
        <v>5.25</v>
      </c>
      <c r="E1342" s="124"/>
    </row>
    <row r="1343" spans="1:5">
      <c r="A1343" s="122">
        <v>41143</v>
      </c>
      <c r="B1343" s="123">
        <v>0.5</v>
      </c>
      <c r="C1343" s="124">
        <v>4.75</v>
      </c>
      <c r="D1343" s="124">
        <v>5.25</v>
      </c>
      <c r="E1343" s="124"/>
    </row>
    <row r="1344" spans="1:5">
      <c r="A1344" s="122">
        <v>41144</v>
      </c>
      <c r="B1344" s="123">
        <v>0.5</v>
      </c>
      <c r="C1344" s="124">
        <v>4.75</v>
      </c>
      <c r="D1344" s="124">
        <v>5.25</v>
      </c>
      <c r="E1344" s="124"/>
    </row>
    <row r="1345" spans="1:5">
      <c r="A1345" s="122">
        <v>41145</v>
      </c>
      <c r="B1345" s="123">
        <v>0.5</v>
      </c>
      <c r="C1345" s="124">
        <v>4.75</v>
      </c>
      <c r="D1345" s="124">
        <v>5.25</v>
      </c>
      <c r="E1345" s="124"/>
    </row>
    <row r="1346" spans="1:5">
      <c r="A1346" s="122">
        <v>41146</v>
      </c>
      <c r="B1346" s="123">
        <v>0.5</v>
      </c>
      <c r="C1346" s="124">
        <v>4.75</v>
      </c>
      <c r="D1346" s="124">
        <v>5.25</v>
      </c>
      <c r="E1346" s="124"/>
    </row>
    <row r="1347" spans="1:5">
      <c r="A1347" s="122">
        <v>41147</v>
      </c>
      <c r="B1347" s="123">
        <v>0.5</v>
      </c>
      <c r="C1347" s="124">
        <v>4.75</v>
      </c>
      <c r="D1347" s="124">
        <v>5.25</v>
      </c>
      <c r="E1347" s="124"/>
    </row>
    <row r="1348" spans="1:5">
      <c r="A1348" s="122">
        <v>41148</v>
      </c>
      <c r="B1348" s="123">
        <v>0.5</v>
      </c>
      <c r="C1348" s="124">
        <v>4.75</v>
      </c>
      <c r="D1348" s="124">
        <v>5.25</v>
      </c>
      <c r="E1348" s="124"/>
    </row>
    <row r="1349" spans="1:5">
      <c r="A1349" s="122">
        <v>41149</v>
      </c>
      <c r="B1349" s="123">
        <v>0.5</v>
      </c>
      <c r="C1349" s="124">
        <v>4.75</v>
      </c>
      <c r="D1349" s="124">
        <v>5.25</v>
      </c>
      <c r="E1349" s="124"/>
    </row>
    <row r="1350" spans="1:5">
      <c r="A1350" s="122">
        <v>41150</v>
      </c>
      <c r="B1350" s="123">
        <v>0.5</v>
      </c>
      <c r="C1350" s="124">
        <v>4.75</v>
      </c>
      <c r="D1350" s="124">
        <v>5.25</v>
      </c>
      <c r="E1350" s="124"/>
    </row>
    <row r="1351" spans="1:5">
      <c r="A1351" s="122">
        <v>41151</v>
      </c>
      <c r="B1351" s="123">
        <v>0.5</v>
      </c>
      <c r="C1351" s="124">
        <v>4.75</v>
      </c>
      <c r="D1351" s="124">
        <v>5.25</v>
      </c>
      <c r="E1351" s="124"/>
    </row>
    <row r="1352" spans="1:5">
      <c r="A1352" s="122">
        <v>41152</v>
      </c>
      <c r="B1352" s="123">
        <v>0.5</v>
      </c>
      <c r="C1352" s="124">
        <v>4.75</v>
      </c>
      <c r="D1352" s="124">
        <v>5.25</v>
      </c>
      <c r="E1352" s="124"/>
    </row>
    <row r="1353" spans="1:5">
      <c r="A1353" s="122">
        <v>41153</v>
      </c>
      <c r="B1353" s="123">
        <v>0.5</v>
      </c>
      <c r="C1353" s="124">
        <v>4.75</v>
      </c>
      <c r="D1353" s="124">
        <v>5.25</v>
      </c>
      <c r="E1353" s="124"/>
    </row>
    <row r="1354" spans="1:5">
      <c r="A1354" s="122">
        <v>41154</v>
      </c>
      <c r="B1354" s="123">
        <v>0.5</v>
      </c>
      <c r="C1354" s="124">
        <v>4.75</v>
      </c>
      <c r="D1354" s="124">
        <v>5.25</v>
      </c>
      <c r="E1354" s="124"/>
    </row>
    <row r="1355" spans="1:5">
      <c r="A1355" s="122">
        <v>41155</v>
      </c>
      <c r="B1355" s="123">
        <v>0.5</v>
      </c>
      <c r="C1355" s="124">
        <v>4.75</v>
      </c>
      <c r="D1355" s="124">
        <v>5.25</v>
      </c>
      <c r="E1355" s="124"/>
    </row>
    <row r="1356" spans="1:5">
      <c r="A1356" s="122">
        <v>41156</v>
      </c>
      <c r="B1356" s="123">
        <v>0.5</v>
      </c>
      <c r="C1356" s="124">
        <v>4.75</v>
      </c>
      <c r="D1356" s="124">
        <v>5.25</v>
      </c>
      <c r="E1356" s="124"/>
    </row>
    <row r="1357" spans="1:5">
      <c r="A1357" s="122">
        <v>41157</v>
      </c>
      <c r="B1357" s="123">
        <v>0.5</v>
      </c>
      <c r="C1357" s="124">
        <v>4.75</v>
      </c>
      <c r="D1357" s="124">
        <v>5.25</v>
      </c>
      <c r="E1357" s="124"/>
    </row>
    <row r="1358" spans="1:5">
      <c r="A1358" s="122">
        <v>41158</v>
      </c>
      <c r="B1358" s="123">
        <v>0.5</v>
      </c>
      <c r="C1358" s="124">
        <v>4.75</v>
      </c>
      <c r="D1358" s="124">
        <v>5.25</v>
      </c>
      <c r="E1358" s="124"/>
    </row>
    <row r="1359" spans="1:5">
      <c r="A1359" s="122">
        <v>41159</v>
      </c>
      <c r="B1359" s="123">
        <v>0.5</v>
      </c>
      <c r="C1359" s="124">
        <v>4.75</v>
      </c>
      <c r="D1359" s="124">
        <v>5.25</v>
      </c>
      <c r="E1359" s="124"/>
    </row>
    <row r="1360" spans="1:5">
      <c r="A1360" s="122">
        <v>41160</v>
      </c>
      <c r="B1360" s="123">
        <v>0.5</v>
      </c>
      <c r="C1360" s="124">
        <v>4.75</v>
      </c>
      <c r="D1360" s="124">
        <v>5.25</v>
      </c>
      <c r="E1360" s="124"/>
    </row>
    <row r="1361" spans="1:5">
      <c r="A1361" s="122">
        <v>41161</v>
      </c>
      <c r="B1361" s="123">
        <v>0.5</v>
      </c>
      <c r="C1361" s="124">
        <v>4.75</v>
      </c>
      <c r="D1361" s="124">
        <v>5.25</v>
      </c>
      <c r="E1361" s="124"/>
    </row>
    <row r="1362" spans="1:5">
      <c r="A1362" s="122">
        <v>41162</v>
      </c>
      <c r="B1362" s="123">
        <v>0.5</v>
      </c>
      <c r="C1362" s="124">
        <v>4.75</v>
      </c>
      <c r="D1362" s="124">
        <v>5.25</v>
      </c>
      <c r="E1362" s="124"/>
    </row>
    <row r="1363" spans="1:5">
      <c r="A1363" s="122">
        <v>41163</v>
      </c>
      <c r="B1363" s="123">
        <v>0.5</v>
      </c>
      <c r="C1363" s="124">
        <v>4.75</v>
      </c>
      <c r="D1363" s="124">
        <v>5.25</v>
      </c>
      <c r="E1363" s="124"/>
    </row>
    <row r="1364" spans="1:5">
      <c r="A1364" s="122">
        <v>41164</v>
      </c>
      <c r="B1364" s="123">
        <v>0.5</v>
      </c>
      <c r="C1364" s="124">
        <v>4.75</v>
      </c>
      <c r="D1364" s="124">
        <v>5.25</v>
      </c>
      <c r="E1364" s="124"/>
    </row>
    <row r="1365" spans="1:5">
      <c r="A1365" s="122">
        <v>41165</v>
      </c>
      <c r="B1365" s="123">
        <v>0.5</v>
      </c>
      <c r="C1365" s="124">
        <v>4.75</v>
      </c>
      <c r="D1365" s="124">
        <v>5.25</v>
      </c>
      <c r="E1365" s="124"/>
    </row>
    <row r="1366" spans="1:5">
      <c r="A1366" s="122">
        <v>41166</v>
      </c>
      <c r="B1366" s="123">
        <v>0.5</v>
      </c>
      <c r="C1366" s="124">
        <v>4.75</v>
      </c>
      <c r="D1366" s="124">
        <v>5.25</v>
      </c>
      <c r="E1366" s="124"/>
    </row>
    <row r="1367" spans="1:5">
      <c r="A1367" s="122">
        <v>41167</v>
      </c>
      <c r="B1367" s="123">
        <v>0.5</v>
      </c>
      <c r="C1367" s="124">
        <v>4.75</v>
      </c>
      <c r="D1367" s="124">
        <v>5.25</v>
      </c>
      <c r="E1367" s="124"/>
    </row>
    <row r="1368" spans="1:5">
      <c r="A1368" s="122">
        <v>41168</v>
      </c>
      <c r="B1368" s="123">
        <v>0.5</v>
      </c>
      <c r="C1368" s="124">
        <v>4.75</v>
      </c>
      <c r="D1368" s="124">
        <v>5.25</v>
      </c>
      <c r="E1368" s="124"/>
    </row>
    <row r="1369" spans="1:5">
      <c r="A1369" s="122">
        <v>41169</v>
      </c>
      <c r="B1369" s="123">
        <v>0.5</v>
      </c>
      <c r="C1369" s="124">
        <v>4.75</v>
      </c>
      <c r="D1369" s="124">
        <v>5.25</v>
      </c>
      <c r="E1369" s="124"/>
    </row>
    <row r="1370" spans="1:5">
      <c r="A1370" s="122">
        <v>41170</v>
      </c>
      <c r="B1370" s="123">
        <v>0.5</v>
      </c>
      <c r="C1370" s="124">
        <v>4.75</v>
      </c>
      <c r="D1370" s="124">
        <v>5.25</v>
      </c>
      <c r="E1370" s="124"/>
    </row>
    <row r="1371" spans="1:5">
      <c r="A1371" s="122">
        <v>41171</v>
      </c>
      <c r="B1371" s="123">
        <v>0.5</v>
      </c>
      <c r="C1371" s="124">
        <v>4.75</v>
      </c>
      <c r="D1371" s="124">
        <v>5.25</v>
      </c>
      <c r="E1371" s="124"/>
    </row>
    <row r="1372" spans="1:5">
      <c r="A1372" s="122">
        <v>41172</v>
      </c>
      <c r="B1372" s="123">
        <v>0.5</v>
      </c>
      <c r="C1372" s="124">
        <v>4.75</v>
      </c>
      <c r="D1372" s="124">
        <v>5.25</v>
      </c>
      <c r="E1372" s="124"/>
    </row>
    <row r="1373" spans="1:5">
      <c r="A1373" s="122">
        <v>41173</v>
      </c>
      <c r="B1373" s="123">
        <v>0.5</v>
      </c>
      <c r="C1373" s="124">
        <v>4.75</v>
      </c>
      <c r="D1373" s="124">
        <v>5.25</v>
      </c>
      <c r="E1373" s="124"/>
    </row>
    <row r="1374" spans="1:5">
      <c r="A1374" s="122">
        <v>41174</v>
      </c>
      <c r="B1374" s="123">
        <v>0.5</v>
      </c>
      <c r="C1374" s="124">
        <v>4.75</v>
      </c>
      <c r="D1374" s="124">
        <v>5.25</v>
      </c>
      <c r="E1374" s="124"/>
    </row>
    <row r="1375" spans="1:5">
      <c r="A1375" s="122">
        <v>41175</v>
      </c>
      <c r="B1375" s="123">
        <v>0.5</v>
      </c>
      <c r="C1375" s="124">
        <v>4.75</v>
      </c>
      <c r="D1375" s="124">
        <v>5.25</v>
      </c>
      <c r="E1375" s="124"/>
    </row>
    <row r="1376" spans="1:5">
      <c r="A1376" s="122">
        <v>41176</v>
      </c>
      <c r="B1376" s="123">
        <v>0.5</v>
      </c>
      <c r="C1376" s="124">
        <v>4.75</v>
      </c>
      <c r="D1376" s="124">
        <v>5.25</v>
      </c>
      <c r="E1376" s="124"/>
    </row>
    <row r="1377" spans="1:5">
      <c r="A1377" s="122">
        <v>41177</v>
      </c>
      <c r="B1377" s="123">
        <v>0.5</v>
      </c>
      <c r="C1377" s="124">
        <v>4.75</v>
      </c>
      <c r="D1377" s="124">
        <v>5.25</v>
      </c>
      <c r="E1377" s="124"/>
    </row>
    <row r="1378" spans="1:5">
      <c r="A1378" s="122">
        <v>41178</v>
      </c>
      <c r="B1378" s="123">
        <v>0.5</v>
      </c>
      <c r="C1378" s="124">
        <v>4.75</v>
      </c>
      <c r="D1378" s="124">
        <v>5.25</v>
      </c>
      <c r="E1378" s="124"/>
    </row>
    <row r="1379" spans="1:5">
      <c r="A1379" s="122">
        <v>41179</v>
      </c>
      <c r="B1379" s="123">
        <v>0.5</v>
      </c>
      <c r="C1379" s="124">
        <v>4.75</v>
      </c>
      <c r="D1379" s="124">
        <v>5.25</v>
      </c>
      <c r="E1379" s="124"/>
    </row>
    <row r="1380" spans="1:5">
      <c r="A1380" s="122">
        <v>41180</v>
      </c>
      <c r="B1380" s="123">
        <v>0.5</v>
      </c>
      <c r="C1380" s="124">
        <v>4.75</v>
      </c>
      <c r="D1380" s="124">
        <v>5.25</v>
      </c>
      <c r="E1380" s="124"/>
    </row>
    <row r="1381" spans="1:5">
      <c r="A1381" s="122">
        <v>41181</v>
      </c>
      <c r="B1381" s="123">
        <v>0.5</v>
      </c>
      <c r="C1381" s="124">
        <v>4.75</v>
      </c>
      <c r="D1381" s="124">
        <v>5.25</v>
      </c>
      <c r="E1381" s="124"/>
    </row>
    <row r="1382" spans="1:5">
      <c r="A1382" s="122">
        <v>41182</v>
      </c>
      <c r="B1382" s="123">
        <v>0.5</v>
      </c>
      <c r="C1382" s="124">
        <v>4.75</v>
      </c>
      <c r="D1382" s="124">
        <v>5.25</v>
      </c>
      <c r="E1382" s="124"/>
    </row>
    <row r="1383" spans="1:5">
      <c r="A1383" s="122">
        <v>41183</v>
      </c>
      <c r="B1383" s="123">
        <v>0.25</v>
      </c>
      <c r="C1383" s="124">
        <v>4.75</v>
      </c>
      <c r="D1383" s="124">
        <v>5.25</v>
      </c>
      <c r="E1383" s="124"/>
    </row>
    <row r="1384" spans="1:5">
      <c r="A1384" s="122">
        <v>41184</v>
      </c>
      <c r="B1384" s="123">
        <v>0.25</v>
      </c>
      <c r="C1384" s="124">
        <v>4.75</v>
      </c>
      <c r="D1384" s="124">
        <v>5.25</v>
      </c>
      <c r="E1384" s="124"/>
    </row>
    <row r="1385" spans="1:5">
      <c r="A1385" s="122">
        <v>41185</v>
      </c>
      <c r="B1385" s="123">
        <v>0.25</v>
      </c>
      <c r="C1385" s="124">
        <v>4.75</v>
      </c>
      <c r="D1385" s="124">
        <v>5.25</v>
      </c>
      <c r="E1385" s="124"/>
    </row>
    <row r="1386" spans="1:5">
      <c r="A1386" s="122">
        <v>41186</v>
      </c>
      <c r="B1386" s="123">
        <v>0.25</v>
      </c>
      <c r="C1386" s="124">
        <v>4.75</v>
      </c>
      <c r="D1386" s="124">
        <v>5.25</v>
      </c>
      <c r="E1386" s="124"/>
    </row>
    <row r="1387" spans="1:5">
      <c r="A1387" s="122">
        <v>41187</v>
      </c>
      <c r="B1387" s="123">
        <v>0.25</v>
      </c>
      <c r="C1387" s="124">
        <v>4.75</v>
      </c>
      <c r="D1387" s="124">
        <v>5.25</v>
      </c>
      <c r="E1387" s="124"/>
    </row>
    <row r="1388" spans="1:5">
      <c r="A1388" s="122">
        <v>41188</v>
      </c>
      <c r="B1388" s="123">
        <v>0.25</v>
      </c>
      <c r="C1388" s="124">
        <v>4.75</v>
      </c>
      <c r="D1388" s="124">
        <v>5.25</v>
      </c>
      <c r="E1388" s="124"/>
    </row>
    <row r="1389" spans="1:5">
      <c r="A1389" s="122">
        <v>41189</v>
      </c>
      <c r="B1389" s="123">
        <v>0.25</v>
      </c>
      <c r="C1389" s="124">
        <v>4.75</v>
      </c>
      <c r="D1389" s="124">
        <v>5.25</v>
      </c>
      <c r="E1389" s="124"/>
    </row>
    <row r="1390" spans="1:5">
      <c r="A1390" s="122">
        <v>41190</v>
      </c>
      <c r="B1390" s="123">
        <v>0.25</v>
      </c>
      <c r="C1390" s="124">
        <v>4.75</v>
      </c>
      <c r="D1390" s="124">
        <v>5.25</v>
      </c>
      <c r="E1390" s="124"/>
    </row>
    <row r="1391" spans="1:5">
      <c r="A1391" s="122">
        <v>41191</v>
      </c>
      <c r="B1391" s="123">
        <v>0.25</v>
      </c>
      <c r="C1391" s="124">
        <v>4.75</v>
      </c>
      <c r="D1391" s="124">
        <v>5.25</v>
      </c>
      <c r="E1391" s="124"/>
    </row>
    <row r="1392" spans="1:5">
      <c r="A1392" s="122">
        <v>41192</v>
      </c>
      <c r="B1392" s="123">
        <v>0.25</v>
      </c>
      <c r="C1392" s="124">
        <v>4.75</v>
      </c>
      <c r="D1392" s="124">
        <v>5.25</v>
      </c>
      <c r="E1392" s="124"/>
    </row>
    <row r="1393" spans="1:5">
      <c r="A1393" s="122">
        <v>41193</v>
      </c>
      <c r="B1393" s="123">
        <v>0.25</v>
      </c>
      <c r="C1393" s="124">
        <v>4.75</v>
      </c>
      <c r="D1393" s="124">
        <v>5.25</v>
      </c>
      <c r="E1393" s="124"/>
    </row>
    <row r="1394" spans="1:5">
      <c r="A1394" s="122">
        <v>41194</v>
      </c>
      <c r="B1394" s="123">
        <v>0.25</v>
      </c>
      <c r="C1394" s="124">
        <v>4.75</v>
      </c>
      <c r="D1394" s="124">
        <v>5.25</v>
      </c>
      <c r="E1394" s="124"/>
    </row>
    <row r="1395" spans="1:5">
      <c r="A1395" s="122">
        <v>41195</v>
      </c>
      <c r="B1395" s="123">
        <v>0.25</v>
      </c>
      <c r="C1395" s="124">
        <v>4.75</v>
      </c>
      <c r="D1395" s="124">
        <v>5.25</v>
      </c>
      <c r="E1395" s="124"/>
    </row>
    <row r="1396" spans="1:5">
      <c r="A1396" s="122">
        <v>41196</v>
      </c>
      <c r="B1396" s="123">
        <v>0.25</v>
      </c>
      <c r="C1396" s="124">
        <v>4.75</v>
      </c>
      <c r="D1396" s="124">
        <v>5.25</v>
      </c>
      <c r="E1396" s="124"/>
    </row>
    <row r="1397" spans="1:5">
      <c r="A1397" s="122">
        <v>41197</v>
      </c>
      <c r="B1397" s="123">
        <v>0.25</v>
      </c>
      <c r="C1397" s="124">
        <v>4.75</v>
      </c>
      <c r="D1397" s="124">
        <v>5.25</v>
      </c>
      <c r="E1397" s="124"/>
    </row>
    <row r="1398" spans="1:5">
      <c r="A1398" s="122">
        <v>41198</v>
      </c>
      <c r="B1398" s="123">
        <v>0.25</v>
      </c>
      <c r="C1398" s="124">
        <v>4.75</v>
      </c>
      <c r="D1398" s="124">
        <v>5.25</v>
      </c>
      <c r="E1398" s="124"/>
    </row>
    <row r="1399" spans="1:5">
      <c r="A1399" s="122">
        <v>41199</v>
      </c>
      <c r="B1399" s="123">
        <v>0.25</v>
      </c>
      <c r="C1399" s="124">
        <v>4.75</v>
      </c>
      <c r="D1399" s="124">
        <v>5.25</v>
      </c>
      <c r="E1399" s="124"/>
    </row>
    <row r="1400" spans="1:5">
      <c r="A1400" s="122">
        <v>41200</v>
      </c>
      <c r="B1400" s="123">
        <v>0.25</v>
      </c>
      <c r="C1400" s="124">
        <v>4.75</v>
      </c>
      <c r="D1400" s="124">
        <v>5.25</v>
      </c>
      <c r="E1400" s="124"/>
    </row>
    <row r="1401" spans="1:5">
      <c r="A1401" s="122">
        <v>41201</v>
      </c>
      <c r="B1401" s="123">
        <v>0.25</v>
      </c>
      <c r="C1401" s="124">
        <v>4.75</v>
      </c>
      <c r="D1401" s="124">
        <v>5.25</v>
      </c>
      <c r="E1401" s="124"/>
    </row>
    <row r="1402" spans="1:5">
      <c r="A1402" s="122">
        <v>41202</v>
      </c>
      <c r="B1402" s="123">
        <v>0.25</v>
      </c>
      <c r="C1402" s="124">
        <v>4.75</v>
      </c>
      <c r="D1402" s="124">
        <v>5.25</v>
      </c>
      <c r="E1402" s="124"/>
    </row>
    <row r="1403" spans="1:5">
      <c r="A1403" s="122">
        <v>41203</v>
      </c>
      <c r="B1403" s="123">
        <v>0.25</v>
      </c>
      <c r="C1403" s="124">
        <v>4.75</v>
      </c>
      <c r="D1403" s="124">
        <v>5.25</v>
      </c>
      <c r="E1403" s="124"/>
    </row>
    <row r="1404" spans="1:5">
      <c r="A1404" s="122">
        <v>41204</v>
      </c>
      <c r="B1404" s="123">
        <v>0.25</v>
      </c>
      <c r="C1404" s="124">
        <v>4.75</v>
      </c>
      <c r="D1404" s="124">
        <v>5.25</v>
      </c>
      <c r="E1404" s="124"/>
    </row>
    <row r="1405" spans="1:5">
      <c r="A1405" s="122">
        <v>41205</v>
      </c>
      <c r="B1405" s="123">
        <v>0.25</v>
      </c>
      <c r="C1405" s="124">
        <v>4.75</v>
      </c>
      <c r="D1405" s="124">
        <v>5.25</v>
      </c>
      <c r="E1405" s="124"/>
    </row>
    <row r="1406" spans="1:5">
      <c r="A1406" s="122">
        <v>41206</v>
      </c>
      <c r="B1406" s="123">
        <v>0.25</v>
      </c>
      <c r="C1406" s="124">
        <v>4.75</v>
      </c>
      <c r="D1406" s="124">
        <v>5.25</v>
      </c>
      <c r="E1406" s="124"/>
    </row>
    <row r="1407" spans="1:5">
      <c r="A1407" s="122">
        <v>41207</v>
      </c>
      <c r="B1407" s="123">
        <v>0.25</v>
      </c>
      <c r="C1407" s="124">
        <v>4.75</v>
      </c>
      <c r="D1407" s="124">
        <v>5.25</v>
      </c>
      <c r="E1407" s="124"/>
    </row>
    <row r="1408" spans="1:5">
      <c r="A1408" s="122">
        <v>41208</v>
      </c>
      <c r="B1408" s="123">
        <v>0.25</v>
      </c>
      <c r="C1408" s="124">
        <v>4.75</v>
      </c>
      <c r="D1408" s="124">
        <v>5.25</v>
      </c>
      <c r="E1408" s="124"/>
    </row>
    <row r="1409" spans="1:5">
      <c r="A1409" s="122">
        <v>41209</v>
      </c>
      <c r="B1409" s="123">
        <v>0.25</v>
      </c>
      <c r="C1409" s="124">
        <v>4.75</v>
      </c>
      <c r="D1409" s="124">
        <v>5.25</v>
      </c>
      <c r="E1409" s="124"/>
    </row>
    <row r="1410" spans="1:5">
      <c r="A1410" s="122">
        <v>41210</v>
      </c>
      <c r="B1410" s="123">
        <v>0.25</v>
      </c>
      <c r="C1410" s="124">
        <v>4.75</v>
      </c>
      <c r="D1410" s="124">
        <v>5.25</v>
      </c>
      <c r="E1410" s="124"/>
    </row>
    <row r="1411" spans="1:5">
      <c r="A1411" s="122">
        <v>41211</v>
      </c>
      <c r="B1411" s="123">
        <v>0.25</v>
      </c>
      <c r="C1411" s="124">
        <v>4.75</v>
      </c>
      <c r="D1411" s="124">
        <v>5.25</v>
      </c>
      <c r="E1411" s="124"/>
    </row>
    <row r="1412" spans="1:5">
      <c r="A1412" s="122">
        <v>41212</v>
      </c>
      <c r="B1412" s="123">
        <v>0.25</v>
      </c>
      <c r="C1412" s="124">
        <v>4.75</v>
      </c>
      <c r="D1412" s="124">
        <v>5.25</v>
      </c>
      <c r="E1412" s="124"/>
    </row>
    <row r="1413" spans="1:5">
      <c r="A1413" s="122">
        <v>41213</v>
      </c>
      <c r="B1413" s="123">
        <v>0.25</v>
      </c>
      <c r="C1413" s="124">
        <v>4.75</v>
      </c>
      <c r="D1413" s="124">
        <v>5.25</v>
      </c>
      <c r="E1413" s="124"/>
    </row>
    <row r="1414" spans="1:5">
      <c r="A1414" s="122">
        <v>41214</v>
      </c>
      <c r="B1414" s="123">
        <v>0.25</v>
      </c>
      <c r="C1414" s="124">
        <v>4.75</v>
      </c>
      <c r="D1414" s="124">
        <v>5.25</v>
      </c>
      <c r="E1414" s="124"/>
    </row>
    <row r="1415" spans="1:5">
      <c r="A1415" s="122">
        <v>41215</v>
      </c>
      <c r="B1415" s="123">
        <v>0.05</v>
      </c>
      <c r="C1415" s="124">
        <v>4.75</v>
      </c>
      <c r="D1415" s="124">
        <v>5.25</v>
      </c>
      <c r="E1415" s="124"/>
    </row>
    <row r="1416" spans="1:5">
      <c r="A1416" s="122">
        <v>41216</v>
      </c>
      <c r="B1416" s="123">
        <v>0.05</v>
      </c>
      <c r="C1416" s="124">
        <v>4.75</v>
      </c>
      <c r="D1416" s="124">
        <v>5.25</v>
      </c>
      <c r="E1416" s="124"/>
    </row>
    <row r="1417" spans="1:5">
      <c r="A1417" s="122">
        <v>41217</v>
      </c>
      <c r="B1417" s="123">
        <v>0.05</v>
      </c>
      <c r="C1417" s="124">
        <v>4.75</v>
      </c>
      <c r="D1417" s="124">
        <v>5.25</v>
      </c>
      <c r="E1417" s="124"/>
    </row>
    <row r="1418" spans="1:5">
      <c r="A1418" s="122">
        <v>41218</v>
      </c>
      <c r="B1418" s="123">
        <v>0.05</v>
      </c>
      <c r="C1418" s="124">
        <v>4.75</v>
      </c>
      <c r="D1418" s="124">
        <v>5.25</v>
      </c>
      <c r="E1418" s="124"/>
    </row>
    <row r="1419" spans="1:5">
      <c r="A1419" s="122">
        <v>41219</v>
      </c>
      <c r="B1419" s="123">
        <v>0.05</v>
      </c>
      <c r="C1419" s="124">
        <v>4.75</v>
      </c>
      <c r="D1419" s="124">
        <v>5.25</v>
      </c>
      <c r="E1419" s="124"/>
    </row>
    <row r="1420" spans="1:5">
      <c r="A1420" s="122">
        <v>41220</v>
      </c>
      <c r="B1420" s="123">
        <v>0.05</v>
      </c>
      <c r="C1420" s="124">
        <v>4.75</v>
      </c>
      <c r="D1420" s="124">
        <v>5.25</v>
      </c>
      <c r="E1420" s="124"/>
    </row>
    <row r="1421" spans="1:5">
      <c r="A1421" s="122">
        <v>41221</v>
      </c>
      <c r="B1421" s="123">
        <v>0.05</v>
      </c>
      <c r="C1421" s="124">
        <v>4.5</v>
      </c>
      <c r="D1421" s="124">
        <v>5.25</v>
      </c>
      <c r="E1421" s="124"/>
    </row>
    <row r="1422" spans="1:5">
      <c r="A1422" s="122">
        <v>41222</v>
      </c>
      <c r="B1422" s="123">
        <v>0.05</v>
      </c>
      <c r="C1422" s="124">
        <v>4.5</v>
      </c>
      <c r="D1422" s="124">
        <v>5.25</v>
      </c>
      <c r="E1422" s="124"/>
    </row>
    <row r="1423" spans="1:5">
      <c r="A1423" s="122">
        <v>41223</v>
      </c>
      <c r="B1423" s="123">
        <v>0.05</v>
      </c>
      <c r="C1423" s="124">
        <v>4.5</v>
      </c>
      <c r="D1423" s="124">
        <v>5.25</v>
      </c>
      <c r="E1423" s="124"/>
    </row>
    <row r="1424" spans="1:5">
      <c r="A1424" s="122">
        <v>41224</v>
      </c>
      <c r="B1424" s="123">
        <v>0.05</v>
      </c>
      <c r="C1424" s="124">
        <v>4.5</v>
      </c>
      <c r="D1424" s="124">
        <v>5.25</v>
      </c>
      <c r="E1424" s="124"/>
    </row>
    <row r="1425" spans="1:5">
      <c r="A1425" s="122">
        <v>41225</v>
      </c>
      <c r="B1425" s="123">
        <v>0.05</v>
      </c>
      <c r="C1425" s="124">
        <v>4.5</v>
      </c>
      <c r="D1425" s="124">
        <v>5.25</v>
      </c>
      <c r="E1425" s="124"/>
    </row>
    <row r="1426" spans="1:5">
      <c r="A1426" s="122">
        <v>41226</v>
      </c>
      <c r="B1426" s="123">
        <v>0.05</v>
      </c>
      <c r="C1426" s="124">
        <v>4.5</v>
      </c>
      <c r="D1426" s="124">
        <v>5.25</v>
      </c>
      <c r="E1426" s="124"/>
    </row>
    <row r="1427" spans="1:5">
      <c r="A1427" s="122">
        <v>41227</v>
      </c>
      <c r="B1427" s="123">
        <v>0.05</v>
      </c>
      <c r="C1427" s="124">
        <v>4.5</v>
      </c>
      <c r="D1427" s="124">
        <v>5.25</v>
      </c>
      <c r="E1427" s="124"/>
    </row>
    <row r="1428" spans="1:5">
      <c r="A1428" s="122">
        <v>41228</v>
      </c>
      <c r="B1428" s="123">
        <v>0.05</v>
      </c>
      <c r="C1428" s="124">
        <v>4.5</v>
      </c>
      <c r="D1428" s="124">
        <v>5.25</v>
      </c>
      <c r="E1428" s="124"/>
    </row>
    <row r="1429" spans="1:5">
      <c r="A1429" s="122">
        <v>41229</v>
      </c>
      <c r="B1429" s="123">
        <v>0.05</v>
      </c>
      <c r="C1429" s="124">
        <v>4.5</v>
      </c>
      <c r="D1429" s="124">
        <v>5.25</v>
      </c>
      <c r="E1429" s="124"/>
    </row>
    <row r="1430" spans="1:5">
      <c r="A1430" s="122">
        <v>41230</v>
      </c>
      <c r="B1430" s="123">
        <v>0.05</v>
      </c>
      <c r="C1430" s="124">
        <v>4.5</v>
      </c>
      <c r="D1430" s="124">
        <v>5.25</v>
      </c>
      <c r="E1430" s="124"/>
    </row>
    <row r="1431" spans="1:5">
      <c r="A1431" s="122">
        <v>41231</v>
      </c>
      <c r="B1431" s="123">
        <v>0.05</v>
      </c>
      <c r="C1431" s="124">
        <v>4.5</v>
      </c>
      <c r="D1431" s="124">
        <v>5.25</v>
      </c>
      <c r="E1431" s="124"/>
    </row>
    <row r="1432" spans="1:5">
      <c r="A1432" s="122">
        <v>41232</v>
      </c>
      <c r="B1432" s="123">
        <v>0.05</v>
      </c>
      <c r="C1432" s="124">
        <v>4.5</v>
      </c>
      <c r="D1432" s="124">
        <v>5.25</v>
      </c>
      <c r="E1432" s="124"/>
    </row>
    <row r="1433" spans="1:5">
      <c r="A1433" s="122">
        <v>41233</v>
      </c>
      <c r="B1433" s="123">
        <v>0.05</v>
      </c>
      <c r="C1433" s="124">
        <v>4.5</v>
      </c>
      <c r="D1433" s="124">
        <v>5.25</v>
      </c>
      <c r="E1433" s="124"/>
    </row>
    <row r="1434" spans="1:5">
      <c r="A1434" s="122">
        <v>41234</v>
      </c>
      <c r="B1434" s="123">
        <v>0.05</v>
      </c>
      <c r="C1434" s="124">
        <v>4.5</v>
      </c>
      <c r="D1434" s="124">
        <v>5.25</v>
      </c>
      <c r="E1434" s="124"/>
    </row>
    <row r="1435" spans="1:5">
      <c r="A1435" s="122">
        <v>41235</v>
      </c>
      <c r="B1435" s="123">
        <v>0.05</v>
      </c>
      <c r="C1435" s="124">
        <v>4.5</v>
      </c>
      <c r="D1435" s="124">
        <v>5.25</v>
      </c>
      <c r="E1435" s="124"/>
    </row>
    <row r="1436" spans="1:5">
      <c r="A1436" s="122">
        <v>41236</v>
      </c>
      <c r="B1436" s="123">
        <v>0.05</v>
      </c>
      <c r="C1436" s="124">
        <v>4.5</v>
      </c>
      <c r="D1436" s="124">
        <v>5.25</v>
      </c>
      <c r="E1436" s="124"/>
    </row>
    <row r="1437" spans="1:5">
      <c r="A1437" s="122">
        <v>41237</v>
      </c>
      <c r="B1437" s="123">
        <v>0.05</v>
      </c>
      <c r="C1437" s="124">
        <v>4.5</v>
      </c>
      <c r="D1437" s="124">
        <v>5.25</v>
      </c>
      <c r="E1437" s="124"/>
    </row>
    <row r="1438" spans="1:5">
      <c r="A1438" s="122">
        <v>41238</v>
      </c>
      <c r="B1438" s="123">
        <v>0.05</v>
      </c>
      <c r="C1438" s="124">
        <v>4.5</v>
      </c>
      <c r="D1438" s="124">
        <v>5.25</v>
      </c>
      <c r="E1438" s="124"/>
    </row>
    <row r="1439" spans="1:5">
      <c r="A1439" s="122">
        <v>41239</v>
      </c>
      <c r="B1439" s="123">
        <v>0.05</v>
      </c>
      <c r="C1439" s="124">
        <v>4.5</v>
      </c>
      <c r="D1439" s="124">
        <v>5.25</v>
      </c>
      <c r="E1439" s="124"/>
    </row>
    <row r="1440" spans="1:5">
      <c r="A1440" s="122">
        <v>41240</v>
      </c>
      <c r="B1440" s="123">
        <v>0.05</v>
      </c>
      <c r="C1440" s="124">
        <v>4.5</v>
      </c>
      <c r="D1440" s="124">
        <v>5.25</v>
      </c>
      <c r="E1440" s="124"/>
    </row>
    <row r="1441" spans="1:5">
      <c r="A1441" s="122">
        <v>41241</v>
      </c>
      <c r="B1441" s="123">
        <v>0.05</v>
      </c>
      <c r="C1441" s="124">
        <v>4.5</v>
      </c>
      <c r="D1441" s="124">
        <v>5.25</v>
      </c>
      <c r="E1441" s="124"/>
    </row>
    <row r="1442" spans="1:5">
      <c r="A1442" s="122">
        <v>41242</v>
      </c>
      <c r="B1442" s="123">
        <v>0.05</v>
      </c>
      <c r="C1442" s="124">
        <v>4.5</v>
      </c>
      <c r="D1442" s="124">
        <v>5.25</v>
      </c>
      <c r="E1442" s="124"/>
    </row>
    <row r="1443" spans="1:5">
      <c r="A1443" s="122">
        <v>41243</v>
      </c>
      <c r="B1443" s="123">
        <v>0.05</v>
      </c>
      <c r="C1443" s="124">
        <v>4.5</v>
      </c>
      <c r="D1443" s="124">
        <v>5.25</v>
      </c>
      <c r="E1443" s="124"/>
    </row>
    <row r="1444" spans="1:5">
      <c r="A1444" s="122">
        <v>41244</v>
      </c>
      <c r="B1444" s="123">
        <v>0.05</v>
      </c>
      <c r="C1444" s="124">
        <v>4.5</v>
      </c>
      <c r="D1444" s="124">
        <v>5.25</v>
      </c>
      <c r="E1444" s="124"/>
    </row>
    <row r="1445" spans="1:5">
      <c r="A1445" s="122">
        <v>41245</v>
      </c>
      <c r="B1445" s="123">
        <v>0.05</v>
      </c>
      <c r="C1445" s="124">
        <v>4.5</v>
      </c>
      <c r="D1445" s="124">
        <v>5.25</v>
      </c>
      <c r="E1445" s="124"/>
    </row>
    <row r="1446" spans="1:5">
      <c r="A1446" s="122">
        <v>41246</v>
      </c>
      <c r="B1446" s="123">
        <v>0.05</v>
      </c>
      <c r="C1446" s="124">
        <v>4.5</v>
      </c>
      <c r="D1446" s="124">
        <v>5.25</v>
      </c>
      <c r="E1446" s="124"/>
    </row>
    <row r="1447" spans="1:5">
      <c r="A1447" s="122">
        <v>41247</v>
      </c>
      <c r="B1447" s="123">
        <v>0.05</v>
      </c>
      <c r="C1447" s="124">
        <v>4.5</v>
      </c>
      <c r="D1447" s="124">
        <v>5.25</v>
      </c>
      <c r="E1447" s="124"/>
    </row>
    <row r="1448" spans="1:5">
      <c r="A1448" s="122">
        <v>41248</v>
      </c>
      <c r="B1448" s="123">
        <v>0.05</v>
      </c>
      <c r="C1448" s="124">
        <v>4.5</v>
      </c>
      <c r="D1448" s="124">
        <v>5.25</v>
      </c>
      <c r="E1448" s="124"/>
    </row>
    <row r="1449" spans="1:5">
      <c r="A1449" s="122">
        <v>41249</v>
      </c>
      <c r="B1449" s="123">
        <v>0.05</v>
      </c>
      <c r="C1449" s="124">
        <v>4.25</v>
      </c>
      <c r="D1449" s="124">
        <v>5.25</v>
      </c>
      <c r="E1449" s="124"/>
    </row>
    <row r="1450" spans="1:5">
      <c r="A1450" s="122">
        <v>41250</v>
      </c>
      <c r="B1450" s="123">
        <v>0.05</v>
      </c>
      <c r="C1450" s="124">
        <v>4.25</v>
      </c>
      <c r="D1450" s="124">
        <v>5.25</v>
      </c>
      <c r="E1450" s="124"/>
    </row>
    <row r="1451" spans="1:5">
      <c r="A1451" s="122">
        <v>41251</v>
      </c>
      <c r="B1451" s="123">
        <v>0.05</v>
      </c>
      <c r="C1451" s="124">
        <v>4.25</v>
      </c>
      <c r="D1451" s="124">
        <v>5.25</v>
      </c>
      <c r="E1451" s="124"/>
    </row>
    <row r="1452" spans="1:5">
      <c r="A1452" s="122">
        <v>41252</v>
      </c>
      <c r="B1452" s="123">
        <v>0.05</v>
      </c>
      <c r="C1452" s="124">
        <v>4.25</v>
      </c>
      <c r="D1452" s="124">
        <v>5.25</v>
      </c>
      <c r="E1452" s="124"/>
    </row>
    <row r="1453" spans="1:5">
      <c r="A1453" s="122">
        <v>41253</v>
      </c>
      <c r="B1453" s="123">
        <v>0.05</v>
      </c>
      <c r="C1453" s="124">
        <v>4.25</v>
      </c>
      <c r="D1453" s="124">
        <v>5.25</v>
      </c>
      <c r="E1453" s="124"/>
    </row>
    <row r="1454" spans="1:5">
      <c r="A1454" s="122">
        <v>41254</v>
      </c>
      <c r="B1454" s="123">
        <v>0.05</v>
      </c>
      <c r="C1454" s="124">
        <v>4.25</v>
      </c>
      <c r="D1454" s="124">
        <v>5.25</v>
      </c>
      <c r="E1454" s="124"/>
    </row>
    <row r="1455" spans="1:5">
      <c r="A1455" s="122">
        <v>41255</v>
      </c>
      <c r="B1455" s="123">
        <v>0.05</v>
      </c>
      <c r="C1455" s="124">
        <v>4.25</v>
      </c>
      <c r="D1455" s="124">
        <v>5.25</v>
      </c>
      <c r="E1455" s="124"/>
    </row>
    <row r="1456" spans="1:5">
      <c r="A1456" s="122">
        <v>41256</v>
      </c>
      <c r="B1456" s="123">
        <v>0.05</v>
      </c>
      <c r="C1456" s="124">
        <v>4.25</v>
      </c>
      <c r="D1456" s="124">
        <v>5.25</v>
      </c>
      <c r="E1456" s="124"/>
    </row>
    <row r="1457" spans="1:5">
      <c r="A1457" s="122">
        <v>41257</v>
      </c>
      <c r="B1457" s="123">
        <v>0.05</v>
      </c>
      <c r="C1457" s="124">
        <v>4.25</v>
      </c>
      <c r="D1457" s="124">
        <v>5.25</v>
      </c>
      <c r="E1457" s="124"/>
    </row>
    <row r="1458" spans="1:5">
      <c r="A1458" s="122">
        <v>41258</v>
      </c>
      <c r="B1458" s="123">
        <v>0.05</v>
      </c>
      <c r="C1458" s="124">
        <v>4.25</v>
      </c>
      <c r="D1458" s="124">
        <v>5.25</v>
      </c>
      <c r="E1458" s="124"/>
    </row>
    <row r="1459" spans="1:5">
      <c r="A1459" s="122">
        <v>41259</v>
      </c>
      <c r="B1459" s="123">
        <v>0.05</v>
      </c>
      <c r="C1459" s="124">
        <v>4.25</v>
      </c>
      <c r="D1459" s="124">
        <v>5.25</v>
      </c>
      <c r="E1459" s="124"/>
    </row>
    <row r="1460" spans="1:5">
      <c r="A1460" s="122">
        <v>41260</v>
      </c>
      <c r="B1460" s="123">
        <v>0.05</v>
      </c>
      <c r="C1460" s="124">
        <v>4.25</v>
      </c>
      <c r="D1460" s="124">
        <v>5.25</v>
      </c>
      <c r="E1460" s="124"/>
    </row>
    <row r="1461" spans="1:5">
      <c r="A1461" s="122">
        <v>41261</v>
      </c>
      <c r="B1461" s="123">
        <v>0.05</v>
      </c>
      <c r="C1461" s="124">
        <v>4.25</v>
      </c>
      <c r="D1461" s="124">
        <v>5.25</v>
      </c>
      <c r="E1461" s="124"/>
    </row>
    <row r="1462" spans="1:5">
      <c r="A1462" s="122">
        <v>41262</v>
      </c>
      <c r="B1462" s="123">
        <v>0.05</v>
      </c>
      <c r="C1462" s="124">
        <v>4.25</v>
      </c>
      <c r="D1462" s="124">
        <v>5.25</v>
      </c>
      <c r="E1462" s="124"/>
    </row>
    <row r="1463" spans="1:5">
      <c r="A1463" s="122">
        <v>41263</v>
      </c>
      <c r="B1463" s="123">
        <v>0.05</v>
      </c>
      <c r="C1463" s="124">
        <v>4.25</v>
      </c>
      <c r="D1463" s="124">
        <v>5.25</v>
      </c>
      <c r="E1463" s="124"/>
    </row>
    <row r="1464" spans="1:5">
      <c r="A1464" s="122">
        <v>41264</v>
      </c>
      <c r="B1464" s="123">
        <v>0.05</v>
      </c>
      <c r="C1464" s="124">
        <v>4.25</v>
      </c>
      <c r="D1464" s="124">
        <v>5.25</v>
      </c>
      <c r="E1464" s="124"/>
    </row>
    <row r="1465" spans="1:5">
      <c r="A1465" s="122">
        <v>41265</v>
      </c>
      <c r="B1465" s="123">
        <v>0.05</v>
      </c>
      <c r="C1465" s="124">
        <v>4.25</v>
      </c>
      <c r="D1465" s="124">
        <v>5.25</v>
      </c>
      <c r="E1465" s="124"/>
    </row>
    <row r="1466" spans="1:5">
      <c r="A1466" s="122">
        <v>41266</v>
      </c>
      <c r="B1466" s="123">
        <v>0.05</v>
      </c>
      <c r="C1466" s="124">
        <v>4.25</v>
      </c>
      <c r="D1466" s="124">
        <v>5.25</v>
      </c>
      <c r="E1466" s="124"/>
    </row>
    <row r="1467" spans="1:5">
      <c r="A1467" s="122">
        <v>41267</v>
      </c>
      <c r="B1467" s="123">
        <v>0.05</v>
      </c>
      <c r="C1467" s="124">
        <v>4.25</v>
      </c>
      <c r="D1467" s="124">
        <v>5.25</v>
      </c>
      <c r="E1467" s="124"/>
    </row>
    <row r="1468" spans="1:5">
      <c r="A1468" s="122">
        <v>41268</v>
      </c>
      <c r="B1468" s="123">
        <v>0.05</v>
      </c>
      <c r="C1468" s="124">
        <v>4.25</v>
      </c>
      <c r="D1468" s="124">
        <v>5.25</v>
      </c>
      <c r="E1468" s="124"/>
    </row>
    <row r="1469" spans="1:5">
      <c r="A1469" s="122">
        <v>41269</v>
      </c>
      <c r="B1469" s="123">
        <v>0.05</v>
      </c>
      <c r="C1469" s="124">
        <v>4.25</v>
      </c>
      <c r="D1469" s="124">
        <v>5.25</v>
      </c>
      <c r="E1469" s="124"/>
    </row>
    <row r="1470" spans="1:5">
      <c r="A1470" s="122">
        <v>41270</v>
      </c>
      <c r="B1470" s="123">
        <v>0.05</v>
      </c>
      <c r="C1470" s="124">
        <v>4.25</v>
      </c>
      <c r="D1470" s="124">
        <v>5.25</v>
      </c>
      <c r="E1470" s="124"/>
    </row>
    <row r="1471" spans="1:5">
      <c r="A1471" s="122">
        <v>41271</v>
      </c>
      <c r="B1471" s="123">
        <v>0.05</v>
      </c>
      <c r="C1471" s="124">
        <v>4.25</v>
      </c>
      <c r="D1471" s="124">
        <v>5.25</v>
      </c>
      <c r="E1471" s="124"/>
    </row>
    <row r="1472" spans="1:5">
      <c r="A1472" s="122">
        <v>41272</v>
      </c>
      <c r="B1472" s="123">
        <v>0.05</v>
      </c>
      <c r="C1472" s="124">
        <v>4.25</v>
      </c>
      <c r="D1472" s="124">
        <v>5.25</v>
      </c>
      <c r="E1472" s="124"/>
    </row>
    <row r="1473" spans="1:5">
      <c r="A1473" s="122">
        <v>41273</v>
      </c>
      <c r="B1473" s="123">
        <v>0.05</v>
      </c>
      <c r="C1473" s="124">
        <v>4.25</v>
      </c>
      <c r="D1473" s="124">
        <v>5.25</v>
      </c>
      <c r="E1473" s="124"/>
    </row>
    <row r="1474" spans="1:5">
      <c r="A1474" s="122">
        <v>41274</v>
      </c>
      <c r="B1474" s="123">
        <v>0.05</v>
      </c>
      <c r="C1474" s="124">
        <v>4.25</v>
      </c>
      <c r="D1474" s="124">
        <v>5.25</v>
      </c>
      <c r="E1474" s="124"/>
    </row>
    <row r="1475" spans="1:5">
      <c r="A1475" s="122">
        <v>41275</v>
      </c>
      <c r="B1475" s="123">
        <v>0.05</v>
      </c>
      <c r="C1475" s="124">
        <v>4.25</v>
      </c>
      <c r="D1475" s="124">
        <v>5.25</v>
      </c>
      <c r="E1475" s="124"/>
    </row>
    <row r="1476" spans="1:5">
      <c r="A1476" s="122">
        <v>41276</v>
      </c>
      <c r="B1476" s="123">
        <v>0.05</v>
      </c>
      <c r="C1476" s="124">
        <v>4.25</v>
      </c>
      <c r="D1476" s="124">
        <v>5.25</v>
      </c>
      <c r="E1476" s="124"/>
    </row>
    <row r="1477" spans="1:5">
      <c r="A1477" s="122">
        <v>41277</v>
      </c>
      <c r="B1477" s="123">
        <v>0.05</v>
      </c>
      <c r="C1477" s="124">
        <v>4.25</v>
      </c>
      <c r="D1477" s="124">
        <v>5.25</v>
      </c>
      <c r="E1477" s="124"/>
    </row>
    <row r="1478" spans="1:5">
      <c r="A1478" s="122">
        <v>41278</v>
      </c>
      <c r="B1478" s="123">
        <v>0.05</v>
      </c>
      <c r="C1478" s="124">
        <v>4.25</v>
      </c>
      <c r="D1478" s="124">
        <v>5.25</v>
      </c>
      <c r="E1478" s="124"/>
    </row>
    <row r="1479" spans="1:5">
      <c r="A1479" s="122">
        <v>41279</v>
      </c>
      <c r="B1479" s="123">
        <v>0.05</v>
      </c>
      <c r="C1479" s="124">
        <v>4.25</v>
      </c>
      <c r="D1479" s="124">
        <v>5.25</v>
      </c>
      <c r="E1479" s="124"/>
    </row>
    <row r="1480" spans="1:5">
      <c r="A1480" s="122">
        <v>41280</v>
      </c>
      <c r="B1480" s="123">
        <v>0.05</v>
      </c>
      <c r="C1480" s="124">
        <v>4.25</v>
      </c>
      <c r="D1480" s="124">
        <v>5.25</v>
      </c>
      <c r="E1480" s="124"/>
    </row>
    <row r="1481" spans="1:5">
      <c r="A1481" s="122">
        <v>41281</v>
      </c>
      <c r="B1481" s="123">
        <v>0.05</v>
      </c>
      <c r="C1481" s="124">
        <v>4.25</v>
      </c>
      <c r="D1481" s="124">
        <v>5.25</v>
      </c>
      <c r="E1481" s="124"/>
    </row>
    <row r="1482" spans="1:5">
      <c r="A1482" s="122">
        <v>41282</v>
      </c>
      <c r="B1482" s="123">
        <v>0.05</v>
      </c>
      <c r="C1482" s="124">
        <v>4.25</v>
      </c>
      <c r="D1482" s="124">
        <v>5.25</v>
      </c>
      <c r="E1482" s="124"/>
    </row>
    <row r="1483" spans="1:5">
      <c r="A1483" s="122">
        <v>41283</v>
      </c>
      <c r="B1483" s="123">
        <v>0.05</v>
      </c>
      <c r="C1483" s="124">
        <v>4.25</v>
      </c>
      <c r="D1483" s="124">
        <v>5.25</v>
      </c>
      <c r="E1483" s="124"/>
    </row>
    <row r="1484" spans="1:5">
      <c r="A1484" s="122">
        <v>41284</v>
      </c>
      <c r="B1484" s="123">
        <v>0.05</v>
      </c>
      <c r="C1484" s="124">
        <v>4</v>
      </c>
      <c r="D1484" s="124">
        <v>5.25</v>
      </c>
      <c r="E1484" s="124"/>
    </row>
    <row r="1485" spans="1:5">
      <c r="A1485" s="122">
        <v>41285</v>
      </c>
      <c r="B1485" s="123">
        <v>0.05</v>
      </c>
      <c r="C1485" s="124">
        <v>4</v>
      </c>
      <c r="D1485" s="124">
        <v>5.25</v>
      </c>
      <c r="E1485" s="124"/>
    </row>
    <row r="1486" spans="1:5">
      <c r="A1486" s="122">
        <v>41286</v>
      </c>
      <c r="B1486" s="123">
        <v>0.05</v>
      </c>
      <c r="C1486" s="124">
        <v>4</v>
      </c>
      <c r="D1486" s="124">
        <v>5.25</v>
      </c>
      <c r="E1486" s="124"/>
    </row>
    <row r="1487" spans="1:5">
      <c r="A1487" s="122">
        <v>41287</v>
      </c>
      <c r="B1487" s="123">
        <v>0.05</v>
      </c>
      <c r="C1487" s="124">
        <v>4</v>
      </c>
      <c r="D1487" s="124">
        <v>5.25</v>
      </c>
      <c r="E1487" s="124"/>
    </row>
    <row r="1488" spans="1:5">
      <c r="A1488" s="122">
        <v>41288</v>
      </c>
      <c r="B1488" s="123">
        <v>0.05</v>
      </c>
      <c r="C1488" s="124">
        <v>4</v>
      </c>
      <c r="D1488" s="124">
        <v>5.25</v>
      </c>
      <c r="E1488" s="124"/>
    </row>
    <row r="1489" spans="1:5">
      <c r="A1489" s="122">
        <v>41289</v>
      </c>
      <c r="B1489" s="123">
        <v>0.05</v>
      </c>
      <c r="C1489" s="124">
        <v>4</v>
      </c>
      <c r="D1489" s="124">
        <v>5.25</v>
      </c>
      <c r="E1489" s="124"/>
    </row>
    <row r="1490" spans="1:5">
      <c r="A1490" s="122">
        <v>41290</v>
      </c>
      <c r="B1490" s="123">
        <v>0.05</v>
      </c>
      <c r="C1490" s="124">
        <v>4</v>
      </c>
      <c r="D1490" s="124">
        <v>5.25</v>
      </c>
      <c r="E1490" s="124"/>
    </row>
    <row r="1491" spans="1:5">
      <c r="A1491" s="122">
        <v>41291</v>
      </c>
      <c r="B1491" s="123">
        <v>0.05</v>
      </c>
      <c r="C1491" s="124">
        <v>4</v>
      </c>
      <c r="D1491" s="124">
        <v>5.25</v>
      </c>
      <c r="E1491" s="124"/>
    </row>
    <row r="1492" spans="1:5">
      <c r="A1492" s="122">
        <v>41292</v>
      </c>
      <c r="B1492" s="123">
        <v>0.05</v>
      </c>
      <c r="C1492" s="124">
        <v>4</v>
      </c>
      <c r="D1492" s="124">
        <v>5.25</v>
      </c>
      <c r="E1492" s="124"/>
    </row>
    <row r="1493" spans="1:5">
      <c r="A1493" s="122">
        <v>41293</v>
      </c>
      <c r="B1493" s="123">
        <v>0.05</v>
      </c>
      <c r="C1493" s="124">
        <v>4</v>
      </c>
      <c r="D1493" s="124">
        <v>5.25</v>
      </c>
      <c r="E1493" s="124"/>
    </row>
    <row r="1494" spans="1:5">
      <c r="A1494" s="122">
        <v>41294</v>
      </c>
      <c r="B1494" s="123">
        <v>0.05</v>
      </c>
      <c r="C1494" s="124">
        <v>4</v>
      </c>
      <c r="D1494" s="124">
        <v>5.25</v>
      </c>
      <c r="E1494" s="124"/>
    </row>
    <row r="1495" spans="1:5">
      <c r="A1495" s="122">
        <v>41295</v>
      </c>
      <c r="B1495" s="123">
        <v>0.05</v>
      </c>
      <c r="C1495" s="124">
        <v>4</v>
      </c>
      <c r="D1495" s="124">
        <v>5.25</v>
      </c>
      <c r="E1495" s="124"/>
    </row>
    <row r="1496" spans="1:5">
      <c r="A1496" s="122">
        <v>41296</v>
      </c>
      <c r="B1496" s="123">
        <v>0.05</v>
      </c>
      <c r="C1496" s="124">
        <v>4</v>
      </c>
      <c r="D1496" s="124">
        <v>5.25</v>
      </c>
      <c r="E1496" s="124"/>
    </row>
    <row r="1497" spans="1:5">
      <c r="A1497" s="122">
        <v>41297</v>
      </c>
      <c r="B1497" s="123">
        <v>0.05</v>
      </c>
      <c r="C1497" s="124">
        <v>4</v>
      </c>
      <c r="D1497" s="124">
        <v>5.25</v>
      </c>
      <c r="E1497" s="124"/>
    </row>
    <row r="1498" spans="1:5">
      <c r="A1498" s="122">
        <v>41298</v>
      </c>
      <c r="B1498" s="123">
        <v>0.05</v>
      </c>
      <c r="C1498" s="124">
        <v>4</v>
      </c>
      <c r="D1498" s="124">
        <v>5.25</v>
      </c>
      <c r="E1498" s="124"/>
    </row>
    <row r="1499" spans="1:5">
      <c r="A1499" s="122">
        <v>41299</v>
      </c>
      <c r="B1499" s="123">
        <v>0.05</v>
      </c>
      <c r="C1499" s="124">
        <v>4</v>
      </c>
      <c r="D1499" s="124">
        <v>5.25</v>
      </c>
      <c r="E1499" s="124"/>
    </row>
    <row r="1500" spans="1:5">
      <c r="A1500" s="122">
        <v>41300</v>
      </c>
      <c r="B1500" s="123">
        <v>0.05</v>
      </c>
      <c r="C1500" s="124">
        <v>4</v>
      </c>
      <c r="D1500" s="124">
        <v>5.25</v>
      </c>
      <c r="E1500" s="124"/>
    </row>
    <row r="1501" spans="1:5">
      <c r="A1501" s="122">
        <v>41301</v>
      </c>
      <c r="B1501" s="123">
        <v>0.05</v>
      </c>
      <c r="C1501" s="124">
        <v>4</v>
      </c>
      <c r="D1501" s="124">
        <v>5.25</v>
      </c>
      <c r="E1501" s="124"/>
    </row>
    <row r="1502" spans="1:5">
      <c r="A1502" s="122">
        <v>41302</v>
      </c>
      <c r="B1502" s="123">
        <v>0.05</v>
      </c>
      <c r="C1502" s="124">
        <v>4</v>
      </c>
      <c r="D1502" s="124">
        <v>5.25</v>
      </c>
      <c r="E1502" s="124"/>
    </row>
    <row r="1503" spans="1:5">
      <c r="A1503" s="122">
        <v>41303</v>
      </c>
      <c r="B1503" s="123">
        <v>0.05</v>
      </c>
      <c r="C1503" s="124">
        <v>4</v>
      </c>
      <c r="D1503" s="124">
        <v>5.25</v>
      </c>
      <c r="E1503" s="124"/>
    </row>
    <row r="1504" spans="1:5">
      <c r="A1504" s="122">
        <v>41304</v>
      </c>
      <c r="B1504" s="123">
        <v>0.05</v>
      </c>
      <c r="C1504" s="124">
        <v>4</v>
      </c>
      <c r="D1504" s="124">
        <v>5.25</v>
      </c>
      <c r="E1504" s="124"/>
    </row>
    <row r="1505" spans="1:5">
      <c r="A1505" s="122">
        <v>41305</v>
      </c>
      <c r="B1505" s="123">
        <v>0.05</v>
      </c>
      <c r="C1505" s="124">
        <v>4</v>
      </c>
      <c r="D1505" s="124">
        <v>5.25</v>
      </c>
      <c r="E1505" s="124"/>
    </row>
    <row r="1506" spans="1:5">
      <c r="A1506" s="122">
        <v>41306</v>
      </c>
      <c r="B1506" s="123">
        <v>0.05</v>
      </c>
      <c r="C1506" s="124">
        <v>4</v>
      </c>
      <c r="D1506" s="124">
        <v>5.25</v>
      </c>
      <c r="E1506" s="124"/>
    </row>
    <row r="1507" spans="1:5">
      <c r="A1507" s="122">
        <v>41307</v>
      </c>
      <c r="B1507" s="123">
        <v>0.05</v>
      </c>
      <c r="C1507" s="124">
        <v>4</v>
      </c>
      <c r="D1507" s="124">
        <v>5.25</v>
      </c>
      <c r="E1507" s="124"/>
    </row>
    <row r="1508" spans="1:5">
      <c r="A1508" s="122">
        <v>41308</v>
      </c>
      <c r="B1508" s="123">
        <v>0.05</v>
      </c>
      <c r="C1508" s="124">
        <v>4</v>
      </c>
      <c r="D1508" s="124">
        <v>5.25</v>
      </c>
      <c r="E1508" s="124"/>
    </row>
    <row r="1509" spans="1:5">
      <c r="A1509" s="122">
        <v>41309</v>
      </c>
      <c r="B1509" s="123">
        <v>0.05</v>
      </c>
      <c r="C1509" s="124">
        <v>4</v>
      </c>
      <c r="D1509" s="124">
        <v>5.25</v>
      </c>
      <c r="E1509" s="124"/>
    </row>
    <row r="1510" spans="1:5">
      <c r="A1510" s="122">
        <v>41310</v>
      </c>
      <c r="B1510" s="123">
        <v>0.05</v>
      </c>
      <c r="C1510" s="124">
        <v>4</v>
      </c>
      <c r="D1510" s="124">
        <v>5.25</v>
      </c>
      <c r="E1510" s="124"/>
    </row>
    <row r="1511" spans="1:5">
      <c r="A1511" s="122">
        <v>41311</v>
      </c>
      <c r="B1511" s="123">
        <v>0.05</v>
      </c>
      <c r="C1511" s="124">
        <v>4</v>
      </c>
      <c r="D1511" s="124">
        <v>5.25</v>
      </c>
      <c r="E1511" s="124"/>
    </row>
    <row r="1512" spans="1:5">
      <c r="A1512" s="122">
        <v>41312</v>
      </c>
      <c r="B1512" s="123">
        <v>0.05</v>
      </c>
      <c r="C1512" s="124">
        <v>3.75</v>
      </c>
      <c r="D1512" s="124">
        <v>5.25</v>
      </c>
      <c r="E1512" s="124"/>
    </row>
    <row r="1513" spans="1:5">
      <c r="A1513" s="122">
        <v>41313</v>
      </c>
      <c r="B1513" s="123">
        <v>0.05</v>
      </c>
      <c r="C1513" s="124">
        <v>3.75</v>
      </c>
      <c r="D1513" s="124">
        <v>5.25</v>
      </c>
      <c r="E1513" s="124"/>
    </row>
    <row r="1514" spans="1:5">
      <c r="A1514" s="122">
        <v>41314</v>
      </c>
      <c r="B1514" s="123">
        <v>0.05</v>
      </c>
      <c r="C1514" s="124">
        <v>3.75</v>
      </c>
      <c r="D1514" s="124">
        <v>5.25</v>
      </c>
      <c r="E1514" s="124"/>
    </row>
    <row r="1515" spans="1:5">
      <c r="A1515" s="122">
        <v>41315</v>
      </c>
      <c r="B1515" s="123">
        <v>0.05</v>
      </c>
      <c r="C1515" s="124">
        <v>3.75</v>
      </c>
      <c r="D1515" s="124">
        <v>5.25</v>
      </c>
      <c r="E1515" s="124"/>
    </row>
    <row r="1516" spans="1:5">
      <c r="A1516" s="122">
        <v>41316</v>
      </c>
      <c r="B1516" s="123">
        <v>0.05</v>
      </c>
      <c r="C1516" s="124">
        <v>3.75</v>
      </c>
      <c r="D1516" s="124">
        <v>5.25</v>
      </c>
      <c r="E1516" s="124"/>
    </row>
    <row r="1517" spans="1:5">
      <c r="A1517" s="122">
        <v>41317</v>
      </c>
      <c r="B1517" s="123">
        <v>0.05</v>
      </c>
      <c r="C1517" s="124">
        <v>3.75</v>
      </c>
      <c r="D1517" s="124">
        <v>5.25</v>
      </c>
      <c r="E1517" s="124"/>
    </row>
    <row r="1518" spans="1:5">
      <c r="A1518" s="122">
        <v>41318</v>
      </c>
      <c r="B1518" s="123">
        <v>0.05</v>
      </c>
      <c r="C1518" s="124">
        <v>3.75</v>
      </c>
      <c r="D1518" s="124">
        <v>5.25</v>
      </c>
      <c r="E1518" s="124"/>
    </row>
    <row r="1519" spans="1:5">
      <c r="A1519" s="122">
        <v>41319</v>
      </c>
      <c r="B1519" s="123">
        <v>0.05</v>
      </c>
      <c r="C1519" s="124">
        <v>3.75</v>
      </c>
      <c r="D1519" s="124">
        <v>5.25</v>
      </c>
      <c r="E1519" s="124"/>
    </row>
    <row r="1520" spans="1:5">
      <c r="A1520" s="122">
        <v>41320</v>
      </c>
      <c r="B1520" s="123">
        <v>0.05</v>
      </c>
      <c r="C1520" s="124">
        <v>3.75</v>
      </c>
      <c r="D1520" s="124">
        <v>5.25</v>
      </c>
      <c r="E1520" s="124"/>
    </row>
    <row r="1521" spans="1:5">
      <c r="A1521" s="122">
        <v>41321</v>
      </c>
      <c r="B1521" s="123">
        <v>0.05</v>
      </c>
      <c r="C1521" s="124">
        <v>3.75</v>
      </c>
      <c r="D1521" s="124">
        <v>5.25</v>
      </c>
      <c r="E1521" s="124"/>
    </row>
    <row r="1522" spans="1:5">
      <c r="A1522" s="122">
        <v>41322</v>
      </c>
      <c r="B1522" s="123">
        <v>0.05</v>
      </c>
      <c r="C1522" s="124">
        <v>3.75</v>
      </c>
      <c r="D1522" s="124">
        <v>5.25</v>
      </c>
      <c r="E1522" s="124"/>
    </row>
    <row r="1523" spans="1:5">
      <c r="A1523" s="122">
        <v>41323</v>
      </c>
      <c r="B1523" s="123">
        <v>0.05</v>
      </c>
      <c r="C1523" s="124">
        <v>3.75</v>
      </c>
      <c r="D1523" s="124">
        <v>5.25</v>
      </c>
      <c r="E1523" s="124"/>
    </row>
    <row r="1524" spans="1:5">
      <c r="A1524" s="122">
        <v>41324</v>
      </c>
      <c r="B1524" s="123">
        <v>0.05</v>
      </c>
      <c r="C1524" s="124">
        <v>3.75</v>
      </c>
      <c r="D1524" s="124">
        <v>5.25</v>
      </c>
      <c r="E1524" s="124"/>
    </row>
    <row r="1525" spans="1:5">
      <c r="A1525" s="122">
        <v>41325</v>
      </c>
      <c r="B1525" s="123">
        <v>0.05</v>
      </c>
      <c r="C1525" s="124">
        <v>3.75</v>
      </c>
      <c r="D1525" s="124">
        <v>5.25</v>
      </c>
      <c r="E1525" s="124"/>
    </row>
    <row r="1526" spans="1:5">
      <c r="A1526" s="122">
        <v>41326</v>
      </c>
      <c r="B1526" s="123">
        <v>0.05</v>
      </c>
      <c r="C1526" s="124">
        <v>3.75</v>
      </c>
      <c r="D1526" s="124">
        <v>5.25</v>
      </c>
      <c r="E1526" s="124"/>
    </row>
    <row r="1527" spans="1:5">
      <c r="A1527" s="122">
        <v>41327</v>
      </c>
      <c r="B1527" s="123">
        <v>0.05</v>
      </c>
      <c r="C1527" s="124">
        <v>3.75</v>
      </c>
      <c r="D1527" s="124">
        <v>5.25</v>
      </c>
      <c r="E1527" s="124"/>
    </row>
    <row r="1528" spans="1:5">
      <c r="A1528" s="122">
        <v>41328</v>
      </c>
      <c r="B1528" s="123">
        <v>0.05</v>
      </c>
      <c r="C1528" s="124">
        <v>3.75</v>
      </c>
      <c r="D1528" s="124">
        <v>5.25</v>
      </c>
      <c r="E1528" s="124"/>
    </row>
    <row r="1529" spans="1:5">
      <c r="A1529" s="122">
        <v>41329</v>
      </c>
      <c r="B1529" s="123">
        <v>0.05</v>
      </c>
      <c r="C1529" s="124">
        <v>3.75</v>
      </c>
      <c r="D1529" s="124">
        <v>5.25</v>
      </c>
      <c r="E1529" s="124"/>
    </row>
    <row r="1530" spans="1:5">
      <c r="A1530" s="122">
        <v>41330</v>
      </c>
      <c r="B1530" s="123">
        <v>0.05</v>
      </c>
      <c r="C1530" s="124">
        <v>3.75</v>
      </c>
      <c r="D1530" s="124">
        <v>5.25</v>
      </c>
      <c r="E1530" s="124"/>
    </row>
    <row r="1531" spans="1:5">
      <c r="A1531" s="122">
        <v>41331</v>
      </c>
      <c r="B1531" s="123">
        <v>0.05</v>
      </c>
      <c r="C1531" s="124">
        <v>3.75</v>
      </c>
      <c r="D1531" s="124">
        <v>5.25</v>
      </c>
      <c r="E1531" s="124"/>
    </row>
    <row r="1532" spans="1:5">
      <c r="A1532" s="122">
        <v>41332</v>
      </c>
      <c r="B1532" s="123">
        <v>0.05</v>
      </c>
      <c r="C1532" s="124">
        <v>3.75</v>
      </c>
      <c r="D1532" s="124">
        <v>5.25</v>
      </c>
      <c r="E1532" s="124"/>
    </row>
    <row r="1533" spans="1:5">
      <c r="A1533" s="122">
        <v>41333</v>
      </c>
      <c r="B1533" s="123">
        <v>0.05</v>
      </c>
      <c r="C1533" s="124">
        <v>3.75</v>
      </c>
      <c r="D1533" s="124">
        <v>5.25</v>
      </c>
      <c r="E1533" s="124"/>
    </row>
    <row r="1534" spans="1:5">
      <c r="A1534" s="122">
        <v>41334</v>
      </c>
      <c r="B1534" s="123">
        <v>0.05</v>
      </c>
      <c r="C1534" s="124">
        <v>3.75</v>
      </c>
      <c r="D1534" s="124">
        <v>5.25</v>
      </c>
      <c r="E1534" s="124"/>
    </row>
    <row r="1535" spans="1:5">
      <c r="A1535" s="122">
        <v>41335</v>
      </c>
      <c r="B1535" s="123">
        <v>0.05</v>
      </c>
      <c r="C1535" s="124">
        <v>3.75</v>
      </c>
      <c r="D1535" s="124">
        <v>5.25</v>
      </c>
      <c r="E1535" s="124"/>
    </row>
    <row r="1536" spans="1:5">
      <c r="A1536" s="122">
        <v>41336</v>
      </c>
      <c r="B1536" s="123">
        <v>0.05</v>
      </c>
      <c r="C1536" s="124">
        <v>3.75</v>
      </c>
      <c r="D1536" s="124">
        <v>5.25</v>
      </c>
      <c r="E1536" s="124"/>
    </row>
    <row r="1537" spans="1:5">
      <c r="A1537" s="122">
        <v>41337</v>
      </c>
      <c r="B1537" s="123">
        <v>0.05</v>
      </c>
      <c r="C1537" s="124">
        <v>3.75</v>
      </c>
      <c r="D1537" s="124">
        <v>5.25</v>
      </c>
      <c r="E1537" s="124"/>
    </row>
    <row r="1538" spans="1:5">
      <c r="A1538" s="122">
        <v>41338</v>
      </c>
      <c r="B1538" s="123">
        <v>0.05</v>
      </c>
      <c r="C1538" s="124">
        <v>3.75</v>
      </c>
      <c r="D1538" s="124">
        <v>5.25</v>
      </c>
      <c r="E1538" s="124"/>
    </row>
    <row r="1539" spans="1:5">
      <c r="A1539" s="122">
        <v>41339</v>
      </c>
      <c r="B1539" s="123">
        <v>0.05</v>
      </c>
      <c r="C1539" s="124">
        <v>3.75</v>
      </c>
      <c r="D1539" s="124">
        <v>5.25</v>
      </c>
      <c r="E1539" s="124"/>
    </row>
    <row r="1540" spans="1:5">
      <c r="A1540" s="122">
        <v>41340</v>
      </c>
      <c r="B1540" s="123">
        <v>0.05</v>
      </c>
      <c r="C1540" s="124">
        <v>3.25</v>
      </c>
      <c r="D1540" s="124">
        <v>5.25</v>
      </c>
      <c r="E1540" s="124"/>
    </row>
    <row r="1541" spans="1:5">
      <c r="A1541" s="122">
        <v>41341</v>
      </c>
      <c r="B1541" s="123">
        <v>0.05</v>
      </c>
      <c r="C1541" s="124">
        <v>3.25</v>
      </c>
      <c r="D1541" s="124">
        <v>5.25</v>
      </c>
      <c r="E1541" s="124"/>
    </row>
    <row r="1542" spans="1:5">
      <c r="A1542" s="122">
        <v>41342</v>
      </c>
      <c r="B1542" s="123">
        <v>0.05</v>
      </c>
      <c r="C1542" s="124">
        <v>3.25</v>
      </c>
      <c r="D1542" s="124">
        <v>5.25</v>
      </c>
      <c r="E1542" s="124"/>
    </row>
    <row r="1543" spans="1:5">
      <c r="A1543" s="122">
        <v>41343</v>
      </c>
      <c r="B1543" s="123">
        <v>0.05</v>
      </c>
      <c r="C1543" s="124">
        <v>3.25</v>
      </c>
      <c r="D1543" s="124">
        <v>5.25</v>
      </c>
      <c r="E1543" s="124"/>
    </row>
    <row r="1544" spans="1:5">
      <c r="A1544" s="122">
        <v>41344</v>
      </c>
      <c r="B1544" s="123">
        <v>0.05</v>
      </c>
      <c r="C1544" s="124">
        <v>3.25</v>
      </c>
      <c r="D1544" s="124">
        <v>5.25</v>
      </c>
      <c r="E1544" s="124"/>
    </row>
    <row r="1545" spans="1:5">
      <c r="A1545" s="122">
        <v>41345</v>
      </c>
      <c r="B1545" s="123">
        <v>0.05</v>
      </c>
      <c r="C1545" s="124">
        <v>3.25</v>
      </c>
      <c r="D1545" s="124">
        <v>5.25</v>
      </c>
      <c r="E1545" s="124"/>
    </row>
    <row r="1546" spans="1:5">
      <c r="A1546" s="122">
        <v>41346</v>
      </c>
      <c r="B1546" s="123">
        <v>0.05</v>
      </c>
      <c r="C1546" s="124">
        <v>3.25</v>
      </c>
      <c r="D1546" s="124">
        <v>5.25</v>
      </c>
      <c r="E1546" s="124"/>
    </row>
    <row r="1547" spans="1:5">
      <c r="A1547" s="122">
        <v>41347</v>
      </c>
      <c r="B1547" s="123">
        <v>0.05</v>
      </c>
      <c r="C1547" s="124">
        <v>3.25</v>
      </c>
      <c r="D1547" s="124">
        <v>5.25</v>
      </c>
      <c r="E1547" s="124"/>
    </row>
    <row r="1548" spans="1:5">
      <c r="A1548" s="122">
        <v>41348</v>
      </c>
      <c r="B1548" s="123">
        <v>0.05</v>
      </c>
      <c r="C1548" s="124">
        <v>3.25</v>
      </c>
      <c r="D1548" s="124">
        <v>5.25</v>
      </c>
      <c r="E1548" s="124"/>
    </row>
    <row r="1549" spans="1:5">
      <c r="A1549" s="122">
        <v>41349</v>
      </c>
      <c r="B1549" s="123">
        <v>0.05</v>
      </c>
      <c r="C1549" s="124">
        <v>3.25</v>
      </c>
      <c r="D1549" s="124">
        <v>5.25</v>
      </c>
      <c r="E1549" s="124"/>
    </row>
    <row r="1550" spans="1:5">
      <c r="A1550" s="122">
        <v>41350</v>
      </c>
      <c r="B1550" s="123">
        <v>0.05</v>
      </c>
      <c r="C1550" s="124">
        <v>3.25</v>
      </c>
      <c r="D1550" s="124">
        <v>5.25</v>
      </c>
      <c r="E1550" s="124"/>
    </row>
    <row r="1551" spans="1:5">
      <c r="A1551" s="122">
        <v>41351</v>
      </c>
      <c r="B1551" s="123">
        <v>0.05</v>
      </c>
      <c r="C1551" s="124">
        <v>3.25</v>
      </c>
      <c r="D1551" s="124">
        <v>5.25</v>
      </c>
      <c r="E1551" s="124"/>
    </row>
    <row r="1552" spans="1:5">
      <c r="A1552" s="122">
        <v>41352</v>
      </c>
      <c r="B1552" s="123">
        <v>0.05</v>
      </c>
      <c r="C1552" s="124">
        <v>3.25</v>
      </c>
      <c r="D1552" s="124">
        <v>5.25</v>
      </c>
      <c r="E1552" s="124"/>
    </row>
    <row r="1553" spans="1:5">
      <c r="A1553" s="122">
        <v>41353</v>
      </c>
      <c r="B1553" s="123">
        <v>0.05</v>
      </c>
      <c r="C1553" s="124">
        <v>3.25</v>
      </c>
      <c r="D1553" s="124">
        <v>5.25</v>
      </c>
      <c r="E1553" s="124"/>
    </row>
    <row r="1554" spans="1:5">
      <c r="A1554" s="122">
        <v>41354</v>
      </c>
      <c r="B1554" s="123">
        <v>0.05</v>
      </c>
      <c r="C1554" s="124">
        <v>3.25</v>
      </c>
      <c r="D1554" s="124">
        <v>5.25</v>
      </c>
      <c r="E1554" s="124"/>
    </row>
    <row r="1555" spans="1:5">
      <c r="A1555" s="122">
        <v>41355</v>
      </c>
      <c r="B1555" s="123">
        <v>0.05</v>
      </c>
      <c r="C1555" s="124">
        <v>3.25</v>
      </c>
      <c r="D1555" s="124">
        <v>5.25</v>
      </c>
      <c r="E1555" s="124"/>
    </row>
    <row r="1556" spans="1:5">
      <c r="A1556" s="122">
        <v>41356</v>
      </c>
      <c r="B1556" s="123">
        <v>0.05</v>
      </c>
      <c r="C1556" s="124">
        <v>3.25</v>
      </c>
      <c r="D1556" s="124">
        <v>5.25</v>
      </c>
      <c r="E1556" s="124"/>
    </row>
    <row r="1557" spans="1:5">
      <c r="A1557" s="122">
        <v>41357</v>
      </c>
      <c r="B1557" s="123">
        <v>0.05</v>
      </c>
      <c r="C1557" s="124">
        <v>3.25</v>
      </c>
      <c r="D1557" s="124">
        <v>5.25</v>
      </c>
      <c r="E1557" s="124"/>
    </row>
    <row r="1558" spans="1:5">
      <c r="A1558" s="122">
        <v>41358</v>
      </c>
      <c r="B1558" s="123">
        <v>0.05</v>
      </c>
      <c r="C1558" s="124">
        <v>3.25</v>
      </c>
      <c r="D1558" s="124">
        <v>5.25</v>
      </c>
      <c r="E1558" s="124"/>
    </row>
    <row r="1559" spans="1:5">
      <c r="A1559" s="122">
        <v>41359</v>
      </c>
      <c r="B1559" s="123">
        <v>0.05</v>
      </c>
      <c r="C1559" s="124">
        <v>3.25</v>
      </c>
      <c r="D1559" s="124">
        <v>5.25</v>
      </c>
      <c r="E1559" s="124"/>
    </row>
    <row r="1560" spans="1:5">
      <c r="A1560" s="122">
        <v>41360</v>
      </c>
      <c r="B1560" s="123">
        <v>0.05</v>
      </c>
      <c r="C1560" s="124">
        <v>3.25</v>
      </c>
      <c r="D1560" s="124">
        <v>5.25</v>
      </c>
      <c r="E1560" s="124"/>
    </row>
    <row r="1561" spans="1:5">
      <c r="A1561" s="122">
        <v>41361</v>
      </c>
      <c r="B1561" s="123">
        <v>0.05</v>
      </c>
      <c r="C1561" s="124">
        <v>3.25</v>
      </c>
      <c r="D1561" s="124">
        <v>5.25</v>
      </c>
      <c r="E1561" s="124"/>
    </row>
    <row r="1562" spans="1:5">
      <c r="A1562" s="122">
        <v>41362</v>
      </c>
      <c r="B1562" s="123">
        <v>0.05</v>
      </c>
      <c r="C1562" s="124">
        <v>3.25</v>
      </c>
      <c r="D1562" s="124">
        <v>5.25</v>
      </c>
      <c r="E1562" s="124"/>
    </row>
    <row r="1563" spans="1:5">
      <c r="A1563" s="122">
        <v>41363</v>
      </c>
      <c r="B1563" s="123">
        <v>0.05</v>
      </c>
      <c r="C1563" s="124">
        <v>3.25</v>
      </c>
      <c r="D1563" s="124">
        <v>5.25</v>
      </c>
      <c r="E1563" s="124"/>
    </row>
    <row r="1564" spans="1:5">
      <c r="A1564" s="122">
        <v>41364</v>
      </c>
      <c r="B1564" s="123">
        <v>0.05</v>
      </c>
      <c r="C1564" s="124">
        <v>3.25</v>
      </c>
      <c r="D1564" s="124">
        <v>5.25</v>
      </c>
      <c r="E1564" s="124"/>
    </row>
    <row r="1565" spans="1:5">
      <c r="A1565" s="122">
        <v>41365</v>
      </c>
      <c r="B1565" s="123">
        <v>0.05</v>
      </c>
      <c r="C1565" s="124">
        <v>3.25</v>
      </c>
      <c r="D1565" s="124">
        <v>5.25</v>
      </c>
      <c r="E1565" s="124"/>
    </row>
    <row r="1566" spans="1:5">
      <c r="A1566" s="122">
        <v>41366</v>
      </c>
      <c r="B1566" s="123">
        <v>0.05</v>
      </c>
      <c r="C1566" s="124">
        <v>3.25</v>
      </c>
      <c r="D1566" s="124">
        <v>5.25</v>
      </c>
      <c r="E1566" s="124"/>
    </row>
    <row r="1567" spans="1:5">
      <c r="A1567" s="122">
        <v>41367</v>
      </c>
      <c r="B1567" s="123">
        <v>0.05</v>
      </c>
      <c r="C1567" s="124">
        <v>3.25</v>
      </c>
      <c r="D1567" s="124">
        <v>5.25</v>
      </c>
      <c r="E1567" s="124"/>
    </row>
    <row r="1568" spans="1:5">
      <c r="A1568" s="122">
        <v>41368</v>
      </c>
      <c r="B1568" s="123">
        <v>0.05</v>
      </c>
      <c r="C1568" s="124">
        <v>3.25</v>
      </c>
      <c r="D1568" s="124">
        <v>5.25</v>
      </c>
      <c r="E1568" s="124"/>
    </row>
    <row r="1569" spans="1:5">
      <c r="A1569" s="122">
        <v>41369</v>
      </c>
      <c r="B1569" s="123">
        <v>0.05</v>
      </c>
      <c r="C1569" s="124">
        <v>3.25</v>
      </c>
      <c r="D1569" s="124">
        <v>5.25</v>
      </c>
      <c r="E1569" s="124"/>
    </row>
    <row r="1570" spans="1:5">
      <c r="A1570" s="122">
        <v>41370</v>
      </c>
      <c r="B1570" s="123">
        <v>0.05</v>
      </c>
      <c r="C1570" s="124">
        <v>3.25</v>
      </c>
      <c r="D1570" s="124">
        <v>5.25</v>
      </c>
      <c r="E1570" s="124"/>
    </row>
    <row r="1571" spans="1:5">
      <c r="A1571" s="122">
        <v>41371</v>
      </c>
      <c r="B1571" s="123">
        <v>0.05</v>
      </c>
      <c r="C1571" s="124">
        <v>3.25</v>
      </c>
      <c r="D1571" s="124">
        <v>5.25</v>
      </c>
      <c r="E1571" s="124"/>
    </row>
    <row r="1572" spans="1:5">
      <c r="A1572" s="122">
        <v>41372</v>
      </c>
      <c r="B1572" s="123">
        <v>0.05</v>
      </c>
      <c r="C1572" s="124">
        <v>3.25</v>
      </c>
      <c r="D1572" s="124">
        <v>5.25</v>
      </c>
      <c r="E1572" s="124"/>
    </row>
    <row r="1573" spans="1:5">
      <c r="A1573" s="122">
        <v>41373</v>
      </c>
      <c r="B1573" s="123">
        <v>0.05</v>
      </c>
      <c r="C1573" s="124">
        <v>3.25</v>
      </c>
      <c r="D1573" s="124">
        <v>5.25</v>
      </c>
      <c r="E1573" s="124"/>
    </row>
    <row r="1574" spans="1:5">
      <c r="A1574" s="122">
        <v>41374</v>
      </c>
      <c r="B1574" s="123">
        <v>0.05</v>
      </c>
      <c r="C1574" s="124">
        <v>3.25</v>
      </c>
      <c r="D1574" s="124">
        <v>5.25</v>
      </c>
      <c r="E1574" s="124"/>
    </row>
    <row r="1575" spans="1:5">
      <c r="A1575" s="122">
        <v>41375</v>
      </c>
      <c r="B1575" s="123">
        <v>0.05</v>
      </c>
      <c r="C1575" s="124">
        <v>3.25</v>
      </c>
      <c r="D1575" s="124">
        <v>5.25</v>
      </c>
      <c r="E1575" s="124"/>
    </row>
    <row r="1576" spans="1:5">
      <c r="A1576" s="122">
        <v>41376</v>
      </c>
      <c r="B1576" s="123">
        <v>0.05</v>
      </c>
      <c r="C1576" s="124">
        <v>3.25</v>
      </c>
      <c r="D1576" s="124">
        <v>5.25</v>
      </c>
      <c r="E1576" s="124"/>
    </row>
    <row r="1577" spans="1:5">
      <c r="A1577" s="122">
        <v>41377</v>
      </c>
      <c r="B1577" s="123">
        <v>0.05</v>
      </c>
      <c r="C1577" s="124">
        <v>3.25</v>
      </c>
      <c r="D1577" s="124">
        <v>5.25</v>
      </c>
      <c r="E1577" s="124"/>
    </row>
    <row r="1578" spans="1:5">
      <c r="A1578" s="122">
        <v>41378</v>
      </c>
      <c r="B1578" s="123">
        <v>0.05</v>
      </c>
      <c r="C1578" s="124">
        <v>3.25</v>
      </c>
      <c r="D1578" s="124">
        <v>5.25</v>
      </c>
      <c r="E1578" s="124"/>
    </row>
    <row r="1579" spans="1:5">
      <c r="A1579" s="122">
        <v>41379</v>
      </c>
      <c r="B1579" s="123">
        <v>0.05</v>
      </c>
      <c r="C1579" s="124">
        <v>3.25</v>
      </c>
      <c r="D1579" s="124">
        <v>5.25</v>
      </c>
      <c r="E1579" s="124"/>
    </row>
    <row r="1580" spans="1:5">
      <c r="A1580" s="122">
        <v>41380</v>
      </c>
      <c r="B1580" s="123">
        <v>0.05</v>
      </c>
      <c r="C1580" s="124">
        <v>3.25</v>
      </c>
      <c r="D1580" s="124">
        <v>5.25</v>
      </c>
      <c r="E1580" s="124"/>
    </row>
    <row r="1581" spans="1:5">
      <c r="A1581" s="122">
        <v>41381</v>
      </c>
      <c r="B1581" s="123">
        <v>0.05</v>
      </c>
      <c r="C1581" s="124">
        <v>3.25</v>
      </c>
      <c r="D1581" s="124">
        <v>5.25</v>
      </c>
      <c r="E1581" s="124"/>
    </row>
    <row r="1582" spans="1:5">
      <c r="A1582" s="122">
        <v>41382</v>
      </c>
      <c r="B1582" s="123">
        <v>0.05</v>
      </c>
      <c r="C1582" s="124">
        <v>3.25</v>
      </c>
      <c r="D1582" s="124">
        <v>5.25</v>
      </c>
      <c r="E1582" s="124"/>
    </row>
    <row r="1583" spans="1:5">
      <c r="A1583" s="122">
        <v>41383</v>
      </c>
      <c r="B1583" s="123">
        <v>0.05</v>
      </c>
      <c r="C1583" s="124">
        <v>3.25</v>
      </c>
      <c r="D1583" s="124">
        <v>5.25</v>
      </c>
      <c r="E1583" s="124"/>
    </row>
    <row r="1584" spans="1:5">
      <c r="A1584" s="122">
        <v>41384</v>
      </c>
      <c r="B1584" s="123">
        <v>0.05</v>
      </c>
      <c r="C1584" s="124">
        <v>3.25</v>
      </c>
      <c r="D1584" s="124">
        <v>5.25</v>
      </c>
      <c r="E1584" s="124"/>
    </row>
    <row r="1585" spans="1:5">
      <c r="A1585" s="122">
        <v>41385</v>
      </c>
      <c r="B1585" s="123">
        <v>0.05</v>
      </c>
      <c r="C1585" s="124">
        <v>3.25</v>
      </c>
      <c r="D1585" s="124">
        <v>5.25</v>
      </c>
      <c r="E1585" s="124"/>
    </row>
    <row r="1586" spans="1:5">
      <c r="A1586" s="122">
        <v>41386</v>
      </c>
      <c r="B1586" s="123">
        <v>0.05</v>
      </c>
      <c r="C1586" s="124">
        <v>3.25</v>
      </c>
      <c r="D1586" s="124">
        <v>5.25</v>
      </c>
      <c r="E1586" s="124"/>
    </row>
    <row r="1587" spans="1:5">
      <c r="A1587" s="122">
        <v>41387</v>
      </c>
      <c r="B1587" s="123">
        <v>0.05</v>
      </c>
      <c r="C1587" s="124">
        <v>3.25</v>
      </c>
      <c r="D1587" s="124">
        <v>5.25</v>
      </c>
      <c r="E1587" s="124"/>
    </row>
    <row r="1588" spans="1:5">
      <c r="A1588" s="122">
        <v>41388</v>
      </c>
      <c r="B1588" s="123">
        <v>0.05</v>
      </c>
      <c r="C1588" s="124">
        <v>3.25</v>
      </c>
      <c r="D1588" s="124">
        <v>5.25</v>
      </c>
      <c r="E1588" s="124"/>
    </row>
    <row r="1589" spans="1:5">
      <c r="A1589" s="122">
        <v>41389</v>
      </c>
      <c r="B1589" s="123">
        <v>0.05</v>
      </c>
      <c r="C1589" s="124">
        <v>3.25</v>
      </c>
      <c r="D1589" s="124">
        <v>5.25</v>
      </c>
      <c r="E1589" s="124"/>
    </row>
    <row r="1590" spans="1:5">
      <c r="A1590" s="122">
        <v>41390</v>
      </c>
      <c r="B1590" s="123">
        <v>0.05</v>
      </c>
      <c r="C1590" s="124">
        <v>3.25</v>
      </c>
      <c r="D1590" s="124">
        <v>5.25</v>
      </c>
      <c r="E1590" s="124"/>
    </row>
    <row r="1591" spans="1:5">
      <c r="A1591" s="122">
        <v>41391</v>
      </c>
      <c r="B1591" s="123">
        <v>0.05</v>
      </c>
      <c r="C1591" s="124">
        <v>3.25</v>
      </c>
      <c r="D1591" s="124">
        <v>5.25</v>
      </c>
      <c r="E1591" s="124"/>
    </row>
    <row r="1592" spans="1:5">
      <c r="A1592" s="122">
        <v>41392</v>
      </c>
      <c r="B1592" s="123">
        <v>0.05</v>
      </c>
      <c r="C1592" s="124">
        <v>3.25</v>
      </c>
      <c r="D1592" s="124">
        <v>5.25</v>
      </c>
      <c r="E1592" s="124"/>
    </row>
    <row r="1593" spans="1:5">
      <c r="A1593" s="122">
        <v>41393</v>
      </c>
      <c r="B1593" s="123">
        <v>0.05</v>
      </c>
      <c r="C1593" s="124">
        <v>3.25</v>
      </c>
      <c r="D1593" s="124">
        <v>5.25</v>
      </c>
      <c r="E1593" s="124"/>
    </row>
    <row r="1594" spans="1:5">
      <c r="A1594" s="122">
        <v>41394</v>
      </c>
      <c r="B1594" s="123">
        <v>0.05</v>
      </c>
      <c r="C1594" s="124">
        <v>3.25</v>
      </c>
      <c r="D1594" s="124">
        <v>5.25</v>
      </c>
      <c r="E1594" s="124"/>
    </row>
    <row r="1595" spans="1:5">
      <c r="A1595" s="122">
        <v>41395</v>
      </c>
      <c r="B1595" s="123">
        <v>0.05</v>
      </c>
      <c r="C1595" s="124">
        <v>3.25</v>
      </c>
      <c r="D1595" s="124">
        <v>5.25</v>
      </c>
      <c r="E1595" s="124"/>
    </row>
    <row r="1596" spans="1:5">
      <c r="A1596" s="122">
        <v>41396</v>
      </c>
      <c r="B1596" s="123">
        <v>0.05</v>
      </c>
      <c r="C1596" s="124">
        <v>3.25</v>
      </c>
      <c r="D1596" s="124">
        <v>5.25</v>
      </c>
      <c r="E1596" s="124"/>
    </row>
    <row r="1597" spans="1:5">
      <c r="A1597" s="122">
        <v>41397</v>
      </c>
      <c r="B1597" s="123">
        <v>0.05</v>
      </c>
      <c r="C1597" s="124">
        <v>3.25</v>
      </c>
      <c r="D1597" s="124">
        <v>5.25</v>
      </c>
      <c r="E1597" s="124"/>
    </row>
    <row r="1598" spans="1:5">
      <c r="A1598" s="122">
        <v>41398</v>
      </c>
      <c r="B1598" s="123">
        <v>0.05</v>
      </c>
      <c r="C1598" s="124">
        <v>3.25</v>
      </c>
      <c r="D1598" s="124">
        <v>5.25</v>
      </c>
      <c r="E1598" s="124"/>
    </row>
    <row r="1599" spans="1:5">
      <c r="A1599" s="122">
        <v>41399</v>
      </c>
      <c r="B1599" s="123">
        <v>0.05</v>
      </c>
      <c r="C1599" s="124">
        <v>3.25</v>
      </c>
      <c r="D1599" s="124">
        <v>5.25</v>
      </c>
      <c r="E1599" s="124"/>
    </row>
    <row r="1600" spans="1:5">
      <c r="A1600" s="122">
        <v>41400</v>
      </c>
      <c r="B1600" s="123">
        <v>0.05</v>
      </c>
      <c r="C1600" s="124">
        <v>3.25</v>
      </c>
      <c r="D1600" s="124">
        <v>5.25</v>
      </c>
      <c r="E1600" s="124"/>
    </row>
    <row r="1601" spans="1:5">
      <c r="A1601" s="122">
        <v>41401</v>
      </c>
      <c r="B1601" s="123">
        <v>0.05</v>
      </c>
      <c r="C1601" s="124">
        <v>3.25</v>
      </c>
      <c r="D1601" s="124">
        <v>5.25</v>
      </c>
      <c r="E1601" s="124"/>
    </row>
    <row r="1602" spans="1:5">
      <c r="A1602" s="122">
        <v>41402</v>
      </c>
      <c r="B1602" s="123">
        <v>0.05</v>
      </c>
      <c r="C1602" s="124">
        <v>3.25</v>
      </c>
      <c r="D1602" s="124">
        <v>5.25</v>
      </c>
      <c r="E1602" s="124"/>
    </row>
    <row r="1603" spans="1:5">
      <c r="A1603" s="122">
        <v>41403</v>
      </c>
      <c r="B1603" s="123">
        <v>0.05</v>
      </c>
      <c r="C1603" s="124">
        <v>3</v>
      </c>
      <c r="D1603" s="124">
        <v>5.25</v>
      </c>
      <c r="E1603" s="124"/>
    </row>
    <row r="1604" spans="1:5">
      <c r="A1604" s="122">
        <v>41404</v>
      </c>
      <c r="B1604" s="123">
        <v>0.05</v>
      </c>
      <c r="C1604" s="124">
        <v>3</v>
      </c>
      <c r="D1604" s="124">
        <v>5.25</v>
      </c>
      <c r="E1604" s="124"/>
    </row>
    <row r="1605" spans="1:5">
      <c r="A1605" s="122">
        <v>41405</v>
      </c>
      <c r="B1605" s="123">
        <v>0.05</v>
      </c>
      <c r="C1605" s="124">
        <v>3</v>
      </c>
      <c r="D1605" s="124">
        <v>5.25</v>
      </c>
      <c r="E1605" s="124"/>
    </row>
    <row r="1606" spans="1:5">
      <c r="A1606" s="122">
        <v>41406</v>
      </c>
      <c r="B1606" s="123">
        <v>0.05</v>
      </c>
      <c r="C1606" s="124">
        <v>3</v>
      </c>
      <c r="D1606" s="124">
        <v>5.25</v>
      </c>
      <c r="E1606" s="124"/>
    </row>
    <row r="1607" spans="1:5">
      <c r="A1607" s="122">
        <v>41407</v>
      </c>
      <c r="B1607" s="123">
        <v>0.05</v>
      </c>
      <c r="C1607" s="124">
        <v>3</v>
      </c>
      <c r="D1607" s="124">
        <v>5.25</v>
      </c>
      <c r="E1607" s="124"/>
    </row>
    <row r="1608" spans="1:5">
      <c r="A1608" s="122">
        <v>41408</v>
      </c>
      <c r="B1608" s="123">
        <v>0.05</v>
      </c>
      <c r="C1608" s="124">
        <v>3</v>
      </c>
      <c r="D1608" s="124">
        <v>5.25</v>
      </c>
      <c r="E1608" s="124"/>
    </row>
    <row r="1609" spans="1:5">
      <c r="A1609" s="122">
        <v>41409</v>
      </c>
      <c r="B1609" s="123">
        <v>0.05</v>
      </c>
      <c r="C1609" s="124">
        <v>3</v>
      </c>
      <c r="D1609" s="124">
        <v>5.25</v>
      </c>
      <c r="E1609" s="124"/>
    </row>
    <row r="1610" spans="1:5">
      <c r="A1610" s="122">
        <v>41410</v>
      </c>
      <c r="B1610" s="123">
        <v>0.05</v>
      </c>
      <c r="C1610" s="124">
        <v>3</v>
      </c>
      <c r="D1610" s="124">
        <v>5.25</v>
      </c>
      <c r="E1610" s="124"/>
    </row>
    <row r="1611" spans="1:5">
      <c r="A1611" s="122">
        <v>41411</v>
      </c>
      <c r="B1611" s="123">
        <v>0.05</v>
      </c>
      <c r="C1611" s="124">
        <v>3</v>
      </c>
      <c r="D1611" s="124">
        <v>5.25</v>
      </c>
      <c r="E1611" s="124"/>
    </row>
    <row r="1612" spans="1:5">
      <c r="A1612" s="122">
        <v>41412</v>
      </c>
      <c r="B1612" s="123">
        <v>0.05</v>
      </c>
      <c r="C1612" s="124">
        <v>3</v>
      </c>
      <c r="D1612" s="124">
        <v>5.25</v>
      </c>
      <c r="E1612" s="124"/>
    </row>
    <row r="1613" spans="1:5">
      <c r="A1613" s="122">
        <v>41413</v>
      </c>
      <c r="B1613" s="123">
        <v>0.05</v>
      </c>
      <c r="C1613" s="124">
        <v>3</v>
      </c>
      <c r="D1613" s="124">
        <v>5.25</v>
      </c>
      <c r="E1613" s="124"/>
    </row>
    <row r="1614" spans="1:5">
      <c r="A1614" s="122">
        <v>41414</v>
      </c>
      <c r="B1614" s="123">
        <v>0.05</v>
      </c>
      <c r="C1614" s="124">
        <v>3</v>
      </c>
      <c r="D1614" s="124">
        <v>5.25</v>
      </c>
      <c r="E1614" s="124"/>
    </row>
    <row r="1615" spans="1:5">
      <c r="A1615" s="122">
        <v>41415</v>
      </c>
      <c r="B1615" s="123">
        <v>0.05</v>
      </c>
      <c r="C1615" s="124">
        <v>3</v>
      </c>
      <c r="D1615" s="124">
        <v>5.25</v>
      </c>
      <c r="E1615" s="124"/>
    </row>
    <row r="1616" spans="1:5">
      <c r="A1616" s="122">
        <v>41416</v>
      </c>
      <c r="B1616" s="123">
        <v>0.05</v>
      </c>
      <c r="C1616" s="124">
        <v>3</v>
      </c>
      <c r="D1616" s="124">
        <v>5.25</v>
      </c>
      <c r="E1616" s="124"/>
    </row>
    <row r="1617" spans="1:5">
      <c r="A1617" s="122">
        <v>41417</v>
      </c>
      <c r="B1617" s="123">
        <v>0.05</v>
      </c>
      <c r="C1617" s="124">
        <v>3</v>
      </c>
      <c r="D1617" s="124">
        <v>5.25</v>
      </c>
      <c r="E1617" s="124"/>
    </row>
    <row r="1618" spans="1:5">
      <c r="A1618" s="122">
        <v>41418</v>
      </c>
      <c r="B1618" s="123">
        <v>0.05</v>
      </c>
      <c r="C1618" s="124">
        <v>3</v>
      </c>
      <c r="D1618" s="124">
        <v>5.25</v>
      </c>
      <c r="E1618" s="124"/>
    </row>
    <row r="1619" spans="1:5">
      <c r="A1619" s="122">
        <v>41419</v>
      </c>
      <c r="B1619" s="123">
        <v>0.05</v>
      </c>
      <c r="C1619" s="124">
        <v>3</v>
      </c>
      <c r="D1619" s="124">
        <v>5.25</v>
      </c>
      <c r="E1619" s="124"/>
    </row>
    <row r="1620" spans="1:5">
      <c r="A1620" s="122">
        <v>41420</v>
      </c>
      <c r="B1620" s="123">
        <v>0.05</v>
      </c>
      <c r="C1620" s="124">
        <v>3</v>
      </c>
      <c r="D1620" s="124">
        <v>5.25</v>
      </c>
      <c r="E1620" s="124"/>
    </row>
    <row r="1621" spans="1:5">
      <c r="A1621" s="122">
        <v>41421</v>
      </c>
      <c r="B1621" s="123">
        <v>0.05</v>
      </c>
      <c r="C1621" s="124">
        <v>3</v>
      </c>
      <c r="D1621" s="124">
        <v>5.25</v>
      </c>
      <c r="E1621" s="124"/>
    </row>
    <row r="1622" spans="1:5">
      <c r="A1622" s="122">
        <v>41422</v>
      </c>
      <c r="B1622" s="123">
        <v>0.05</v>
      </c>
      <c r="C1622" s="124">
        <v>3</v>
      </c>
      <c r="D1622" s="124">
        <v>5.25</v>
      </c>
      <c r="E1622" s="124"/>
    </row>
    <row r="1623" spans="1:5">
      <c r="A1623" s="122">
        <v>41423</v>
      </c>
      <c r="B1623" s="123">
        <v>0.05</v>
      </c>
      <c r="C1623" s="124">
        <v>3</v>
      </c>
      <c r="D1623" s="124">
        <v>5.25</v>
      </c>
      <c r="E1623" s="124"/>
    </row>
    <row r="1624" spans="1:5">
      <c r="A1624" s="122">
        <v>41424</v>
      </c>
      <c r="B1624" s="123">
        <v>0.05</v>
      </c>
      <c r="C1624" s="124">
        <v>3</v>
      </c>
      <c r="D1624" s="124">
        <v>5.25</v>
      </c>
      <c r="E1624" s="124"/>
    </row>
    <row r="1625" spans="1:5">
      <c r="A1625" s="122">
        <v>41425</v>
      </c>
      <c r="B1625" s="123">
        <v>0.05</v>
      </c>
      <c r="C1625" s="124">
        <v>3</v>
      </c>
      <c r="D1625" s="124">
        <v>5.25</v>
      </c>
      <c r="E1625" s="124"/>
    </row>
    <row r="1626" spans="1:5">
      <c r="A1626" s="122">
        <v>41426</v>
      </c>
      <c r="B1626" s="123">
        <v>0.05</v>
      </c>
      <c r="C1626" s="124">
        <v>3</v>
      </c>
      <c r="D1626" s="124">
        <v>5.25</v>
      </c>
      <c r="E1626" s="124"/>
    </row>
    <row r="1627" spans="1:5">
      <c r="A1627" s="122">
        <v>41427</v>
      </c>
      <c r="B1627" s="123">
        <v>0.05</v>
      </c>
      <c r="C1627" s="124">
        <v>3</v>
      </c>
      <c r="D1627" s="124">
        <v>5.25</v>
      </c>
      <c r="E1627" s="124"/>
    </row>
    <row r="1628" spans="1:5">
      <c r="A1628" s="122">
        <v>41428</v>
      </c>
      <c r="B1628" s="123">
        <v>0.05</v>
      </c>
      <c r="C1628" s="124">
        <v>3</v>
      </c>
      <c r="D1628" s="124">
        <v>5.25</v>
      </c>
      <c r="E1628" s="124"/>
    </row>
    <row r="1629" spans="1:5">
      <c r="A1629" s="122">
        <v>41429</v>
      </c>
      <c r="B1629" s="123">
        <v>0.05</v>
      </c>
      <c r="C1629" s="124">
        <v>3</v>
      </c>
      <c r="D1629" s="124">
        <v>5.25</v>
      </c>
      <c r="E1629" s="124"/>
    </row>
    <row r="1630" spans="1:5">
      <c r="A1630" s="122">
        <v>41430</v>
      </c>
      <c r="B1630" s="123">
        <v>0.05</v>
      </c>
      <c r="C1630" s="124">
        <v>3</v>
      </c>
      <c r="D1630" s="124">
        <v>5.25</v>
      </c>
      <c r="E1630" s="124"/>
    </row>
    <row r="1631" spans="1:5">
      <c r="A1631" s="122">
        <v>41431</v>
      </c>
      <c r="B1631" s="123">
        <v>0.05</v>
      </c>
      <c r="C1631" s="124">
        <v>2.75</v>
      </c>
      <c r="D1631" s="124">
        <v>5.25</v>
      </c>
      <c r="E1631" s="124"/>
    </row>
    <row r="1632" spans="1:5">
      <c r="A1632" s="122">
        <v>41432</v>
      </c>
      <c r="B1632" s="123">
        <v>0.05</v>
      </c>
      <c r="C1632" s="124">
        <v>2.75</v>
      </c>
      <c r="D1632" s="124">
        <v>5.25</v>
      </c>
      <c r="E1632" s="124"/>
    </row>
    <row r="1633" spans="1:5">
      <c r="A1633" s="122">
        <v>41433</v>
      </c>
      <c r="B1633" s="123">
        <v>0.05</v>
      </c>
      <c r="C1633" s="124">
        <v>2.75</v>
      </c>
      <c r="D1633" s="124">
        <v>5.25</v>
      </c>
      <c r="E1633" s="124"/>
    </row>
    <row r="1634" spans="1:5">
      <c r="A1634" s="122">
        <v>41434</v>
      </c>
      <c r="B1634" s="123">
        <v>0.05</v>
      </c>
      <c r="C1634" s="124">
        <v>2.75</v>
      </c>
      <c r="D1634" s="124">
        <v>5.25</v>
      </c>
      <c r="E1634" s="124"/>
    </row>
    <row r="1635" spans="1:5">
      <c r="A1635" s="122">
        <v>41435</v>
      </c>
      <c r="B1635" s="123">
        <v>0.05</v>
      </c>
      <c r="C1635" s="124">
        <v>2.75</v>
      </c>
      <c r="D1635" s="124">
        <v>5.25</v>
      </c>
      <c r="E1635" s="124"/>
    </row>
    <row r="1636" spans="1:5">
      <c r="A1636" s="122">
        <v>41436</v>
      </c>
      <c r="B1636" s="123">
        <v>0.05</v>
      </c>
      <c r="C1636" s="124">
        <v>2.75</v>
      </c>
      <c r="D1636" s="124">
        <v>5.25</v>
      </c>
      <c r="E1636" s="124"/>
    </row>
    <row r="1637" spans="1:5">
      <c r="A1637" s="122">
        <v>41437</v>
      </c>
      <c r="B1637" s="123">
        <v>0.05</v>
      </c>
      <c r="C1637" s="124">
        <v>2.75</v>
      </c>
      <c r="D1637" s="124">
        <v>5.25</v>
      </c>
      <c r="E1637" s="124"/>
    </row>
    <row r="1638" spans="1:5">
      <c r="A1638" s="122">
        <v>41438</v>
      </c>
      <c r="B1638" s="123">
        <v>0.05</v>
      </c>
      <c r="C1638" s="124">
        <v>2.75</v>
      </c>
      <c r="D1638" s="124">
        <v>5.25</v>
      </c>
      <c r="E1638" s="124"/>
    </row>
    <row r="1639" spans="1:5">
      <c r="A1639" s="122">
        <v>41439</v>
      </c>
      <c r="B1639" s="123">
        <v>0.05</v>
      </c>
      <c r="C1639" s="124">
        <v>2.75</v>
      </c>
      <c r="D1639" s="124">
        <v>5.25</v>
      </c>
      <c r="E1639" s="124"/>
    </row>
    <row r="1640" spans="1:5">
      <c r="A1640" s="122">
        <v>41440</v>
      </c>
      <c r="B1640" s="123">
        <v>0.05</v>
      </c>
      <c r="C1640" s="124">
        <v>2.75</v>
      </c>
      <c r="D1640" s="124">
        <v>5.25</v>
      </c>
      <c r="E1640" s="124"/>
    </row>
    <row r="1641" spans="1:5">
      <c r="A1641" s="122">
        <v>41441</v>
      </c>
      <c r="B1641" s="123">
        <v>0.05</v>
      </c>
      <c r="C1641" s="124">
        <v>2.75</v>
      </c>
      <c r="D1641" s="124">
        <v>5.25</v>
      </c>
      <c r="E1641" s="124"/>
    </row>
    <row r="1642" spans="1:5">
      <c r="A1642" s="122">
        <v>41442</v>
      </c>
      <c r="B1642" s="123">
        <v>0.05</v>
      </c>
      <c r="C1642" s="124">
        <v>2.75</v>
      </c>
      <c r="D1642" s="124">
        <v>5.25</v>
      </c>
      <c r="E1642" s="124"/>
    </row>
    <row r="1643" spans="1:5">
      <c r="A1643" s="122">
        <v>41443</v>
      </c>
      <c r="B1643" s="123">
        <v>0.05</v>
      </c>
      <c r="C1643" s="124">
        <v>2.75</v>
      </c>
      <c r="D1643" s="124">
        <v>5.25</v>
      </c>
      <c r="E1643" s="124"/>
    </row>
    <row r="1644" spans="1:5">
      <c r="A1644" s="122">
        <v>41444</v>
      </c>
      <c r="B1644" s="123">
        <v>0.05</v>
      </c>
      <c r="C1644" s="124">
        <v>2.75</v>
      </c>
      <c r="D1644" s="124">
        <v>5.25</v>
      </c>
      <c r="E1644" s="124"/>
    </row>
    <row r="1645" spans="1:5">
      <c r="A1645" s="122">
        <v>41445</v>
      </c>
      <c r="B1645" s="123">
        <v>0.05</v>
      </c>
      <c r="C1645" s="124">
        <v>2.75</v>
      </c>
      <c r="D1645" s="124">
        <v>5.25</v>
      </c>
      <c r="E1645" s="124"/>
    </row>
    <row r="1646" spans="1:5">
      <c r="A1646" s="122">
        <v>41446</v>
      </c>
      <c r="B1646" s="123">
        <v>0.05</v>
      </c>
      <c r="C1646" s="124">
        <v>2.75</v>
      </c>
      <c r="D1646" s="124">
        <v>5.25</v>
      </c>
      <c r="E1646" s="124"/>
    </row>
    <row r="1647" spans="1:5">
      <c r="A1647" s="122">
        <v>41447</v>
      </c>
      <c r="B1647" s="123">
        <v>0.05</v>
      </c>
      <c r="C1647" s="124">
        <v>2.75</v>
      </c>
      <c r="D1647" s="124">
        <v>5.25</v>
      </c>
      <c r="E1647" s="124"/>
    </row>
    <row r="1648" spans="1:5">
      <c r="A1648" s="122">
        <v>41448</v>
      </c>
      <c r="B1648" s="123">
        <v>0.05</v>
      </c>
      <c r="C1648" s="124">
        <v>2.75</v>
      </c>
      <c r="D1648" s="124">
        <v>5.25</v>
      </c>
      <c r="E1648" s="124"/>
    </row>
    <row r="1649" spans="1:5">
      <c r="A1649" s="122">
        <v>41449</v>
      </c>
      <c r="B1649" s="123">
        <v>0.05</v>
      </c>
      <c r="C1649" s="124">
        <v>2.75</v>
      </c>
      <c r="D1649" s="124">
        <v>5.25</v>
      </c>
      <c r="E1649" s="124"/>
    </row>
    <row r="1650" spans="1:5">
      <c r="A1650" s="122">
        <v>41450</v>
      </c>
      <c r="B1650" s="123">
        <v>0.05</v>
      </c>
      <c r="C1650" s="124">
        <v>2.75</v>
      </c>
      <c r="D1650" s="124">
        <v>5.25</v>
      </c>
      <c r="E1650" s="124"/>
    </row>
    <row r="1651" spans="1:5">
      <c r="A1651" s="122">
        <v>41451</v>
      </c>
      <c r="B1651" s="123">
        <v>0.05</v>
      </c>
      <c r="C1651" s="124">
        <v>2.75</v>
      </c>
      <c r="D1651" s="124">
        <v>5.25</v>
      </c>
      <c r="E1651" s="124"/>
    </row>
    <row r="1652" spans="1:5">
      <c r="A1652" s="122">
        <v>41452</v>
      </c>
      <c r="B1652" s="123">
        <v>0.05</v>
      </c>
      <c r="C1652" s="124">
        <v>2.75</v>
      </c>
      <c r="D1652" s="124">
        <v>5.25</v>
      </c>
      <c r="E1652" s="124"/>
    </row>
    <row r="1653" spans="1:5">
      <c r="A1653" s="122">
        <v>41453</v>
      </c>
      <c r="B1653" s="123">
        <v>0.05</v>
      </c>
      <c r="C1653" s="124">
        <v>2.75</v>
      </c>
      <c r="D1653" s="124">
        <v>5.25</v>
      </c>
      <c r="E1653" s="124"/>
    </row>
    <row r="1654" spans="1:5">
      <c r="A1654" s="122">
        <v>41454</v>
      </c>
      <c r="B1654" s="123">
        <v>0.05</v>
      </c>
      <c r="C1654" s="124">
        <v>2.75</v>
      </c>
      <c r="D1654" s="124">
        <v>5.25</v>
      </c>
      <c r="E1654" s="124"/>
    </row>
    <row r="1655" spans="1:5">
      <c r="A1655" s="122">
        <v>41455</v>
      </c>
      <c r="B1655" s="123">
        <v>0.05</v>
      </c>
      <c r="C1655" s="124">
        <v>2.75</v>
      </c>
      <c r="D1655" s="124">
        <v>5.25</v>
      </c>
      <c r="E1655" s="124"/>
    </row>
    <row r="1656" spans="1:5">
      <c r="A1656" s="122">
        <v>41456</v>
      </c>
      <c r="B1656" s="123">
        <v>0.05</v>
      </c>
      <c r="C1656" s="124">
        <v>2.75</v>
      </c>
      <c r="D1656" s="124">
        <v>5.25</v>
      </c>
      <c r="E1656" s="124"/>
    </row>
    <row r="1657" spans="1:5">
      <c r="A1657" s="122">
        <v>41457</v>
      </c>
      <c r="B1657" s="123">
        <v>0.05</v>
      </c>
      <c r="C1657" s="124">
        <v>2.75</v>
      </c>
      <c r="D1657" s="124">
        <v>5</v>
      </c>
      <c r="E1657" s="124"/>
    </row>
    <row r="1658" spans="1:5">
      <c r="A1658" s="122">
        <v>41458</v>
      </c>
      <c r="B1658" s="123">
        <v>0.05</v>
      </c>
      <c r="C1658" s="124">
        <v>2.75</v>
      </c>
      <c r="D1658" s="124">
        <v>5</v>
      </c>
      <c r="E1658" s="124"/>
    </row>
    <row r="1659" spans="1:5">
      <c r="A1659" s="122">
        <v>41459</v>
      </c>
      <c r="B1659" s="123">
        <v>0.05</v>
      </c>
      <c r="C1659" s="124">
        <v>2.5</v>
      </c>
      <c r="D1659" s="124">
        <v>5</v>
      </c>
      <c r="E1659" s="124"/>
    </row>
    <row r="1660" spans="1:5">
      <c r="A1660" s="122">
        <v>41460</v>
      </c>
      <c r="B1660" s="123">
        <v>0.05</v>
      </c>
      <c r="C1660" s="124">
        <v>2.5</v>
      </c>
      <c r="D1660" s="124">
        <v>5</v>
      </c>
      <c r="E1660" s="124"/>
    </row>
    <row r="1661" spans="1:5">
      <c r="A1661" s="122">
        <v>41461</v>
      </c>
      <c r="B1661" s="123">
        <v>0.05</v>
      </c>
      <c r="C1661" s="124">
        <v>2.5</v>
      </c>
      <c r="D1661" s="124">
        <v>5</v>
      </c>
      <c r="E1661" s="124"/>
    </row>
    <row r="1662" spans="1:5">
      <c r="A1662" s="122">
        <v>41462</v>
      </c>
      <c r="B1662" s="123">
        <v>0.05</v>
      </c>
      <c r="C1662" s="124">
        <v>2.5</v>
      </c>
      <c r="D1662" s="124">
        <v>5</v>
      </c>
      <c r="E1662" s="124"/>
    </row>
    <row r="1663" spans="1:5">
      <c r="A1663" s="122">
        <v>41463</v>
      </c>
      <c r="B1663" s="123">
        <v>0.05</v>
      </c>
      <c r="C1663" s="124">
        <v>2.5</v>
      </c>
      <c r="D1663" s="124">
        <v>5</v>
      </c>
      <c r="E1663" s="124"/>
    </row>
    <row r="1664" spans="1:5">
      <c r="A1664" s="122">
        <v>41464</v>
      </c>
      <c r="B1664" s="123">
        <v>0.05</v>
      </c>
      <c r="C1664" s="124">
        <v>2.5</v>
      </c>
      <c r="D1664" s="124">
        <v>5</v>
      </c>
      <c r="E1664" s="124"/>
    </row>
    <row r="1665" spans="1:5">
      <c r="A1665" s="122">
        <v>41465</v>
      </c>
      <c r="B1665" s="123">
        <v>0.05</v>
      </c>
      <c r="C1665" s="124">
        <v>2.5</v>
      </c>
      <c r="D1665" s="124">
        <v>5</v>
      </c>
      <c r="E1665" s="124"/>
    </row>
    <row r="1666" spans="1:5">
      <c r="A1666" s="122">
        <v>41466</v>
      </c>
      <c r="B1666" s="123">
        <v>0.05</v>
      </c>
      <c r="C1666" s="124">
        <v>2.5</v>
      </c>
      <c r="D1666" s="124">
        <v>5</v>
      </c>
      <c r="E1666" s="124"/>
    </row>
    <row r="1667" spans="1:5">
      <c r="A1667" s="122">
        <v>41467</v>
      </c>
      <c r="B1667" s="123">
        <v>0.05</v>
      </c>
      <c r="C1667" s="124">
        <v>2.5</v>
      </c>
      <c r="D1667" s="124">
        <v>5</v>
      </c>
      <c r="E1667" s="124"/>
    </row>
    <row r="1668" spans="1:5">
      <c r="A1668" s="122">
        <v>41468</v>
      </c>
      <c r="B1668" s="123">
        <v>0.05</v>
      </c>
      <c r="C1668" s="124">
        <v>2.5</v>
      </c>
      <c r="D1668" s="124">
        <v>5</v>
      </c>
      <c r="E1668" s="124"/>
    </row>
    <row r="1669" spans="1:5">
      <c r="A1669" s="122">
        <v>41469</v>
      </c>
      <c r="B1669" s="123">
        <v>0.05</v>
      </c>
      <c r="C1669" s="124">
        <v>2.5</v>
      </c>
      <c r="D1669" s="124">
        <v>5</v>
      </c>
      <c r="E1669" s="124"/>
    </row>
    <row r="1670" spans="1:5">
      <c r="A1670" s="122">
        <v>41470</v>
      </c>
      <c r="B1670" s="123">
        <v>0.05</v>
      </c>
      <c r="C1670" s="124">
        <v>2.5</v>
      </c>
      <c r="D1670" s="124">
        <v>5</v>
      </c>
      <c r="E1670" s="124"/>
    </row>
    <row r="1671" spans="1:5">
      <c r="A1671" s="122">
        <v>41471</v>
      </c>
      <c r="B1671" s="123">
        <v>0.05</v>
      </c>
      <c r="C1671" s="124">
        <v>2.5</v>
      </c>
      <c r="D1671" s="124">
        <v>5</v>
      </c>
      <c r="E1671" s="124"/>
    </row>
    <row r="1672" spans="1:5">
      <c r="A1672" s="122">
        <v>41472</v>
      </c>
      <c r="B1672" s="123">
        <v>0.05</v>
      </c>
      <c r="C1672" s="124">
        <v>2.5</v>
      </c>
      <c r="D1672" s="124">
        <v>5</v>
      </c>
      <c r="E1672" s="124"/>
    </row>
    <row r="1673" spans="1:5">
      <c r="A1673" s="122">
        <v>41473</v>
      </c>
      <c r="B1673" s="123">
        <v>0.05</v>
      </c>
      <c r="C1673" s="124">
        <v>2.5</v>
      </c>
      <c r="D1673" s="124">
        <v>5</v>
      </c>
      <c r="E1673" s="124"/>
    </row>
    <row r="1674" spans="1:5">
      <c r="A1674" s="122">
        <v>41474</v>
      </c>
      <c r="B1674" s="123">
        <v>0.05</v>
      </c>
      <c r="C1674" s="124">
        <v>2.5</v>
      </c>
      <c r="D1674" s="124">
        <v>5</v>
      </c>
      <c r="E1674" s="124"/>
    </row>
    <row r="1675" spans="1:5">
      <c r="A1675" s="122">
        <v>41475</v>
      </c>
      <c r="B1675" s="123">
        <v>0.05</v>
      </c>
      <c r="C1675" s="124">
        <v>2.5</v>
      </c>
      <c r="D1675" s="124">
        <v>5</v>
      </c>
      <c r="E1675" s="124"/>
    </row>
    <row r="1676" spans="1:5">
      <c r="A1676" s="122">
        <v>41476</v>
      </c>
      <c r="B1676" s="123">
        <v>0.05</v>
      </c>
      <c r="C1676" s="124">
        <v>2.5</v>
      </c>
      <c r="D1676" s="124">
        <v>5</v>
      </c>
      <c r="E1676" s="124"/>
    </row>
    <row r="1677" spans="1:5">
      <c r="A1677" s="122">
        <v>41477</v>
      </c>
      <c r="B1677" s="123">
        <v>0.05</v>
      </c>
      <c r="C1677" s="124">
        <v>2.5</v>
      </c>
      <c r="D1677" s="124">
        <v>5</v>
      </c>
      <c r="E1677" s="124"/>
    </row>
    <row r="1678" spans="1:5">
      <c r="A1678" s="122">
        <v>41478</v>
      </c>
      <c r="B1678" s="123">
        <v>0.05</v>
      </c>
      <c r="C1678" s="124">
        <v>2.5</v>
      </c>
      <c r="D1678" s="124">
        <v>5</v>
      </c>
      <c r="E1678" s="124"/>
    </row>
    <row r="1679" spans="1:5">
      <c r="A1679" s="122">
        <v>41479</v>
      </c>
      <c r="B1679" s="123">
        <v>0.05</v>
      </c>
      <c r="C1679" s="124">
        <v>2.5</v>
      </c>
      <c r="D1679" s="124">
        <v>5</v>
      </c>
      <c r="E1679" s="124"/>
    </row>
    <row r="1680" spans="1:5">
      <c r="A1680" s="122">
        <v>41480</v>
      </c>
      <c r="B1680" s="123">
        <v>0.05</v>
      </c>
      <c r="C1680" s="124">
        <v>2.5</v>
      </c>
      <c r="D1680" s="124">
        <v>5</v>
      </c>
      <c r="E1680" s="124"/>
    </row>
    <row r="1681" spans="1:5">
      <c r="A1681" s="122">
        <v>41481</v>
      </c>
      <c r="B1681" s="123">
        <v>0.05</v>
      </c>
      <c r="C1681" s="124">
        <v>2.5</v>
      </c>
      <c r="D1681" s="124">
        <v>5</v>
      </c>
      <c r="E1681" s="124"/>
    </row>
    <row r="1682" spans="1:5">
      <c r="A1682" s="122">
        <v>41482</v>
      </c>
      <c r="B1682" s="123">
        <v>0.05</v>
      </c>
      <c r="C1682" s="124">
        <v>2.5</v>
      </c>
      <c r="D1682" s="124">
        <v>5</v>
      </c>
      <c r="E1682" s="124"/>
    </row>
    <row r="1683" spans="1:5">
      <c r="A1683" s="122">
        <v>41483</v>
      </c>
      <c r="B1683" s="123">
        <v>0.05</v>
      </c>
      <c r="C1683" s="124">
        <v>2.5</v>
      </c>
      <c r="D1683" s="124">
        <v>5</v>
      </c>
      <c r="E1683" s="124"/>
    </row>
    <row r="1684" spans="1:5">
      <c r="A1684" s="122">
        <v>41484</v>
      </c>
      <c r="B1684" s="123">
        <v>0.05</v>
      </c>
      <c r="C1684" s="124">
        <v>2.5</v>
      </c>
      <c r="D1684" s="124">
        <v>5</v>
      </c>
      <c r="E1684" s="124"/>
    </row>
    <row r="1685" spans="1:5">
      <c r="A1685" s="122">
        <v>41485</v>
      </c>
      <c r="B1685" s="123">
        <v>0.05</v>
      </c>
      <c r="C1685" s="124">
        <v>2.5</v>
      </c>
      <c r="D1685" s="124">
        <v>5</v>
      </c>
      <c r="E1685" s="124"/>
    </row>
    <row r="1686" spans="1:5">
      <c r="A1686" s="122">
        <v>41486</v>
      </c>
      <c r="B1686" s="123">
        <v>0.05</v>
      </c>
      <c r="C1686" s="124">
        <v>2.5</v>
      </c>
      <c r="D1686" s="124">
        <v>5</v>
      </c>
      <c r="E1686" s="124"/>
    </row>
    <row r="1687" spans="1:5">
      <c r="A1687" s="122">
        <v>41487</v>
      </c>
      <c r="B1687" s="123">
        <v>0.05</v>
      </c>
      <c r="C1687" s="124">
        <v>2.5</v>
      </c>
      <c r="D1687" s="124">
        <v>5</v>
      </c>
      <c r="E1687" s="124"/>
    </row>
    <row r="1688" spans="1:5">
      <c r="A1688" s="122">
        <v>41488</v>
      </c>
      <c r="B1688" s="123">
        <v>0.05</v>
      </c>
      <c r="C1688" s="124">
        <v>2.5</v>
      </c>
      <c r="D1688" s="124">
        <v>5</v>
      </c>
      <c r="E1688" s="124"/>
    </row>
    <row r="1689" spans="1:5">
      <c r="A1689" s="122">
        <v>41489</v>
      </c>
      <c r="B1689" s="123">
        <v>0.05</v>
      </c>
      <c r="C1689" s="124">
        <v>2.5</v>
      </c>
      <c r="D1689" s="124">
        <v>5</v>
      </c>
      <c r="E1689" s="124"/>
    </row>
    <row r="1690" spans="1:5">
      <c r="A1690" s="122">
        <v>41490</v>
      </c>
      <c r="B1690" s="123">
        <v>0.05</v>
      </c>
      <c r="C1690" s="124">
        <v>2.5</v>
      </c>
      <c r="D1690" s="124">
        <v>5</v>
      </c>
      <c r="E1690" s="124"/>
    </row>
    <row r="1691" spans="1:5">
      <c r="A1691" s="122">
        <v>41491</v>
      </c>
      <c r="B1691" s="123">
        <v>0.05</v>
      </c>
      <c r="C1691" s="124">
        <v>2.5</v>
      </c>
      <c r="D1691" s="124">
        <v>5</v>
      </c>
      <c r="E1691" s="124"/>
    </row>
    <row r="1692" spans="1:5">
      <c r="A1692" s="122">
        <v>41492</v>
      </c>
      <c r="B1692" s="123">
        <v>0.05</v>
      </c>
      <c r="C1692" s="124">
        <v>2.5</v>
      </c>
      <c r="D1692" s="124">
        <v>4.5</v>
      </c>
      <c r="E1692" s="124"/>
    </row>
    <row r="1693" spans="1:5">
      <c r="A1693" s="122">
        <v>41493</v>
      </c>
      <c r="B1693" s="123">
        <v>0.05</v>
      </c>
      <c r="C1693" s="124">
        <v>2.5</v>
      </c>
      <c r="D1693" s="124">
        <v>4.5</v>
      </c>
      <c r="E1693" s="124"/>
    </row>
    <row r="1694" spans="1:5">
      <c r="A1694" s="122">
        <v>41494</v>
      </c>
      <c r="B1694" s="123">
        <v>0.05</v>
      </c>
      <c r="C1694" s="124">
        <v>2.5</v>
      </c>
      <c r="D1694" s="124">
        <v>4.5</v>
      </c>
      <c r="E1694" s="124"/>
    </row>
    <row r="1695" spans="1:5">
      <c r="A1695" s="122">
        <v>41495</v>
      </c>
      <c r="B1695" s="123">
        <v>0.05</v>
      </c>
      <c r="C1695" s="124">
        <v>2.5</v>
      </c>
      <c r="D1695" s="124">
        <v>4.5</v>
      </c>
      <c r="E1695" s="124"/>
    </row>
    <row r="1696" spans="1:5">
      <c r="A1696" s="122">
        <v>41496</v>
      </c>
      <c r="B1696" s="123">
        <v>0.05</v>
      </c>
      <c r="C1696" s="124">
        <v>2.5</v>
      </c>
      <c r="D1696" s="124">
        <v>4.5</v>
      </c>
      <c r="E1696" s="124"/>
    </row>
    <row r="1697" spans="1:5">
      <c r="A1697" s="122">
        <v>41497</v>
      </c>
      <c r="B1697" s="123">
        <v>0.05</v>
      </c>
      <c r="C1697" s="124">
        <v>2.5</v>
      </c>
      <c r="D1697" s="124">
        <v>4.5</v>
      </c>
      <c r="E1697" s="124"/>
    </row>
    <row r="1698" spans="1:5">
      <c r="A1698" s="122">
        <v>41498</v>
      </c>
      <c r="B1698" s="123">
        <v>0.05</v>
      </c>
      <c r="C1698" s="124">
        <v>2.5</v>
      </c>
      <c r="D1698" s="124">
        <v>4.5</v>
      </c>
      <c r="E1698" s="124"/>
    </row>
    <row r="1699" spans="1:5">
      <c r="A1699" s="122">
        <v>41499</v>
      </c>
      <c r="B1699" s="123">
        <v>0.05</v>
      </c>
      <c r="C1699" s="124">
        <v>2.5</v>
      </c>
      <c r="D1699" s="124">
        <v>4.5</v>
      </c>
      <c r="E1699" s="124"/>
    </row>
    <row r="1700" spans="1:5">
      <c r="A1700" s="122">
        <v>41500</v>
      </c>
      <c r="B1700" s="123">
        <v>0.05</v>
      </c>
      <c r="C1700" s="124">
        <v>2.5</v>
      </c>
      <c r="D1700" s="124">
        <v>4.5</v>
      </c>
      <c r="E1700" s="124"/>
    </row>
    <row r="1701" spans="1:5">
      <c r="A1701" s="122">
        <v>41501</v>
      </c>
      <c r="B1701" s="123">
        <v>0.05</v>
      </c>
      <c r="C1701" s="124">
        <v>2.5</v>
      </c>
      <c r="D1701" s="124">
        <v>4.5</v>
      </c>
      <c r="E1701" s="124"/>
    </row>
    <row r="1702" spans="1:5">
      <c r="A1702" s="122">
        <v>41502</v>
      </c>
      <c r="B1702" s="123">
        <v>0.05</v>
      </c>
      <c r="C1702" s="124">
        <v>2.5</v>
      </c>
      <c r="D1702" s="124">
        <v>4.5</v>
      </c>
      <c r="E1702" s="124"/>
    </row>
    <row r="1703" spans="1:5">
      <c r="A1703" s="122">
        <v>41503</v>
      </c>
      <c r="B1703" s="123">
        <v>0.05</v>
      </c>
      <c r="C1703" s="124">
        <v>2.5</v>
      </c>
      <c r="D1703" s="124">
        <v>4.5</v>
      </c>
      <c r="E1703" s="124"/>
    </row>
    <row r="1704" spans="1:5">
      <c r="A1704" s="122">
        <v>41504</v>
      </c>
      <c r="B1704" s="123">
        <v>0.05</v>
      </c>
      <c r="C1704" s="124">
        <v>2.5</v>
      </c>
      <c r="D1704" s="124">
        <v>4.5</v>
      </c>
      <c r="E1704" s="124"/>
    </row>
    <row r="1705" spans="1:5">
      <c r="A1705" s="122">
        <v>41505</v>
      </c>
      <c r="B1705" s="123">
        <v>0.05</v>
      </c>
      <c r="C1705" s="124">
        <v>2.5</v>
      </c>
      <c r="D1705" s="124">
        <v>4.5</v>
      </c>
      <c r="E1705" s="124"/>
    </row>
    <row r="1706" spans="1:5">
      <c r="A1706" s="122">
        <v>41506</v>
      </c>
      <c r="B1706" s="123">
        <v>0.05</v>
      </c>
      <c r="C1706" s="124">
        <v>2.5</v>
      </c>
      <c r="D1706" s="124">
        <v>4.5</v>
      </c>
      <c r="E1706" s="124"/>
    </row>
    <row r="1707" spans="1:5">
      <c r="A1707" s="122">
        <v>41507</v>
      </c>
      <c r="B1707" s="123">
        <v>0.05</v>
      </c>
      <c r="C1707" s="124">
        <v>2.5</v>
      </c>
      <c r="D1707" s="124">
        <v>4.5</v>
      </c>
      <c r="E1707" s="124"/>
    </row>
    <row r="1708" spans="1:5">
      <c r="A1708" s="122">
        <v>41508</v>
      </c>
      <c r="B1708" s="123">
        <v>0.05</v>
      </c>
      <c r="C1708" s="124">
        <v>2.5</v>
      </c>
      <c r="D1708" s="124">
        <v>4.5</v>
      </c>
      <c r="E1708" s="124"/>
    </row>
    <row r="1709" spans="1:5">
      <c r="A1709" s="122">
        <v>41509</v>
      </c>
      <c r="B1709" s="123">
        <v>0.05</v>
      </c>
      <c r="C1709" s="124">
        <v>2.5</v>
      </c>
      <c r="D1709" s="124">
        <v>4.5</v>
      </c>
      <c r="E1709" s="124"/>
    </row>
    <row r="1710" spans="1:5">
      <c r="A1710" s="122">
        <v>41510</v>
      </c>
      <c r="B1710" s="123">
        <v>0.05</v>
      </c>
      <c r="C1710" s="124">
        <v>2.5</v>
      </c>
      <c r="D1710" s="124">
        <v>4.5</v>
      </c>
      <c r="E1710" s="124"/>
    </row>
    <row r="1711" spans="1:5">
      <c r="A1711" s="122">
        <v>41511</v>
      </c>
      <c r="B1711" s="123">
        <v>0.05</v>
      </c>
      <c r="C1711" s="124">
        <v>2.5</v>
      </c>
      <c r="D1711" s="124">
        <v>4.5</v>
      </c>
      <c r="E1711" s="124"/>
    </row>
    <row r="1712" spans="1:5">
      <c r="A1712" s="122">
        <v>41512</v>
      </c>
      <c r="B1712" s="123">
        <v>0.05</v>
      </c>
      <c r="C1712" s="124">
        <v>2.5</v>
      </c>
      <c r="D1712" s="124">
        <v>4.5</v>
      </c>
      <c r="E1712" s="124"/>
    </row>
    <row r="1713" spans="1:5">
      <c r="A1713" s="122">
        <v>41513</v>
      </c>
      <c r="B1713" s="123">
        <v>0.05</v>
      </c>
      <c r="C1713" s="124">
        <v>2.5</v>
      </c>
      <c r="D1713" s="124">
        <v>4.5</v>
      </c>
      <c r="E1713" s="124"/>
    </row>
    <row r="1714" spans="1:5">
      <c r="A1714" s="122">
        <v>41514</v>
      </c>
      <c r="B1714" s="123">
        <v>0.05</v>
      </c>
      <c r="C1714" s="124">
        <v>2.5</v>
      </c>
      <c r="D1714" s="124">
        <v>4.5</v>
      </c>
      <c r="E1714" s="124"/>
    </row>
    <row r="1715" spans="1:5">
      <c r="A1715" s="122">
        <v>41515</v>
      </c>
      <c r="B1715" s="123">
        <v>0.05</v>
      </c>
      <c r="C1715" s="124">
        <v>2.5</v>
      </c>
      <c r="D1715" s="124">
        <v>4.5</v>
      </c>
      <c r="E1715" s="124"/>
    </row>
    <row r="1716" spans="1:5">
      <c r="A1716" s="122">
        <v>41516</v>
      </c>
      <c r="B1716" s="123">
        <v>0.05</v>
      </c>
      <c r="C1716" s="124">
        <v>2.5</v>
      </c>
      <c r="D1716" s="124">
        <v>4.5</v>
      </c>
      <c r="E1716" s="124"/>
    </row>
    <row r="1717" spans="1:5">
      <c r="A1717" s="122">
        <v>41517</v>
      </c>
      <c r="B1717" s="123">
        <v>0.05</v>
      </c>
      <c r="C1717" s="124">
        <v>2.5</v>
      </c>
      <c r="D1717" s="124">
        <v>4.5</v>
      </c>
      <c r="E1717" s="124"/>
    </row>
    <row r="1718" spans="1:5">
      <c r="A1718" s="122">
        <v>41518</v>
      </c>
      <c r="B1718" s="123">
        <v>0.05</v>
      </c>
      <c r="C1718" s="124">
        <v>2.5</v>
      </c>
      <c r="D1718" s="124">
        <v>4.5</v>
      </c>
      <c r="E1718" s="124"/>
    </row>
    <row r="1719" spans="1:5">
      <c r="A1719" s="122">
        <v>41519</v>
      </c>
      <c r="B1719" s="123">
        <v>0.05</v>
      </c>
      <c r="C1719" s="124">
        <v>2.5</v>
      </c>
      <c r="D1719" s="124">
        <v>4.5</v>
      </c>
      <c r="E1719" s="124"/>
    </row>
    <row r="1720" spans="1:5">
      <c r="A1720" s="122">
        <v>41520</v>
      </c>
      <c r="B1720" s="123">
        <v>0.05</v>
      </c>
      <c r="C1720" s="124">
        <v>2.5</v>
      </c>
      <c r="D1720" s="124">
        <v>4.5</v>
      </c>
      <c r="E1720" s="124"/>
    </row>
    <row r="1721" spans="1:5">
      <c r="A1721" s="122">
        <v>41521</v>
      </c>
      <c r="B1721" s="123">
        <v>0.05</v>
      </c>
      <c r="C1721" s="124">
        <v>2.5</v>
      </c>
      <c r="D1721" s="124">
        <v>4.5</v>
      </c>
      <c r="E1721" s="124"/>
    </row>
    <row r="1722" spans="1:5">
      <c r="A1722" s="122">
        <v>41522</v>
      </c>
      <c r="B1722" s="123">
        <v>0.05</v>
      </c>
      <c r="C1722" s="124">
        <v>2.5</v>
      </c>
      <c r="D1722" s="124">
        <v>4.5</v>
      </c>
      <c r="E1722" s="124"/>
    </row>
    <row r="1723" spans="1:5">
      <c r="A1723" s="122">
        <v>41523</v>
      </c>
      <c r="B1723" s="123">
        <v>0.05</v>
      </c>
      <c r="C1723" s="124">
        <v>2.5</v>
      </c>
      <c r="D1723" s="124">
        <v>4.5</v>
      </c>
      <c r="E1723" s="124"/>
    </row>
    <row r="1724" spans="1:5">
      <c r="A1724" s="122">
        <v>41524</v>
      </c>
      <c r="B1724" s="123">
        <v>0.05</v>
      </c>
      <c r="C1724" s="124">
        <v>2.5</v>
      </c>
      <c r="D1724" s="124">
        <v>4.5</v>
      </c>
      <c r="E1724" s="124"/>
    </row>
    <row r="1725" spans="1:5">
      <c r="A1725" s="122">
        <v>41525</v>
      </c>
      <c r="B1725" s="123">
        <v>0.05</v>
      </c>
      <c r="C1725" s="124">
        <v>2.5</v>
      </c>
      <c r="D1725" s="124">
        <v>4.5</v>
      </c>
      <c r="E1725" s="124"/>
    </row>
    <row r="1726" spans="1:5">
      <c r="A1726" s="122">
        <v>41526</v>
      </c>
      <c r="B1726" s="123">
        <v>0.05</v>
      </c>
      <c r="C1726" s="124">
        <v>2.5</v>
      </c>
      <c r="D1726" s="124">
        <v>4.5</v>
      </c>
      <c r="E1726" s="124"/>
    </row>
    <row r="1727" spans="1:5">
      <c r="A1727" s="122">
        <v>41527</v>
      </c>
      <c r="B1727" s="123">
        <v>0.05</v>
      </c>
      <c r="C1727" s="124">
        <v>2.5</v>
      </c>
      <c r="D1727" s="124">
        <v>4.5</v>
      </c>
      <c r="E1727" s="124"/>
    </row>
    <row r="1728" spans="1:5">
      <c r="A1728" s="122">
        <v>41528</v>
      </c>
      <c r="B1728" s="123">
        <v>0.05</v>
      </c>
      <c r="C1728" s="124">
        <v>2.5</v>
      </c>
      <c r="D1728" s="124">
        <v>4.5</v>
      </c>
      <c r="E1728" s="124"/>
    </row>
    <row r="1729" spans="1:5">
      <c r="A1729" s="122">
        <v>41529</v>
      </c>
      <c r="B1729" s="123">
        <v>0.05</v>
      </c>
      <c r="C1729" s="124">
        <v>2.5</v>
      </c>
      <c r="D1729" s="124">
        <v>4.5</v>
      </c>
      <c r="E1729" s="124"/>
    </row>
    <row r="1730" spans="1:5">
      <c r="A1730" s="122">
        <v>41530</v>
      </c>
      <c r="B1730" s="123">
        <v>0.05</v>
      </c>
      <c r="C1730" s="124">
        <v>2.5</v>
      </c>
      <c r="D1730" s="124">
        <v>4.5</v>
      </c>
      <c r="E1730" s="124"/>
    </row>
    <row r="1731" spans="1:5">
      <c r="A1731" s="122">
        <v>41531</v>
      </c>
      <c r="B1731" s="123">
        <v>0.05</v>
      </c>
      <c r="C1731" s="124">
        <v>2.5</v>
      </c>
      <c r="D1731" s="124">
        <v>4.5</v>
      </c>
      <c r="E1731" s="124"/>
    </row>
    <row r="1732" spans="1:5">
      <c r="A1732" s="122">
        <v>41532</v>
      </c>
      <c r="B1732" s="123">
        <v>0.05</v>
      </c>
      <c r="C1732" s="124">
        <v>2.5</v>
      </c>
      <c r="D1732" s="124">
        <v>4.5</v>
      </c>
      <c r="E1732" s="124"/>
    </row>
    <row r="1733" spans="1:5">
      <c r="A1733" s="122">
        <v>41533</v>
      </c>
      <c r="B1733" s="123">
        <v>0.05</v>
      </c>
      <c r="C1733" s="124">
        <v>2.5</v>
      </c>
      <c r="D1733" s="124">
        <v>4.5</v>
      </c>
      <c r="E1733" s="124"/>
    </row>
    <row r="1734" spans="1:5">
      <c r="A1734" s="122">
        <v>41534</v>
      </c>
      <c r="B1734" s="123">
        <v>0.05</v>
      </c>
      <c r="C1734" s="124">
        <v>2.5</v>
      </c>
      <c r="D1734" s="124">
        <v>4.5</v>
      </c>
      <c r="E1734" s="124"/>
    </row>
    <row r="1735" spans="1:5">
      <c r="A1735" s="122">
        <v>41535</v>
      </c>
      <c r="B1735" s="123">
        <v>0.05</v>
      </c>
      <c r="C1735" s="124">
        <v>2.5</v>
      </c>
      <c r="D1735" s="124">
        <v>4.5</v>
      </c>
      <c r="E1735" s="124"/>
    </row>
    <row r="1736" spans="1:5">
      <c r="A1736" s="122">
        <v>41536</v>
      </c>
      <c r="B1736" s="123">
        <v>0.05</v>
      </c>
      <c r="C1736" s="124">
        <v>2.5</v>
      </c>
      <c r="D1736" s="124">
        <v>4.5</v>
      </c>
      <c r="E1736" s="124"/>
    </row>
    <row r="1737" spans="1:5">
      <c r="A1737" s="122">
        <v>41537</v>
      </c>
      <c r="B1737" s="123">
        <v>0.05</v>
      </c>
      <c r="C1737" s="124">
        <v>2.5</v>
      </c>
      <c r="D1737" s="124">
        <v>4.5</v>
      </c>
      <c r="E1737" s="124"/>
    </row>
    <row r="1738" spans="1:5">
      <c r="A1738" s="122">
        <v>41538</v>
      </c>
      <c r="B1738" s="123">
        <v>0.05</v>
      </c>
      <c r="C1738" s="124">
        <v>2.5</v>
      </c>
      <c r="D1738" s="124">
        <v>4.5</v>
      </c>
      <c r="E1738" s="124"/>
    </row>
    <row r="1739" spans="1:5">
      <c r="A1739" s="122">
        <v>41539</v>
      </c>
      <c r="B1739" s="123">
        <v>0.05</v>
      </c>
      <c r="C1739" s="124">
        <v>2.5</v>
      </c>
      <c r="D1739" s="124">
        <v>4.5</v>
      </c>
      <c r="E1739" s="124"/>
    </row>
    <row r="1740" spans="1:5">
      <c r="A1740" s="122">
        <v>41540</v>
      </c>
      <c r="B1740" s="123">
        <v>0.05</v>
      </c>
      <c r="C1740" s="124">
        <v>2.5</v>
      </c>
      <c r="D1740" s="124">
        <v>4.5</v>
      </c>
      <c r="E1740" s="124"/>
    </row>
    <row r="1741" spans="1:5">
      <c r="A1741" s="122">
        <v>41541</v>
      </c>
      <c r="B1741" s="123">
        <v>0.05</v>
      </c>
      <c r="C1741" s="124">
        <v>2.5</v>
      </c>
      <c r="D1741" s="124">
        <v>4.5</v>
      </c>
      <c r="E1741" s="124"/>
    </row>
    <row r="1742" spans="1:5">
      <c r="A1742" s="122">
        <v>41542</v>
      </c>
      <c r="B1742" s="123">
        <v>0.05</v>
      </c>
      <c r="C1742" s="124">
        <v>2.5</v>
      </c>
      <c r="D1742" s="124">
        <v>4.5</v>
      </c>
      <c r="E1742" s="124"/>
    </row>
    <row r="1743" spans="1:5">
      <c r="A1743" s="122">
        <v>41543</v>
      </c>
      <c r="B1743" s="123">
        <v>0.05</v>
      </c>
      <c r="C1743" s="124">
        <v>2.5</v>
      </c>
      <c r="D1743" s="124">
        <v>4.5</v>
      </c>
      <c r="E1743" s="124"/>
    </row>
    <row r="1744" spans="1:5">
      <c r="A1744" s="122">
        <v>41544</v>
      </c>
      <c r="B1744" s="123">
        <v>0.05</v>
      </c>
      <c r="C1744" s="124">
        <v>2.5</v>
      </c>
      <c r="D1744" s="124">
        <v>4.5</v>
      </c>
      <c r="E1744" s="124"/>
    </row>
    <row r="1745" spans="1:5">
      <c r="A1745" s="122">
        <v>41545</v>
      </c>
      <c r="B1745" s="123">
        <v>0.05</v>
      </c>
      <c r="C1745" s="124">
        <v>2.5</v>
      </c>
      <c r="D1745" s="124">
        <v>4.5</v>
      </c>
      <c r="E1745" s="124"/>
    </row>
    <row r="1746" spans="1:5">
      <c r="A1746" s="122">
        <v>41546</v>
      </c>
      <c r="B1746" s="123">
        <v>0.05</v>
      </c>
      <c r="C1746" s="124">
        <v>2.5</v>
      </c>
      <c r="D1746" s="124">
        <v>4.5</v>
      </c>
      <c r="E1746" s="124"/>
    </row>
    <row r="1747" spans="1:5">
      <c r="A1747" s="122">
        <v>41547</v>
      </c>
      <c r="B1747" s="123">
        <v>0.05</v>
      </c>
      <c r="C1747" s="124">
        <v>2.5</v>
      </c>
      <c r="D1747" s="124">
        <v>4.5</v>
      </c>
      <c r="E1747" s="124"/>
    </row>
    <row r="1748" spans="1:5">
      <c r="A1748" s="122">
        <v>41548</v>
      </c>
      <c r="B1748" s="123">
        <v>0.05</v>
      </c>
      <c r="C1748" s="124">
        <v>2.5</v>
      </c>
      <c r="D1748" s="124">
        <v>4.25</v>
      </c>
      <c r="E1748" s="124"/>
    </row>
    <row r="1749" spans="1:5">
      <c r="A1749" s="122">
        <v>41549</v>
      </c>
      <c r="B1749" s="123">
        <v>0.05</v>
      </c>
      <c r="C1749" s="124">
        <v>2.5</v>
      </c>
      <c r="D1749" s="124">
        <v>4.25</v>
      </c>
      <c r="E1749" s="124"/>
    </row>
    <row r="1750" spans="1:5">
      <c r="A1750" s="122">
        <v>41550</v>
      </c>
      <c r="B1750" s="123">
        <v>0.05</v>
      </c>
      <c r="C1750" s="124">
        <v>2.5</v>
      </c>
      <c r="D1750" s="124">
        <v>4.25</v>
      </c>
      <c r="E1750" s="124"/>
    </row>
    <row r="1751" spans="1:5">
      <c r="A1751" s="122">
        <v>41551</v>
      </c>
      <c r="B1751" s="123">
        <v>0.05</v>
      </c>
      <c r="C1751" s="124">
        <v>2.5</v>
      </c>
      <c r="D1751" s="124">
        <v>4.25</v>
      </c>
      <c r="E1751" s="124"/>
    </row>
    <row r="1752" spans="1:5">
      <c r="A1752" s="122">
        <v>41552</v>
      </c>
      <c r="B1752" s="123">
        <v>0.05</v>
      </c>
      <c r="C1752" s="124">
        <v>2.5</v>
      </c>
      <c r="D1752" s="124">
        <v>4.25</v>
      </c>
      <c r="E1752" s="124"/>
    </row>
    <row r="1753" spans="1:5">
      <c r="A1753" s="122">
        <v>41553</v>
      </c>
      <c r="B1753" s="123">
        <v>0.05</v>
      </c>
      <c r="C1753" s="124">
        <v>2.5</v>
      </c>
      <c r="D1753" s="124">
        <v>4.25</v>
      </c>
      <c r="E1753" s="124"/>
    </row>
    <row r="1754" spans="1:5">
      <c r="A1754" s="122">
        <v>41554</v>
      </c>
      <c r="B1754" s="123">
        <v>0.05</v>
      </c>
      <c r="C1754" s="124">
        <v>2.5</v>
      </c>
      <c r="D1754" s="124">
        <v>4.25</v>
      </c>
      <c r="E1754" s="124"/>
    </row>
    <row r="1755" spans="1:5">
      <c r="A1755" s="122">
        <v>41555</v>
      </c>
      <c r="B1755" s="123">
        <v>0.05</v>
      </c>
      <c r="C1755" s="124">
        <v>2.5</v>
      </c>
      <c r="D1755" s="124">
        <v>4.25</v>
      </c>
      <c r="E1755" s="124"/>
    </row>
    <row r="1756" spans="1:5">
      <c r="A1756" s="122">
        <v>41556</v>
      </c>
      <c r="B1756" s="123">
        <v>0.05</v>
      </c>
      <c r="C1756" s="124">
        <v>2.5</v>
      </c>
      <c r="D1756" s="124">
        <v>4.25</v>
      </c>
      <c r="E1756" s="124"/>
    </row>
    <row r="1757" spans="1:5">
      <c r="A1757" s="122">
        <v>41557</v>
      </c>
      <c r="B1757" s="123">
        <v>0.05</v>
      </c>
      <c r="C1757" s="124">
        <v>2.5</v>
      </c>
      <c r="D1757" s="124">
        <v>4.25</v>
      </c>
      <c r="E1757" s="124"/>
    </row>
    <row r="1758" spans="1:5">
      <c r="A1758" s="122">
        <v>41558</v>
      </c>
      <c r="B1758" s="123">
        <v>0.05</v>
      </c>
      <c r="C1758" s="124">
        <v>2.5</v>
      </c>
      <c r="D1758" s="124">
        <v>4.25</v>
      </c>
      <c r="E1758" s="124"/>
    </row>
    <row r="1759" spans="1:5">
      <c r="A1759" s="122">
        <v>41559</v>
      </c>
      <c r="B1759" s="123">
        <v>0.05</v>
      </c>
      <c r="C1759" s="124">
        <v>2.5</v>
      </c>
      <c r="D1759" s="124">
        <v>4.25</v>
      </c>
      <c r="E1759" s="124"/>
    </row>
    <row r="1760" spans="1:5">
      <c r="A1760" s="122">
        <v>41560</v>
      </c>
      <c r="B1760" s="123">
        <v>0.05</v>
      </c>
      <c r="C1760" s="124">
        <v>2.5</v>
      </c>
      <c r="D1760" s="124">
        <v>4.25</v>
      </c>
      <c r="E1760" s="124"/>
    </row>
    <row r="1761" spans="1:5">
      <c r="A1761" s="122">
        <v>41561</v>
      </c>
      <c r="B1761" s="123">
        <v>0.05</v>
      </c>
      <c r="C1761" s="124">
        <v>2.5</v>
      </c>
      <c r="D1761" s="124">
        <v>4.25</v>
      </c>
      <c r="E1761" s="124"/>
    </row>
    <row r="1762" spans="1:5">
      <c r="A1762" s="122">
        <v>41562</v>
      </c>
      <c r="B1762" s="123">
        <v>0.05</v>
      </c>
      <c r="C1762" s="124">
        <v>2.5</v>
      </c>
      <c r="D1762" s="124">
        <v>4.25</v>
      </c>
      <c r="E1762" s="124"/>
    </row>
    <row r="1763" spans="1:5">
      <c r="A1763" s="122">
        <v>41563</v>
      </c>
      <c r="B1763" s="123">
        <v>0.05</v>
      </c>
      <c r="C1763" s="124">
        <v>2.5</v>
      </c>
      <c r="D1763" s="124">
        <v>4.25</v>
      </c>
      <c r="E1763" s="124"/>
    </row>
    <row r="1764" spans="1:5">
      <c r="A1764" s="122">
        <v>41564</v>
      </c>
      <c r="B1764" s="123">
        <v>0.05</v>
      </c>
      <c r="C1764" s="124">
        <v>2.5</v>
      </c>
      <c r="D1764" s="124">
        <v>4.25</v>
      </c>
      <c r="E1764" s="124"/>
    </row>
    <row r="1765" spans="1:5">
      <c r="A1765" s="122">
        <v>41565</v>
      </c>
      <c r="B1765" s="123">
        <v>0.05</v>
      </c>
      <c r="C1765" s="124">
        <v>2.5</v>
      </c>
      <c r="D1765" s="124">
        <v>4.25</v>
      </c>
      <c r="E1765" s="124"/>
    </row>
    <row r="1766" spans="1:5">
      <c r="A1766" s="122">
        <v>41566</v>
      </c>
      <c r="B1766" s="123">
        <v>0.05</v>
      </c>
      <c r="C1766" s="124">
        <v>2.5</v>
      </c>
      <c r="D1766" s="124">
        <v>4.25</v>
      </c>
      <c r="E1766" s="124"/>
    </row>
    <row r="1767" spans="1:5">
      <c r="A1767" s="122">
        <v>41567</v>
      </c>
      <c r="B1767" s="123">
        <v>0.05</v>
      </c>
      <c r="C1767" s="124">
        <v>2.5</v>
      </c>
      <c r="D1767" s="124">
        <v>4.25</v>
      </c>
      <c r="E1767" s="124"/>
    </row>
    <row r="1768" spans="1:5">
      <c r="A1768" s="122">
        <v>41568</v>
      </c>
      <c r="B1768" s="123">
        <v>0.05</v>
      </c>
      <c r="C1768" s="124">
        <v>2.5</v>
      </c>
      <c r="D1768" s="124">
        <v>4.25</v>
      </c>
      <c r="E1768" s="124"/>
    </row>
    <row r="1769" spans="1:5">
      <c r="A1769" s="122">
        <v>41569</v>
      </c>
      <c r="B1769" s="123">
        <v>0.05</v>
      </c>
      <c r="C1769" s="124">
        <v>2.5</v>
      </c>
      <c r="D1769" s="124">
        <v>4.25</v>
      </c>
      <c r="E1769" s="124"/>
    </row>
    <row r="1770" spans="1:5">
      <c r="A1770" s="122">
        <v>41570</v>
      </c>
      <c r="B1770" s="123">
        <v>0.05</v>
      </c>
      <c r="C1770" s="124">
        <v>2.5</v>
      </c>
      <c r="D1770" s="124">
        <v>4.25</v>
      </c>
      <c r="E1770" s="124"/>
    </row>
    <row r="1771" spans="1:5">
      <c r="A1771" s="122">
        <v>41571</v>
      </c>
      <c r="B1771" s="123">
        <v>0.05</v>
      </c>
      <c r="C1771" s="124">
        <v>2.5</v>
      </c>
      <c r="D1771" s="124">
        <v>4.25</v>
      </c>
      <c r="E1771" s="124"/>
    </row>
    <row r="1772" spans="1:5">
      <c r="A1772" s="122">
        <v>41572</v>
      </c>
      <c r="B1772" s="123">
        <v>0.05</v>
      </c>
      <c r="C1772" s="124">
        <v>2.5</v>
      </c>
      <c r="D1772" s="124">
        <v>4.25</v>
      </c>
      <c r="E1772" s="124"/>
    </row>
    <row r="1773" spans="1:5">
      <c r="A1773" s="122">
        <v>41573</v>
      </c>
      <c r="B1773" s="123">
        <v>0.05</v>
      </c>
      <c r="C1773" s="124">
        <v>2.5</v>
      </c>
      <c r="D1773" s="124">
        <v>4.25</v>
      </c>
      <c r="E1773" s="124"/>
    </row>
    <row r="1774" spans="1:5">
      <c r="A1774" s="122">
        <v>41574</v>
      </c>
      <c r="B1774" s="123">
        <v>0.05</v>
      </c>
      <c r="C1774" s="124">
        <v>2.5</v>
      </c>
      <c r="D1774" s="124">
        <v>4.25</v>
      </c>
      <c r="E1774" s="124"/>
    </row>
    <row r="1775" spans="1:5">
      <c r="A1775" s="122">
        <v>41575</v>
      </c>
      <c r="B1775" s="123">
        <v>0.05</v>
      </c>
      <c r="C1775" s="124">
        <v>2.5</v>
      </c>
      <c r="D1775" s="124">
        <v>4.25</v>
      </c>
      <c r="E1775" s="124"/>
    </row>
    <row r="1776" spans="1:5">
      <c r="A1776" s="122">
        <v>41576</v>
      </c>
      <c r="B1776" s="123">
        <v>0.05</v>
      </c>
      <c r="C1776" s="124">
        <v>2.5</v>
      </c>
      <c r="D1776" s="124">
        <v>4.25</v>
      </c>
      <c r="E1776" s="124"/>
    </row>
    <row r="1777" spans="1:5">
      <c r="A1777" s="122">
        <v>41577</v>
      </c>
      <c r="B1777" s="123">
        <v>0.05</v>
      </c>
      <c r="C1777" s="124">
        <v>2.5</v>
      </c>
      <c r="D1777" s="124">
        <v>4.25</v>
      </c>
      <c r="E1777" s="124"/>
    </row>
    <row r="1778" spans="1:5">
      <c r="A1778" s="122">
        <v>41578</v>
      </c>
      <c r="B1778" s="123">
        <v>0.05</v>
      </c>
      <c r="C1778" s="124">
        <v>2.5</v>
      </c>
      <c r="D1778" s="124">
        <v>4.25</v>
      </c>
      <c r="E1778" s="124"/>
    </row>
    <row r="1779" spans="1:5">
      <c r="A1779" s="122">
        <v>41579</v>
      </c>
      <c r="B1779" s="123">
        <v>0.05</v>
      </c>
      <c r="C1779" s="124">
        <v>2.5</v>
      </c>
      <c r="D1779" s="124">
        <v>4.25</v>
      </c>
      <c r="E1779" s="124"/>
    </row>
    <row r="1780" spans="1:5">
      <c r="A1780" s="122">
        <v>41580</v>
      </c>
      <c r="B1780" s="123">
        <v>0.05</v>
      </c>
      <c r="C1780" s="124">
        <v>2.5</v>
      </c>
      <c r="D1780" s="124">
        <v>4.25</v>
      </c>
      <c r="E1780" s="124"/>
    </row>
    <row r="1781" spans="1:5">
      <c r="A1781" s="122">
        <v>41581</v>
      </c>
      <c r="B1781" s="123">
        <v>0.05</v>
      </c>
      <c r="C1781" s="124">
        <v>2.5</v>
      </c>
      <c r="D1781" s="124">
        <v>4.25</v>
      </c>
      <c r="E1781" s="124"/>
    </row>
    <row r="1782" spans="1:5">
      <c r="A1782" s="122">
        <v>41582</v>
      </c>
      <c r="B1782" s="123">
        <v>0.05</v>
      </c>
      <c r="C1782" s="124">
        <v>2.5</v>
      </c>
      <c r="D1782" s="124">
        <v>4.25</v>
      </c>
      <c r="E1782" s="124"/>
    </row>
    <row r="1783" spans="1:5">
      <c r="A1783" s="122">
        <v>41583</v>
      </c>
      <c r="B1783" s="123">
        <v>0.05</v>
      </c>
      <c r="C1783" s="124">
        <v>2.5</v>
      </c>
      <c r="D1783" s="124">
        <v>4.25</v>
      </c>
      <c r="E1783" s="124"/>
    </row>
    <row r="1784" spans="1:5">
      <c r="A1784" s="122">
        <v>41584</v>
      </c>
      <c r="B1784" s="123">
        <v>0.05</v>
      </c>
      <c r="C1784" s="124">
        <v>2.5</v>
      </c>
      <c r="D1784" s="124">
        <v>4</v>
      </c>
      <c r="E1784" s="124"/>
    </row>
    <row r="1785" spans="1:5">
      <c r="A1785" s="122">
        <v>41585</v>
      </c>
      <c r="B1785" s="123">
        <v>0.05</v>
      </c>
      <c r="C1785" s="124">
        <v>2.5</v>
      </c>
      <c r="D1785" s="124">
        <v>4</v>
      </c>
      <c r="E1785" s="124"/>
    </row>
    <row r="1786" spans="1:5">
      <c r="A1786" s="122">
        <v>41586</v>
      </c>
      <c r="B1786" s="123">
        <v>0.05</v>
      </c>
      <c r="C1786" s="124">
        <v>2.5</v>
      </c>
      <c r="D1786" s="124">
        <v>4</v>
      </c>
      <c r="E1786" s="124"/>
    </row>
    <row r="1787" spans="1:5">
      <c r="A1787" s="122">
        <v>41587</v>
      </c>
      <c r="B1787" s="123">
        <v>0.05</v>
      </c>
      <c r="C1787" s="124">
        <v>2.5</v>
      </c>
      <c r="D1787" s="124">
        <v>4</v>
      </c>
      <c r="E1787" s="124"/>
    </row>
    <row r="1788" spans="1:5">
      <c r="A1788" s="122">
        <v>41588</v>
      </c>
      <c r="B1788" s="123">
        <v>0.05</v>
      </c>
      <c r="C1788" s="124">
        <v>2.5</v>
      </c>
      <c r="D1788" s="124">
        <v>4</v>
      </c>
      <c r="E1788" s="124"/>
    </row>
    <row r="1789" spans="1:5">
      <c r="A1789" s="122">
        <v>41589</v>
      </c>
      <c r="B1789" s="123">
        <v>0.05</v>
      </c>
      <c r="C1789" s="124">
        <v>2.5</v>
      </c>
      <c r="D1789" s="124">
        <v>4</v>
      </c>
      <c r="E1789" s="124"/>
    </row>
    <row r="1790" spans="1:5">
      <c r="A1790" s="122">
        <v>41590</v>
      </c>
      <c r="B1790" s="123">
        <v>0.05</v>
      </c>
      <c r="C1790" s="124">
        <v>2.5</v>
      </c>
      <c r="D1790" s="124">
        <v>4</v>
      </c>
      <c r="E1790" s="124"/>
    </row>
    <row r="1791" spans="1:5">
      <c r="A1791" s="122">
        <v>41591</v>
      </c>
      <c r="B1791" s="123">
        <v>0.05</v>
      </c>
      <c r="C1791" s="124">
        <v>2.5</v>
      </c>
      <c r="D1791" s="124">
        <v>4</v>
      </c>
      <c r="E1791" s="124"/>
    </row>
    <row r="1792" spans="1:5">
      <c r="A1792" s="122">
        <v>41592</v>
      </c>
      <c r="B1792" s="123">
        <v>0.05</v>
      </c>
      <c r="C1792" s="124">
        <v>2.5</v>
      </c>
      <c r="D1792" s="124">
        <v>4</v>
      </c>
      <c r="E1792" s="124"/>
    </row>
    <row r="1793" spans="1:5">
      <c r="A1793" s="122">
        <v>41593</v>
      </c>
      <c r="B1793" s="123">
        <v>0.05</v>
      </c>
      <c r="C1793" s="124">
        <v>2.5</v>
      </c>
      <c r="D1793" s="124">
        <v>4</v>
      </c>
      <c r="E1793" s="124"/>
    </row>
    <row r="1794" spans="1:5">
      <c r="A1794" s="122">
        <v>41594</v>
      </c>
      <c r="B1794" s="123">
        <v>0.05</v>
      </c>
      <c r="C1794" s="124">
        <v>2.5</v>
      </c>
      <c r="D1794" s="124">
        <v>4</v>
      </c>
      <c r="E1794" s="124"/>
    </row>
    <row r="1795" spans="1:5">
      <c r="A1795" s="122">
        <v>41595</v>
      </c>
      <c r="B1795" s="123">
        <v>0.05</v>
      </c>
      <c r="C1795" s="124">
        <v>2.5</v>
      </c>
      <c r="D1795" s="124">
        <v>4</v>
      </c>
      <c r="E1795" s="124"/>
    </row>
    <row r="1796" spans="1:5">
      <c r="A1796" s="122">
        <v>41596</v>
      </c>
      <c r="B1796" s="123">
        <v>0.05</v>
      </c>
      <c r="C1796" s="124">
        <v>2.5</v>
      </c>
      <c r="D1796" s="124">
        <v>4</v>
      </c>
      <c r="E1796" s="124"/>
    </row>
    <row r="1797" spans="1:5">
      <c r="A1797" s="122">
        <v>41597</v>
      </c>
      <c r="B1797" s="123">
        <v>0.05</v>
      </c>
      <c r="C1797" s="124">
        <v>2.5</v>
      </c>
      <c r="D1797" s="124">
        <v>4</v>
      </c>
      <c r="E1797" s="124"/>
    </row>
    <row r="1798" spans="1:5">
      <c r="A1798" s="122">
        <v>41598</v>
      </c>
      <c r="B1798" s="123">
        <v>0.05</v>
      </c>
      <c r="C1798" s="124">
        <v>2.5</v>
      </c>
      <c r="D1798" s="124">
        <v>4</v>
      </c>
      <c r="E1798" s="124"/>
    </row>
    <row r="1799" spans="1:5">
      <c r="A1799" s="122">
        <v>41599</v>
      </c>
      <c r="B1799" s="123">
        <v>0.05</v>
      </c>
      <c r="C1799" s="124">
        <v>2.5</v>
      </c>
      <c r="D1799" s="124">
        <v>4</v>
      </c>
      <c r="E1799" s="124"/>
    </row>
    <row r="1800" spans="1:5">
      <c r="A1800" s="122">
        <v>41600</v>
      </c>
      <c r="B1800" s="123">
        <v>0.05</v>
      </c>
      <c r="C1800" s="124">
        <v>2.5</v>
      </c>
      <c r="D1800" s="124">
        <v>4</v>
      </c>
      <c r="E1800" s="124"/>
    </row>
    <row r="1801" spans="1:5">
      <c r="A1801" s="122">
        <v>41601</v>
      </c>
      <c r="B1801" s="123">
        <v>0.05</v>
      </c>
      <c r="C1801" s="124">
        <v>2.5</v>
      </c>
      <c r="D1801" s="124">
        <v>4</v>
      </c>
      <c r="E1801" s="124"/>
    </row>
    <row r="1802" spans="1:5">
      <c r="A1802" s="122">
        <v>41602</v>
      </c>
      <c r="B1802" s="123">
        <v>0.05</v>
      </c>
      <c r="C1802" s="124">
        <v>2.5</v>
      </c>
      <c r="D1802" s="124">
        <v>4</v>
      </c>
      <c r="E1802" s="124"/>
    </row>
    <row r="1803" spans="1:5">
      <c r="A1803" s="122">
        <v>41603</v>
      </c>
      <c r="B1803" s="123">
        <v>0.05</v>
      </c>
      <c r="C1803" s="124">
        <v>2.5</v>
      </c>
      <c r="D1803" s="124">
        <v>4</v>
      </c>
      <c r="E1803" s="124"/>
    </row>
    <row r="1804" spans="1:5">
      <c r="A1804" s="122">
        <v>41604</v>
      </c>
      <c r="B1804" s="123">
        <v>0.05</v>
      </c>
      <c r="C1804" s="124">
        <v>2.5</v>
      </c>
      <c r="D1804" s="124">
        <v>4</v>
      </c>
      <c r="E1804" s="124"/>
    </row>
    <row r="1805" spans="1:5">
      <c r="A1805" s="122">
        <v>41605</v>
      </c>
      <c r="B1805" s="123">
        <v>0.05</v>
      </c>
      <c r="C1805" s="124">
        <v>2.5</v>
      </c>
      <c r="D1805" s="124">
        <v>4</v>
      </c>
      <c r="E1805" s="124"/>
    </row>
    <row r="1806" spans="1:5">
      <c r="A1806" s="122">
        <v>41606</v>
      </c>
      <c r="B1806" s="123">
        <v>0.05</v>
      </c>
      <c r="C1806" s="124">
        <v>2.5</v>
      </c>
      <c r="D1806" s="124">
        <v>4</v>
      </c>
      <c r="E1806" s="124"/>
    </row>
    <row r="1807" spans="1:5">
      <c r="A1807" s="122">
        <v>41607</v>
      </c>
      <c r="B1807" s="123">
        <v>0.05</v>
      </c>
      <c r="C1807" s="124">
        <v>2.5</v>
      </c>
      <c r="D1807" s="124">
        <v>4</v>
      </c>
      <c r="E1807" s="124"/>
    </row>
    <row r="1808" spans="1:5">
      <c r="A1808" s="122">
        <v>41608</v>
      </c>
      <c r="B1808" s="123">
        <v>0.05</v>
      </c>
      <c r="C1808" s="124">
        <v>2.5</v>
      </c>
      <c r="D1808" s="124">
        <v>4</v>
      </c>
      <c r="E1808" s="124"/>
    </row>
    <row r="1809" spans="1:5">
      <c r="A1809" s="122">
        <v>41609</v>
      </c>
      <c r="B1809" s="123">
        <v>0.05</v>
      </c>
      <c r="C1809" s="124">
        <v>2.5</v>
      </c>
      <c r="D1809" s="124">
        <v>4</v>
      </c>
      <c r="E1809" s="124"/>
    </row>
    <row r="1810" spans="1:5">
      <c r="A1810" s="122">
        <v>41610</v>
      </c>
      <c r="B1810" s="123">
        <v>0.05</v>
      </c>
      <c r="C1810" s="124">
        <v>2.5</v>
      </c>
      <c r="D1810" s="124">
        <v>4</v>
      </c>
      <c r="E1810" s="124"/>
    </row>
    <row r="1811" spans="1:5">
      <c r="A1811" s="122">
        <v>41611</v>
      </c>
      <c r="B1811" s="123">
        <v>0.05</v>
      </c>
      <c r="C1811" s="124">
        <v>2.5</v>
      </c>
      <c r="D1811" s="124">
        <v>4</v>
      </c>
      <c r="E1811" s="124"/>
    </row>
    <row r="1812" spans="1:5">
      <c r="A1812" s="122">
        <v>41612</v>
      </c>
      <c r="B1812" s="123">
        <v>0.05</v>
      </c>
      <c r="C1812" s="124">
        <v>2.5</v>
      </c>
      <c r="D1812" s="124">
        <v>4</v>
      </c>
      <c r="E1812" s="124"/>
    </row>
    <row r="1813" spans="1:5">
      <c r="A1813" s="122">
        <v>41613</v>
      </c>
      <c r="B1813" s="123">
        <v>0.05</v>
      </c>
      <c r="C1813" s="124">
        <v>2.5</v>
      </c>
      <c r="D1813" s="124">
        <v>4</v>
      </c>
      <c r="E1813" s="124"/>
    </row>
    <row r="1814" spans="1:5">
      <c r="A1814" s="122">
        <v>41614</v>
      </c>
      <c r="B1814" s="123">
        <v>0.05</v>
      </c>
      <c r="C1814" s="124">
        <v>2.5</v>
      </c>
      <c r="D1814" s="124">
        <v>4</v>
      </c>
      <c r="E1814" s="124"/>
    </row>
    <row r="1815" spans="1:5">
      <c r="A1815" s="122">
        <v>41615</v>
      </c>
      <c r="B1815" s="123">
        <v>0.05</v>
      </c>
      <c r="C1815" s="124">
        <v>2.5</v>
      </c>
      <c r="D1815" s="124">
        <v>4</v>
      </c>
      <c r="E1815" s="124"/>
    </row>
    <row r="1816" spans="1:5">
      <c r="A1816" s="122">
        <v>41616</v>
      </c>
      <c r="B1816" s="123">
        <v>0.05</v>
      </c>
      <c r="C1816" s="124">
        <v>2.5</v>
      </c>
      <c r="D1816" s="124">
        <v>4</v>
      </c>
      <c r="E1816" s="124"/>
    </row>
    <row r="1817" spans="1:5">
      <c r="A1817" s="122">
        <v>41617</v>
      </c>
      <c r="B1817" s="123">
        <v>0.05</v>
      </c>
      <c r="C1817" s="124">
        <v>2.5</v>
      </c>
      <c r="D1817" s="124">
        <v>4</v>
      </c>
      <c r="E1817" s="124"/>
    </row>
    <row r="1818" spans="1:5">
      <c r="A1818" s="122">
        <v>41618</v>
      </c>
      <c r="B1818" s="123">
        <v>0.05</v>
      </c>
      <c r="C1818" s="124">
        <v>2.5</v>
      </c>
      <c r="D1818" s="124">
        <v>4</v>
      </c>
      <c r="E1818" s="124"/>
    </row>
    <row r="1819" spans="1:5">
      <c r="A1819" s="122">
        <v>41619</v>
      </c>
      <c r="B1819" s="123">
        <v>0.05</v>
      </c>
      <c r="C1819" s="124">
        <v>2.5</v>
      </c>
      <c r="D1819" s="124">
        <v>4</v>
      </c>
      <c r="E1819" s="124"/>
    </row>
    <row r="1820" spans="1:5">
      <c r="A1820" s="122">
        <v>41620</v>
      </c>
      <c r="B1820" s="123">
        <v>0.05</v>
      </c>
      <c r="C1820" s="124">
        <v>2.5</v>
      </c>
      <c r="D1820" s="124">
        <v>4</v>
      </c>
      <c r="E1820" s="124"/>
    </row>
    <row r="1821" spans="1:5">
      <c r="A1821" s="122">
        <v>41621</v>
      </c>
      <c r="B1821" s="123">
        <v>0.05</v>
      </c>
      <c r="C1821" s="124">
        <v>2.5</v>
      </c>
      <c r="D1821" s="124">
        <v>4</v>
      </c>
      <c r="E1821" s="124"/>
    </row>
    <row r="1822" spans="1:5">
      <c r="A1822" s="122">
        <v>41622</v>
      </c>
      <c r="B1822" s="123">
        <v>0.05</v>
      </c>
      <c r="C1822" s="124">
        <v>2.5</v>
      </c>
      <c r="D1822" s="124">
        <v>4</v>
      </c>
      <c r="E1822" s="124"/>
    </row>
    <row r="1823" spans="1:5">
      <c r="A1823" s="122">
        <v>41623</v>
      </c>
      <c r="B1823" s="123">
        <v>0.05</v>
      </c>
      <c r="C1823" s="124">
        <v>2.5</v>
      </c>
      <c r="D1823" s="124">
        <v>4</v>
      </c>
      <c r="E1823" s="124"/>
    </row>
    <row r="1824" spans="1:5">
      <c r="A1824" s="122">
        <v>41624</v>
      </c>
      <c r="B1824" s="123">
        <v>0.05</v>
      </c>
      <c r="C1824" s="124">
        <v>2.5</v>
      </c>
      <c r="D1824" s="124">
        <v>4</v>
      </c>
      <c r="E1824" s="124"/>
    </row>
    <row r="1825" spans="1:5">
      <c r="A1825" s="122">
        <v>41625</v>
      </c>
      <c r="B1825" s="123">
        <v>0.05</v>
      </c>
      <c r="C1825" s="124">
        <v>2.5</v>
      </c>
      <c r="D1825" s="124">
        <v>4</v>
      </c>
      <c r="E1825" s="124"/>
    </row>
    <row r="1826" spans="1:5">
      <c r="A1826" s="122">
        <v>41626</v>
      </c>
      <c r="B1826" s="123">
        <v>0.05</v>
      </c>
      <c r="C1826" s="124">
        <v>2.5</v>
      </c>
      <c r="D1826" s="124">
        <v>4</v>
      </c>
      <c r="E1826" s="124"/>
    </row>
    <row r="1827" spans="1:5">
      <c r="A1827" s="122">
        <v>41627</v>
      </c>
      <c r="B1827" s="123">
        <v>0.05</v>
      </c>
      <c r="C1827" s="124">
        <v>2.5</v>
      </c>
      <c r="D1827" s="124">
        <v>4</v>
      </c>
      <c r="E1827" s="124"/>
    </row>
    <row r="1828" spans="1:5">
      <c r="A1828" s="122">
        <v>41628</v>
      </c>
      <c r="B1828" s="123">
        <v>0.05</v>
      </c>
      <c r="C1828" s="124">
        <v>2.5</v>
      </c>
      <c r="D1828" s="124">
        <v>4</v>
      </c>
      <c r="E1828" s="124"/>
    </row>
    <row r="1829" spans="1:5">
      <c r="A1829" s="122">
        <v>41629</v>
      </c>
      <c r="B1829" s="123">
        <v>0.05</v>
      </c>
      <c r="C1829" s="124">
        <v>2.5</v>
      </c>
      <c r="D1829" s="124">
        <v>4</v>
      </c>
      <c r="E1829" s="124"/>
    </row>
    <row r="1830" spans="1:5">
      <c r="A1830" s="122">
        <v>41630</v>
      </c>
      <c r="B1830" s="123">
        <v>0.05</v>
      </c>
      <c r="C1830" s="124">
        <v>2.5</v>
      </c>
      <c r="D1830" s="124">
        <v>4</v>
      </c>
      <c r="E1830" s="124"/>
    </row>
    <row r="1831" spans="1:5">
      <c r="A1831" s="122">
        <v>41631</v>
      </c>
      <c r="B1831" s="123">
        <v>0.05</v>
      </c>
      <c r="C1831" s="124">
        <v>2.5</v>
      </c>
      <c r="D1831" s="124">
        <v>4</v>
      </c>
      <c r="E1831" s="124"/>
    </row>
    <row r="1832" spans="1:5">
      <c r="A1832" s="122">
        <v>41632</v>
      </c>
      <c r="B1832" s="123">
        <v>0.05</v>
      </c>
      <c r="C1832" s="124">
        <v>2.5</v>
      </c>
      <c r="D1832" s="124">
        <v>4</v>
      </c>
      <c r="E1832" s="124"/>
    </row>
    <row r="1833" spans="1:5">
      <c r="A1833" s="122">
        <v>41633</v>
      </c>
      <c r="B1833" s="123">
        <v>0.05</v>
      </c>
      <c r="C1833" s="124">
        <v>2.5</v>
      </c>
      <c r="D1833" s="124">
        <v>4</v>
      </c>
      <c r="E1833" s="124"/>
    </row>
    <row r="1834" spans="1:5">
      <c r="A1834" s="122">
        <v>41634</v>
      </c>
      <c r="B1834" s="123">
        <v>0.05</v>
      </c>
      <c r="C1834" s="124">
        <v>2.5</v>
      </c>
      <c r="D1834" s="124">
        <v>4</v>
      </c>
      <c r="E1834" s="124"/>
    </row>
    <row r="1835" spans="1:5">
      <c r="A1835" s="122">
        <v>41635</v>
      </c>
      <c r="B1835" s="123">
        <v>0.05</v>
      </c>
      <c r="C1835" s="124">
        <v>2.5</v>
      </c>
      <c r="D1835" s="124">
        <v>4</v>
      </c>
      <c r="E1835" s="124"/>
    </row>
    <row r="1836" spans="1:5">
      <c r="A1836" s="122">
        <v>41636</v>
      </c>
      <c r="B1836" s="123">
        <v>0.05</v>
      </c>
      <c r="C1836" s="124">
        <v>2.5</v>
      </c>
      <c r="D1836" s="124">
        <v>4</v>
      </c>
      <c r="E1836" s="124"/>
    </row>
    <row r="1837" spans="1:5">
      <c r="A1837" s="122">
        <v>41637</v>
      </c>
      <c r="B1837" s="123">
        <v>0.05</v>
      </c>
      <c r="C1837" s="124">
        <v>2.5</v>
      </c>
      <c r="D1837" s="124">
        <v>4</v>
      </c>
      <c r="E1837" s="124"/>
    </row>
    <row r="1838" spans="1:5">
      <c r="A1838" s="122">
        <v>41638</v>
      </c>
      <c r="B1838" s="123">
        <v>0.05</v>
      </c>
      <c r="C1838" s="124">
        <v>2.5</v>
      </c>
      <c r="D1838" s="124">
        <v>4</v>
      </c>
      <c r="E1838" s="124"/>
    </row>
    <row r="1839" spans="1:5">
      <c r="A1839" s="122">
        <v>41639</v>
      </c>
      <c r="B1839" s="123">
        <v>0.05</v>
      </c>
      <c r="C1839" s="124">
        <v>2.5</v>
      </c>
      <c r="D1839" s="124">
        <v>4</v>
      </c>
      <c r="E1839" s="124"/>
    </row>
    <row r="1840" spans="1:5">
      <c r="A1840" s="122">
        <v>41640</v>
      </c>
      <c r="B1840" s="123">
        <v>0.05</v>
      </c>
      <c r="C1840" s="124">
        <v>2.5</v>
      </c>
      <c r="D1840" s="124">
        <v>4</v>
      </c>
      <c r="E1840" s="124"/>
    </row>
    <row r="1841" spans="1:5">
      <c r="A1841" s="122">
        <v>41641</v>
      </c>
      <c r="B1841" s="123">
        <v>0.05</v>
      </c>
      <c r="C1841" s="124">
        <v>2.5</v>
      </c>
      <c r="D1841" s="124">
        <v>4</v>
      </c>
      <c r="E1841" s="124"/>
    </row>
    <row r="1842" spans="1:5">
      <c r="A1842" s="122">
        <v>41642</v>
      </c>
      <c r="B1842" s="123">
        <v>0.05</v>
      </c>
      <c r="C1842" s="124">
        <v>2.5</v>
      </c>
      <c r="D1842" s="124">
        <v>4</v>
      </c>
      <c r="E1842" s="124"/>
    </row>
    <row r="1843" spans="1:5">
      <c r="A1843" s="122">
        <v>41643</v>
      </c>
      <c r="B1843" s="123">
        <v>0.05</v>
      </c>
      <c r="C1843" s="124">
        <v>2.5</v>
      </c>
      <c r="D1843" s="124">
        <v>4</v>
      </c>
      <c r="E1843" s="124"/>
    </row>
    <row r="1844" spans="1:5">
      <c r="A1844" s="122">
        <v>41644</v>
      </c>
      <c r="B1844" s="123">
        <v>0.05</v>
      </c>
      <c r="C1844" s="124">
        <v>2.5</v>
      </c>
      <c r="D1844" s="124">
        <v>4</v>
      </c>
      <c r="E1844" s="124"/>
    </row>
    <row r="1845" spans="1:5">
      <c r="A1845" s="122">
        <v>41645</v>
      </c>
      <c r="B1845" s="123">
        <v>0.05</v>
      </c>
      <c r="C1845" s="124">
        <v>2.5</v>
      </c>
      <c r="D1845" s="124">
        <v>4</v>
      </c>
      <c r="E1845" s="124"/>
    </row>
    <row r="1846" spans="1:5">
      <c r="A1846" s="122">
        <v>41646</v>
      </c>
      <c r="B1846" s="123">
        <v>0.05</v>
      </c>
      <c r="C1846" s="124">
        <v>2.5</v>
      </c>
      <c r="D1846" s="124">
        <v>4</v>
      </c>
      <c r="E1846" s="124"/>
    </row>
    <row r="1847" spans="1:5">
      <c r="A1847" s="122">
        <v>41647</v>
      </c>
      <c r="B1847" s="123">
        <v>0.05</v>
      </c>
      <c r="C1847" s="124">
        <v>2.5</v>
      </c>
      <c r="D1847" s="124">
        <v>4</v>
      </c>
      <c r="E1847" s="124"/>
    </row>
    <row r="1848" spans="1:5">
      <c r="A1848" s="122">
        <v>41648</v>
      </c>
      <c r="B1848" s="123">
        <v>0.05</v>
      </c>
      <c r="C1848" s="124">
        <v>2.5</v>
      </c>
      <c r="D1848" s="124">
        <v>3.75</v>
      </c>
      <c r="E1848" s="124"/>
    </row>
    <row r="1849" spans="1:5">
      <c r="A1849" s="122">
        <v>41649</v>
      </c>
      <c r="B1849" s="123">
        <v>0.05</v>
      </c>
      <c r="C1849" s="124">
        <v>2.5</v>
      </c>
      <c r="D1849" s="124">
        <v>3.75</v>
      </c>
      <c r="E1849" s="124"/>
    </row>
    <row r="1850" spans="1:5">
      <c r="A1850" s="122">
        <v>41650</v>
      </c>
      <c r="B1850" s="123">
        <v>0.05</v>
      </c>
      <c r="C1850" s="124">
        <v>2.5</v>
      </c>
      <c r="D1850" s="124">
        <v>3.75</v>
      </c>
      <c r="E1850" s="124"/>
    </row>
    <row r="1851" spans="1:5">
      <c r="A1851" s="122">
        <v>41651</v>
      </c>
      <c r="B1851" s="123">
        <v>0.05</v>
      </c>
      <c r="C1851" s="124">
        <v>2.5</v>
      </c>
      <c r="D1851" s="124">
        <v>3.75</v>
      </c>
      <c r="E1851" s="124"/>
    </row>
    <row r="1852" spans="1:5">
      <c r="A1852" s="122">
        <v>41652</v>
      </c>
      <c r="B1852" s="123">
        <v>0.05</v>
      </c>
      <c r="C1852" s="124">
        <v>2.5</v>
      </c>
      <c r="D1852" s="124">
        <v>3.75</v>
      </c>
      <c r="E1852" s="124"/>
    </row>
    <row r="1853" spans="1:5">
      <c r="A1853" s="122">
        <v>41653</v>
      </c>
      <c r="B1853" s="123">
        <v>0.05</v>
      </c>
      <c r="C1853" s="124">
        <v>2.5</v>
      </c>
      <c r="D1853" s="124">
        <v>3.75</v>
      </c>
      <c r="E1853" s="124"/>
    </row>
    <row r="1854" spans="1:5">
      <c r="A1854" s="122">
        <v>41654</v>
      </c>
      <c r="B1854" s="123">
        <v>0.05</v>
      </c>
      <c r="C1854" s="124">
        <v>2.5</v>
      </c>
      <c r="D1854" s="124">
        <v>3.75</v>
      </c>
      <c r="E1854" s="124"/>
    </row>
    <row r="1855" spans="1:5">
      <c r="A1855" s="122">
        <v>41655</v>
      </c>
      <c r="B1855" s="123">
        <v>0.05</v>
      </c>
      <c r="C1855" s="124">
        <v>2.5</v>
      </c>
      <c r="D1855" s="124">
        <v>3.75</v>
      </c>
      <c r="E1855" s="124"/>
    </row>
    <row r="1856" spans="1:5">
      <c r="A1856" s="122">
        <v>41656</v>
      </c>
      <c r="B1856" s="123">
        <v>0.05</v>
      </c>
      <c r="C1856" s="124">
        <v>2.5</v>
      </c>
      <c r="D1856" s="124">
        <v>3.75</v>
      </c>
      <c r="E1856" s="124"/>
    </row>
    <row r="1857" spans="1:5">
      <c r="A1857" s="122">
        <v>41657</v>
      </c>
      <c r="B1857" s="123">
        <v>0.05</v>
      </c>
      <c r="C1857" s="124">
        <v>2.5</v>
      </c>
      <c r="D1857" s="124">
        <v>3.75</v>
      </c>
      <c r="E1857" s="124"/>
    </row>
    <row r="1858" spans="1:5">
      <c r="A1858" s="122">
        <v>41658</v>
      </c>
      <c r="B1858" s="123">
        <v>0.05</v>
      </c>
      <c r="C1858" s="124">
        <v>2.5</v>
      </c>
      <c r="D1858" s="124">
        <v>3.75</v>
      </c>
      <c r="E1858" s="124"/>
    </row>
    <row r="1859" spans="1:5">
      <c r="A1859" s="122">
        <v>41659</v>
      </c>
      <c r="B1859" s="123">
        <v>0.05</v>
      </c>
      <c r="C1859" s="124">
        <v>2.5</v>
      </c>
      <c r="D1859" s="124">
        <v>3.75</v>
      </c>
      <c r="E1859" s="124"/>
    </row>
    <row r="1860" spans="1:5">
      <c r="A1860" s="122">
        <v>41660</v>
      </c>
      <c r="B1860" s="123">
        <v>0.05</v>
      </c>
      <c r="C1860" s="124">
        <v>2.5</v>
      </c>
      <c r="D1860" s="124">
        <v>3.75</v>
      </c>
      <c r="E1860" s="124"/>
    </row>
    <row r="1861" spans="1:5">
      <c r="A1861" s="122">
        <v>41661</v>
      </c>
      <c r="B1861" s="123">
        <v>0.05</v>
      </c>
      <c r="C1861" s="124">
        <v>2.5</v>
      </c>
      <c r="D1861" s="124">
        <v>3.75</v>
      </c>
      <c r="E1861" s="124"/>
    </row>
    <row r="1862" spans="1:5">
      <c r="A1862" s="122">
        <v>41662</v>
      </c>
      <c r="B1862" s="123">
        <v>0.05</v>
      </c>
      <c r="C1862" s="124">
        <v>2.5</v>
      </c>
      <c r="D1862" s="124">
        <v>3.75</v>
      </c>
      <c r="E1862" s="124"/>
    </row>
    <row r="1863" spans="1:5">
      <c r="A1863" s="122">
        <v>41663</v>
      </c>
      <c r="B1863" s="123">
        <v>0.05</v>
      </c>
      <c r="C1863" s="124">
        <v>2.5</v>
      </c>
      <c r="D1863" s="124">
        <v>3.75</v>
      </c>
      <c r="E1863" s="124"/>
    </row>
    <row r="1864" spans="1:5">
      <c r="A1864" s="122">
        <v>41664</v>
      </c>
      <c r="B1864" s="123">
        <v>0.05</v>
      </c>
      <c r="C1864" s="124">
        <v>2.5</v>
      </c>
      <c r="D1864" s="124">
        <v>3.75</v>
      </c>
      <c r="E1864" s="124"/>
    </row>
    <row r="1865" spans="1:5">
      <c r="A1865" s="122">
        <v>41665</v>
      </c>
      <c r="B1865" s="123">
        <v>0.05</v>
      </c>
      <c r="C1865" s="124">
        <v>2.5</v>
      </c>
      <c r="D1865" s="124">
        <v>3.75</v>
      </c>
      <c r="E1865" s="124"/>
    </row>
    <row r="1866" spans="1:5">
      <c r="A1866" s="122">
        <v>41666</v>
      </c>
      <c r="B1866" s="123">
        <v>0.05</v>
      </c>
      <c r="C1866" s="124">
        <v>2.5</v>
      </c>
      <c r="D1866" s="124">
        <v>3.75</v>
      </c>
      <c r="E1866" s="124"/>
    </row>
    <row r="1867" spans="1:5">
      <c r="A1867" s="122">
        <v>41667</v>
      </c>
      <c r="B1867" s="123">
        <v>0.05</v>
      </c>
      <c r="C1867" s="124">
        <v>2.5</v>
      </c>
      <c r="D1867" s="124">
        <v>3.75</v>
      </c>
      <c r="E1867" s="124"/>
    </row>
    <row r="1868" spans="1:5">
      <c r="A1868" s="122">
        <v>41668</v>
      </c>
      <c r="B1868" s="123">
        <v>0.05</v>
      </c>
      <c r="C1868" s="124">
        <v>2.5</v>
      </c>
      <c r="D1868" s="124">
        <v>3.75</v>
      </c>
      <c r="E1868" s="124"/>
    </row>
    <row r="1869" spans="1:5">
      <c r="A1869" s="122">
        <v>41669</v>
      </c>
      <c r="B1869" s="123">
        <v>0.05</v>
      </c>
      <c r="C1869" s="124">
        <v>2.5</v>
      </c>
      <c r="D1869" s="124">
        <v>3.75</v>
      </c>
      <c r="E1869" s="124"/>
    </row>
    <row r="1870" spans="1:5">
      <c r="A1870" s="122">
        <v>41670</v>
      </c>
      <c r="B1870" s="123">
        <v>0.05</v>
      </c>
      <c r="C1870" s="124">
        <v>2.5</v>
      </c>
      <c r="D1870" s="124">
        <v>3.75</v>
      </c>
      <c r="E1870" s="124"/>
    </row>
    <row r="1871" spans="1:5">
      <c r="A1871" s="122">
        <v>41671</v>
      </c>
      <c r="B1871" s="123">
        <v>0.05</v>
      </c>
      <c r="C1871" s="124">
        <v>2.5</v>
      </c>
      <c r="D1871" s="124">
        <v>3.75</v>
      </c>
      <c r="E1871" s="124"/>
    </row>
    <row r="1872" spans="1:5">
      <c r="A1872" s="122">
        <v>41672</v>
      </c>
      <c r="B1872" s="123">
        <v>0.05</v>
      </c>
      <c r="C1872" s="124">
        <v>2.5</v>
      </c>
      <c r="D1872" s="124">
        <v>3.75</v>
      </c>
      <c r="E1872" s="124"/>
    </row>
    <row r="1873" spans="1:5">
      <c r="A1873" s="122">
        <v>41673</v>
      </c>
      <c r="B1873" s="123">
        <v>0.05</v>
      </c>
      <c r="C1873" s="124">
        <v>2.5</v>
      </c>
      <c r="D1873" s="124">
        <v>3.75</v>
      </c>
      <c r="E1873" s="124"/>
    </row>
    <row r="1874" spans="1:5">
      <c r="A1874" s="122">
        <v>41674</v>
      </c>
      <c r="B1874" s="123">
        <v>0.05</v>
      </c>
      <c r="C1874" s="124">
        <v>2.5</v>
      </c>
      <c r="D1874" s="124">
        <v>3.75</v>
      </c>
      <c r="E1874" s="124"/>
    </row>
    <row r="1875" spans="1:5">
      <c r="A1875" s="122">
        <v>41675</v>
      </c>
      <c r="B1875" s="123">
        <v>0.05</v>
      </c>
      <c r="C1875" s="124">
        <v>2.5</v>
      </c>
      <c r="D1875" s="124">
        <v>3.5</v>
      </c>
      <c r="E1875" s="124"/>
    </row>
    <row r="1876" spans="1:5">
      <c r="A1876" s="122">
        <v>41676</v>
      </c>
      <c r="B1876" s="123">
        <v>0.05</v>
      </c>
      <c r="C1876" s="124">
        <v>2.5</v>
      </c>
      <c r="D1876" s="124">
        <v>3.5</v>
      </c>
      <c r="E1876" s="124"/>
    </row>
    <row r="1877" spans="1:5">
      <c r="A1877" s="122">
        <v>41677</v>
      </c>
      <c r="B1877" s="123">
        <v>0.05</v>
      </c>
      <c r="C1877" s="124">
        <v>2.5</v>
      </c>
      <c r="D1877" s="124">
        <v>3.5</v>
      </c>
      <c r="E1877" s="124"/>
    </row>
    <row r="1878" spans="1:5">
      <c r="A1878" s="122">
        <v>41678</v>
      </c>
      <c r="B1878" s="123">
        <v>0.05</v>
      </c>
      <c r="C1878" s="124">
        <v>2.5</v>
      </c>
      <c r="D1878" s="124">
        <v>3.5</v>
      </c>
      <c r="E1878" s="124"/>
    </row>
    <row r="1879" spans="1:5">
      <c r="A1879" s="122">
        <v>41679</v>
      </c>
      <c r="B1879" s="123">
        <v>0.05</v>
      </c>
      <c r="C1879" s="124">
        <v>2.5</v>
      </c>
      <c r="D1879" s="124">
        <v>3.5</v>
      </c>
      <c r="E1879" s="124"/>
    </row>
    <row r="1880" spans="1:5">
      <c r="A1880" s="122">
        <v>41680</v>
      </c>
      <c r="B1880" s="123">
        <v>0.05</v>
      </c>
      <c r="C1880" s="124">
        <v>2.5</v>
      </c>
      <c r="D1880" s="124">
        <v>3.5</v>
      </c>
      <c r="E1880" s="124"/>
    </row>
    <row r="1881" spans="1:5">
      <c r="A1881" s="122">
        <v>41681</v>
      </c>
      <c r="B1881" s="123">
        <v>0.05</v>
      </c>
      <c r="C1881" s="124">
        <v>2.5</v>
      </c>
      <c r="D1881" s="124">
        <v>3.5</v>
      </c>
      <c r="E1881" s="124"/>
    </row>
    <row r="1882" spans="1:5">
      <c r="A1882" s="122">
        <v>41682</v>
      </c>
      <c r="B1882" s="123">
        <v>0.05</v>
      </c>
      <c r="C1882" s="124">
        <v>2.5</v>
      </c>
      <c r="D1882" s="124">
        <v>3.5</v>
      </c>
      <c r="E1882" s="124"/>
    </row>
    <row r="1883" spans="1:5">
      <c r="A1883" s="122">
        <v>41683</v>
      </c>
      <c r="B1883" s="123">
        <v>0.05</v>
      </c>
      <c r="C1883" s="124">
        <v>2.5</v>
      </c>
      <c r="D1883" s="124">
        <v>3.5</v>
      </c>
      <c r="E1883" s="124"/>
    </row>
    <row r="1884" spans="1:5">
      <c r="A1884" s="122">
        <v>41684</v>
      </c>
      <c r="B1884" s="123">
        <v>0.05</v>
      </c>
      <c r="C1884" s="124">
        <v>2.5</v>
      </c>
      <c r="D1884" s="124">
        <v>3.5</v>
      </c>
      <c r="E1884" s="124"/>
    </row>
    <row r="1885" spans="1:5">
      <c r="A1885" s="122">
        <v>41685</v>
      </c>
      <c r="B1885" s="123">
        <v>0.05</v>
      </c>
      <c r="C1885" s="124">
        <v>2.5</v>
      </c>
      <c r="D1885" s="124">
        <v>3.5</v>
      </c>
      <c r="E1885" s="124"/>
    </row>
    <row r="1886" spans="1:5">
      <c r="A1886" s="122">
        <v>41686</v>
      </c>
      <c r="B1886" s="123">
        <v>0.05</v>
      </c>
      <c r="C1886" s="124">
        <v>2.5</v>
      </c>
      <c r="D1886" s="124">
        <v>3.5</v>
      </c>
      <c r="E1886" s="124"/>
    </row>
    <row r="1887" spans="1:5">
      <c r="A1887" s="122">
        <v>41687</v>
      </c>
      <c r="B1887" s="123">
        <v>0.05</v>
      </c>
      <c r="C1887" s="124">
        <v>2.5</v>
      </c>
      <c r="D1887" s="124">
        <v>3.5</v>
      </c>
      <c r="E1887" s="124"/>
    </row>
    <row r="1888" spans="1:5">
      <c r="A1888" s="122">
        <v>41688</v>
      </c>
      <c r="B1888" s="123">
        <v>0.05</v>
      </c>
      <c r="C1888" s="124">
        <v>2.5</v>
      </c>
      <c r="D1888" s="124">
        <v>3.5</v>
      </c>
      <c r="E1888" s="124"/>
    </row>
    <row r="1889" spans="1:5">
      <c r="A1889" s="122">
        <v>41689</v>
      </c>
      <c r="B1889" s="123">
        <v>0.05</v>
      </c>
      <c r="C1889" s="124">
        <v>2.5</v>
      </c>
      <c r="D1889" s="124">
        <v>3.5</v>
      </c>
      <c r="E1889" s="124"/>
    </row>
    <row r="1890" spans="1:5">
      <c r="A1890" s="122">
        <v>41690</v>
      </c>
      <c r="B1890" s="123">
        <v>0.05</v>
      </c>
      <c r="C1890" s="124">
        <v>2.5</v>
      </c>
      <c r="D1890" s="124">
        <v>3.5</v>
      </c>
      <c r="E1890" s="124"/>
    </row>
    <row r="1891" spans="1:5">
      <c r="A1891" s="122">
        <v>41691</v>
      </c>
      <c r="B1891" s="123">
        <v>0.05</v>
      </c>
      <c r="C1891" s="124">
        <v>2.5</v>
      </c>
      <c r="D1891" s="124">
        <v>3.5</v>
      </c>
      <c r="E1891" s="124"/>
    </row>
    <row r="1892" spans="1:5">
      <c r="A1892" s="122">
        <v>41692</v>
      </c>
      <c r="B1892" s="123">
        <v>0.05</v>
      </c>
      <c r="C1892" s="124">
        <v>2.5</v>
      </c>
      <c r="D1892" s="124">
        <v>3.5</v>
      </c>
      <c r="E1892" s="124"/>
    </row>
    <row r="1893" spans="1:5">
      <c r="A1893" s="122">
        <v>41693</v>
      </c>
      <c r="B1893" s="123">
        <v>0.05</v>
      </c>
      <c r="C1893" s="124">
        <v>2.5</v>
      </c>
      <c r="D1893" s="124">
        <v>3.5</v>
      </c>
      <c r="E1893" s="124"/>
    </row>
    <row r="1894" spans="1:5">
      <c r="A1894" s="122">
        <v>41694</v>
      </c>
      <c r="B1894" s="123">
        <v>0.05</v>
      </c>
      <c r="C1894" s="124">
        <v>2.5</v>
      </c>
      <c r="D1894" s="124">
        <v>3.5</v>
      </c>
      <c r="E1894" s="124"/>
    </row>
    <row r="1895" spans="1:5">
      <c r="A1895" s="122">
        <v>41695</v>
      </c>
      <c r="B1895" s="123">
        <v>0.05</v>
      </c>
      <c r="C1895" s="124">
        <v>2.5</v>
      </c>
      <c r="D1895" s="124">
        <v>3.5</v>
      </c>
      <c r="E1895" s="124"/>
    </row>
    <row r="1896" spans="1:5">
      <c r="A1896" s="122">
        <v>41696</v>
      </c>
      <c r="B1896" s="123">
        <v>0.05</v>
      </c>
      <c r="C1896" s="124">
        <v>2.5</v>
      </c>
      <c r="D1896" s="124">
        <v>3.5</v>
      </c>
      <c r="E1896" s="124"/>
    </row>
    <row r="1897" spans="1:5">
      <c r="A1897" s="122">
        <v>41697</v>
      </c>
      <c r="B1897" s="123">
        <v>0.05</v>
      </c>
      <c r="C1897" s="124">
        <v>2.5</v>
      </c>
      <c r="D1897" s="124">
        <v>3.5</v>
      </c>
      <c r="E1897" s="124"/>
    </row>
    <row r="1898" spans="1:5">
      <c r="A1898" s="122">
        <v>41698</v>
      </c>
      <c r="B1898" s="123">
        <v>0.05</v>
      </c>
      <c r="C1898" s="124">
        <v>2.5</v>
      </c>
      <c r="D1898" s="124">
        <v>3.5</v>
      </c>
      <c r="E1898" s="124"/>
    </row>
    <row r="1899" spans="1:5">
      <c r="A1899" s="122">
        <v>41699</v>
      </c>
      <c r="B1899" s="123">
        <v>0.05</v>
      </c>
      <c r="C1899" s="124">
        <v>2.5</v>
      </c>
      <c r="D1899" s="124">
        <v>3.5</v>
      </c>
      <c r="E1899" s="124"/>
    </row>
    <row r="1900" spans="1:5">
      <c r="A1900" s="122">
        <v>41700</v>
      </c>
      <c r="B1900" s="123">
        <v>0.05</v>
      </c>
      <c r="C1900" s="124">
        <v>2.5</v>
      </c>
      <c r="D1900" s="124">
        <v>3.5</v>
      </c>
      <c r="E1900" s="124"/>
    </row>
    <row r="1901" spans="1:5">
      <c r="A1901" s="122">
        <v>41701</v>
      </c>
      <c r="B1901" s="123">
        <v>0.05</v>
      </c>
      <c r="C1901" s="124">
        <v>2.5</v>
      </c>
      <c r="D1901" s="124">
        <v>3.5</v>
      </c>
      <c r="E1901" s="124"/>
    </row>
    <row r="1902" spans="1:5">
      <c r="A1902" s="122">
        <v>41702</v>
      </c>
      <c r="B1902" s="123">
        <v>0.05</v>
      </c>
      <c r="C1902" s="124">
        <v>2.5</v>
      </c>
      <c r="D1902" s="124">
        <v>3.5</v>
      </c>
      <c r="E1902" s="124"/>
    </row>
    <row r="1903" spans="1:5">
      <c r="A1903" s="122">
        <v>41703</v>
      </c>
      <c r="B1903" s="123">
        <v>0.05</v>
      </c>
      <c r="C1903" s="124">
        <v>2.5</v>
      </c>
      <c r="D1903" s="124">
        <v>3.5</v>
      </c>
      <c r="E1903" s="124"/>
    </row>
    <row r="1904" spans="1:5">
      <c r="A1904" s="122">
        <v>41704</v>
      </c>
      <c r="B1904" s="123">
        <v>0.05</v>
      </c>
      <c r="C1904" s="124">
        <v>2.5</v>
      </c>
      <c r="D1904" s="124">
        <v>3.5</v>
      </c>
      <c r="E1904" s="124"/>
    </row>
    <row r="1905" spans="1:5">
      <c r="A1905" s="122">
        <v>41705</v>
      </c>
      <c r="B1905" s="123">
        <v>0.05</v>
      </c>
      <c r="C1905" s="124">
        <v>2.5</v>
      </c>
      <c r="D1905" s="124">
        <v>3.5</v>
      </c>
      <c r="E1905" s="124"/>
    </row>
    <row r="1906" spans="1:5">
      <c r="A1906" s="122">
        <v>41706</v>
      </c>
      <c r="B1906" s="123">
        <v>0.05</v>
      </c>
      <c r="C1906" s="124">
        <v>2.5</v>
      </c>
      <c r="D1906" s="124">
        <v>3.5</v>
      </c>
      <c r="E1906" s="124"/>
    </row>
    <row r="1907" spans="1:5">
      <c r="A1907" s="122">
        <v>41707</v>
      </c>
      <c r="B1907" s="123">
        <v>0.05</v>
      </c>
      <c r="C1907" s="124">
        <v>2.5</v>
      </c>
      <c r="D1907" s="124">
        <v>3.5</v>
      </c>
      <c r="E1907" s="124"/>
    </row>
    <row r="1908" spans="1:5">
      <c r="A1908" s="122">
        <v>41708</v>
      </c>
      <c r="B1908" s="123">
        <v>0.05</v>
      </c>
      <c r="C1908" s="124">
        <v>2.5</v>
      </c>
      <c r="D1908" s="124">
        <v>3.5</v>
      </c>
      <c r="E1908" s="124"/>
    </row>
    <row r="1909" spans="1:5">
      <c r="A1909" s="122">
        <v>41709</v>
      </c>
      <c r="B1909" s="123">
        <v>0.05</v>
      </c>
      <c r="C1909" s="124">
        <v>2.5</v>
      </c>
      <c r="D1909" s="124">
        <v>3.5</v>
      </c>
      <c r="E1909" s="124"/>
    </row>
    <row r="1910" spans="1:5">
      <c r="A1910" s="122">
        <v>41710</v>
      </c>
      <c r="B1910" s="123">
        <v>0.05</v>
      </c>
      <c r="C1910" s="124">
        <v>2.5</v>
      </c>
      <c r="D1910" s="124">
        <v>3.5</v>
      </c>
      <c r="E1910" s="124"/>
    </row>
    <row r="1911" spans="1:5">
      <c r="A1911" s="122">
        <v>41711</v>
      </c>
      <c r="B1911" s="123">
        <v>0.05</v>
      </c>
      <c r="C1911" s="124">
        <v>2.5</v>
      </c>
      <c r="D1911" s="124">
        <v>3.5</v>
      </c>
      <c r="E1911" s="124"/>
    </row>
    <row r="1912" spans="1:5">
      <c r="A1912" s="122">
        <v>41712</v>
      </c>
      <c r="B1912" s="123">
        <v>0.05</v>
      </c>
      <c r="C1912" s="124">
        <v>2.5</v>
      </c>
      <c r="D1912" s="124">
        <v>3.5</v>
      </c>
      <c r="E1912" s="124"/>
    </row>
    <row r="1913" spans="1:5">
      <c r="A1913" s="122">
        <v>41713</v>
      </c>
      <c r="B1913" s="123">
        <v>0.05</v>
      </c>
      <c r="C1913" s="124">
        <v>2.5</v>
      </c>
      <c r="D1913" s="124">
        <v>3.5</v>
      </c>
      <c r="E1913" s="124"/>
    </row>
    <row r="1914" spans="1:5">
      <c r="A1914" s="122">
        <v>41714</v>
      </c>
      <c r="B1914" s="123">
        <v>0.05</v>
      </c>
      <c r="C1914" s="124">
        <v>2.5</v>
      </c>
      <c r="D1914" s="124">
        <v>3.5</v>
      </c>
      <c r="E1914" s="124"/>
    </row>
    <row r="1915" spans="1:5">
      <c r="A1915" s="122">
        <v>41715</v>
      </c>
      <c r="B1915" s="123">
        <v>0.05</v>
      </c>
      <c r="C1915" s="124">
        <v>2.5</v>
      </c>
      <c r="D1915" s="124">
        <v>3.5</v>
      </c>
      <c r="E1915" s="124"/>
    </row>
    <row r="1916" spans="1:5">
      <c r="A1916" s="122">
        <v>41716</v>
      </c>
      <c r="B1916" s="123">
        <v>0.05</v>
      </c>
      <c r="C1916" s="124">
        <v>2.5</v>
      </c>
      <c r="D1916" s="124">
        <v>3.5</v>
      </c>
      <c r="E1916" s="124"/>
    </row>
    <row r="1917" spans="1:5">
      <c r="A1917" s="122">
        <v>41717</v>
      </c>
      <c r="B1917" s="123">
        <v>0.05</v>
      </c>
      <c r="C1917" s="124">
        <v>2.5</v>
      </c>
      <c r="D1917" s="124">
        <v>3.5</v>
      </c>
      <c r="E1917" s="124"/>
    </row>
    <row r="1918" spans="1:5">
      <c r="A1918" s="122">
        <v>41718</v>
      </c>
      <c r="B1918" s="123">
        <v>0.05</v>
      </c>
      <c r="C1918" s="124">
        <v>2.5</v>
      </c>
      <c r="D1918" s="124">
        <v>3.5</v>
      </c>
      <c r="E1918" s="124"/>
    </row>
    <row r="1919" spans="1:5">
      <c r="A1919" s="122">
        <v>41719</v>
      </c>
      <c r="B1919" s="123">
        <v>0.05</v>
      </c>
      <c r="C1919" s="124">
        <v>2.5</v>
      </c>
      <c r="D1919" s="124">
        <v>3.5</v>
      </c>
      <c r="E1919" s="124"/>
    </row>
    <row r="1920" spans="1:5">
      <c r="A1920" s="122">
        <v>41720</v>
      </c>
      <c r="B1920" s="123">
        <v>0.05</v>
      </c>
      <c r="C1920" s="124">
        <v>2.5</v>
      </c>
      <c r="D1920" s="124">
        <v>3.5</v>
      </c>
      <c r="E1920" s="124"/>
    </row>
    <row r="1921" spans="1:5">
      <c r="A1921" s="122">
        <v>41721</v>
      </c>
      <c r="B1921" s="123">
        <v>0.05</v>
      </c>
      <c r="C1921" s="124">
        <v>2.5</v>
      </c>
      <c r="D1921" s="124">
        <v>3.5</v>
      </c>
      <c r="E1921" s="124"/>
    </row>
    <row r="1922" spans="1:5">
      <c r="A1922" s="122">
        <v>41722</v>
      </c>
      <c r="B1922" s="123">
        <v>0.05</v>
      </c>
      <c r="C1922" s="124">
        <v>2.5</v>
      </c>
      <c r="D1922" s="124">
        <v>3.5</v>
      </c>
      <c r="E1922" s="124"/>
    </row>
    <row r="1923" spans="1:5">
      <c r="A1923" s="122">
        <v>41723</v>
      </c>
      <c r="B1923" s="123">
        <v>0.05</v>
      </c>
      <c r="C1923" s="124">
        <v>2.5</v>
      </c>
      <c r="D1923" s="124">
        <v>3.5</v>
      </c>
      <c r="E1923" s="124"/>
    </row>
    <row r="1924" spans="1:5">
      <c r="A1924" s="122">
        <v>41724</v>
      </c>
      <c r="B1924" s="123">
        <v>0.05</v>
      </c>
      <c r="C1924" s="124">
        <v>2.5</v>
      </c>
      <c r="D1924" s="124">
        <v>3.5</v>
      </c>
      <c r="E1924" s="124"/>
    </row>
    <row r="1925" spans="1:5">
      <c r="A1925" s="122">
        <v>41725</v>
      </c>
      <c r="B1925" s="123">
        <v>0.05</v>
      </c>
      <c r="C1925" s="124">
        <v>2.5</v>
      </c>
      <c r="D1925" s="124">
        <v>3.5</v>
      </c>
      <c r="E1925" s="124"/>
    </row>
    <row r="1926" spans="1:5">
      <c r="A1926" s="122">
        <v>41726</v>
      </c>
      <c r="B1926" s="123">
        <v>0.05</v>
      </c>
      <c r="C1926" s="124">
        <v>2.5</v>
      </c>
      <c r="D1926" s="124">
        <v>3.5</v>
      </c>
      <c r="E1926" s="124"/>
    </row>
    <row r="1927" spans="1:5">
      <c r="A1927" s="122">
        <v>41727</v>
      </c>
      <c r="B1927" s="123">
        <v>0.05</v>
      </c>
      <c r="C1927" s="124">
        <v>2.5</v>
      </c>
      <c r="D1927" s="124">
        <v>3.5</v>
      </c>
      <c r="E1927" s="124"/>
    </row>
    <row r="1928" spans="1:5">
      <c r="A1928" s="122">
        <v>41728</v>
      </c>
      <c r="B1928" s="123">
        <v>0.05</v>
      </c>
      <c r="C1928" s="124">
        <v>2.5</v>
      </c>
      <c r="D1928" s="124">
        <v>3.5</v>
      </c>
      <c r="E1928" s="124"/>
    </row>
    <row r="1929" spans="1:5">
      <c r="A1929" s="122">
        <v>41729</v>
      </c>
      <c r="B1929" s="123">
        <v>0.05</v>
      </c>
      <c r="C1929" s="124">
        <v>2.5</v>
      </c>
      <c r="D1929" s="124">
        <v>3.5</v>
      </c>
      <c r="E1929" s="124"/>
    </row>
    <row r="1930" spans="1:5">
      <c r="A1930" s="122">
        <v>41730</v>
      </c>
      <c r="B1930" s="123">
        <v>0.05</v>
      </c>
      <c r="C1930" s="124">
        <v>2.5</v>
      </c>
      <c r="D1930" s="124">
        <v>3.5</v>
      </c>
      <c r="E1930" s="124"/>
    </row>
    <row r="1931" spans="1:5">
      <c r="A1931" s="122">
        <v>41731</v>
      </c>
      <c r="B1931" s="123">
        <v>0.05</v>
      </c>
      <c r="C1931" s="124">
        <v>2.5</v>
      </c>
      <c r="D1931" s="124">
        <v>3.5</v>
      </c>
      <c r="E1931" s="124"/>
    </row>
    <row r="1932" spans="1:5">
      <c r="A1932" s="122">
        <v>41732</v>
      </c>
      <c r="B1932" s="123">
        <v>0.05</v>
      </c>
      <c r="C1932" s="124">
        <v>2.5</v>
      </c>
      <c r="D1932" s="124">
        <v>3.5</v>
      </c>
      <c r="E1932" s="124"/>
    </row>
    <row r="1933" spans="1:5">
      <c r="A1933" s="122">
        <v>41733</v>
      </c>
      <c r="B1933" s="123">
        <v>0.05</v>
      </c>
      <c r="C1933" s="124">
        <v>2.5</v>
      </c>
      <c r="D1933" s="124">
        <v>3.5</v>
      </c>
      <c r="E1933" s="124"/>
    </row>
    <row r="1934" spans="1:5">
      <c r="A1934" s="122">
        <v>41734</v>
      </c>
      <c r="B1934" s="123">
        <v>0.05</v>
      </c>
      <c r="C1934" s="124">
        <v>2.5</v>
      </c>
      <c r="D1934" s="124">
        <v>3.5</v>
      </c>
      <c r="E1934" s="124"/>
    </row>
    <row r="1935" spans="1:5">
      <c r="A1935" s="122">
        <v>41735</v>
      </c>
      <c r="B1935" s="123">
        <v>0.05</v>
      </c>
      <c r="C1935" s="124">
        <v>2.5</v>
      </c>
      <c r="D1935" s="124">
        <v>3.5</v>
      </c>
      <c r="E1935" s="124"/>
    </row>
    <row r="1936" spans="1:5">
      <c r="A1936" s="122">
        <v>41736</v>
      </c>
      <c r="B1936" s="123">
        <v>0.05</v>
      </c>
      <c r="C1936" s="124">
        <v>2.5</v>
      </c>
      <c r="D1936" s="124">
        <v>3.5</v>
      </c>
      <c r="E1936" s="124"/>
    </row>
    <row r="1937" spans="1:5">
      <c r="A1937" s="122">
        <v>41737</v>
      </c>
      <c r="B1937" s="123">
        <v>0.05</v>
      </c>
      <c r="C1937" s="124">
        <v>2.5</v>
      </c>
      <c r="D1937" s="124">
        <v>3.5</v>
      </c>
      <c r="E1937" s="124"/>
    </row>
    <row r="1938" spans="1:5">
      <c r="A1938" s="122">
        <v>41738</v>
      </c>
      <c r="B1938" s="123">
        <v>0.05</v>
      </c>
      <c r="C1938" s="124">
        <v>2.5</v>
      </c>
      <c r="D1938" s="124">
        <v>3.5</v>
      </c>
      <c r="E1938" s="124"/>
    </row>
    <row r="1939" spans="1:5">
      <c r="A1939" s="122">
        <v>41739</v>
      </c>
      <c r="B1939" s="123">
        <v>0.05</v>
      </c>
      <c r="C1939" s="124">
        <v>2.5</v>
      </c>
      <c r="D1939" s="124">
        <v>3.5</v>
      </c>
      <c r="E1939" s="124"/>
    </row>
    <row r="1940" spans="1:5">
      <c r="A1940" s="122">
        <v>41740</v>
      </c>
      <c r="B1940" s="123">
        <v>0.05</v>
      </c>
      <c r="C1940" s="124">
        <v>2.5</v>
      </c>
      <c r="D1940" s="124">
        <v>3.5</v>
      </c>
      <c r="E1940" s="124"/>
    </row>
    <row r="1941" spans="1:5">
      <c r="A1941" s="122">
        <v>41741</v>
      </c>
      <c r="B1941" s="123">
        <v>0.05</v>
      </c>
      <c r="C1941" s="124">
        <v>2.5</v>
      </c>
      <c r="D1941" s="124">
        <v>3.5</v>
      </c>
      <c r="E1941" s="124"/>
    </row>
    <row r="1942" spans="1:5">
      <c r="A1942" s="122">
        <v>41742</v>
      </c>
      <c r="B1942" s="123">
        <v>0.05</v>
      </c>
      <c r="C1942" s="124">
        <v>2.5</v>
      </c>
      <c r="D1942" s="124">
        <v>3.5</v>
      </c>
      <c r="E1942" s="124"/>
    </row>
    <row r="1943" spans="1:5">
      <c r="A1943" s="122">
        <v>41743</v>
      </c>
      <c r="B1943" s="123">
        <v>0.05</v>
      </c>
      <c r="C1943" s="124">
        <v>2.5</v>
      </c>
      <c r="D1943" s="124">
        <v>3.5</v>
      </c>
      <c r="E1943" s="124"/>
    </row>
    <row r="1944" spans="1:5">
      <c r="A1944" s="122">
        <v>41744</v>
      </c>
      <c r="B1944" s="123">
        <v>0.05</v>
      </c>
      <c r="C1944" s="124">
        <v>2.5</v>
      </c>
      <c r="D1944" s="124">
        <v>3.5</v>
      </c>
      <c r="E1944" s="124"/>
    </row>
    <row r="1945" spans="1:5">
      <c r="A1945" s="122">
        <v>41745</v>
      </c>
      <c r="B1945" s="123">
        <v>0.05</v>
      </c>
      <c r="C1945" s="124">
        <v>2.5</v>
      </c>
      <c r="D1945" s="124">
        <v>3.5</v>
      </c>
      <c r="E1945" s="124"/>
    </row>
    <row r="1946" spans="1:5">
      <c r="A1946" s="122">
        <v>41746</v>
      </c>
      <c r="B1946" s="123">
        <v>0.05</v>
      </c>
      <c r="C1946" s="124">
        <v>2.5</v>
      </c>
      <c r="D1946" s="124">
        <v>3.5</v>
      </c>
      <c r="E1946" s="124"/>
    </row>
    <row r="1947" spans="1:5">
      <c r="A1947" s="122">
        <v>41747</v>
      </c>
      <c r="B1947" s="123">
        <v>0.05</v>
      </c>
      <c r="C1947" s="124">
        <v>2.5</v>
      </c>
      <c r="D1947" s="124">
        <v>3.5</v>
      </c>
      <c r="E1947" s="124"/>
    </row>
    <row r="1948" spans="1:5">
      <c r="A1948" s="122">
        <v>41748</v>
      </c>
      <c r="B1948" s="123">
        <v>0.05</v>
      </c>
      <c r="C1948" s="124">
        <v>2.5</v>
      </c>
      <c r="D1948" s="124">
        <v>3.5</v>
      </c>
      <c r="E1948" s="124"/>
    </row>
    <row r="1949" spans="1:5">
      <c r="A1949" s="122">
        <v>41749</v>
      </c>
      <c r="B1949" s="123">
        <v>0.05</v>
      </c>
      <c r="C1949" s="124">
        <v>2.5</v>
      </c>
      <c r="D1949" s="124">
        <v>3.5</v>
      </c>
      <c r="E1949" s="124"/>
    </row>
    <row r="1950" spans="1:5">
      <c r="A1950" s="122">
        <v>41750</v>
      </c>
      <c r="B1950" s="123">
        <v>0.05</v>
      </c>
      <c r="C1950" s="124">
        <v>2.5</v>
      </c>
      <c r="D1950" s="124">
        <v>3.5</v>
      </c>
      <c r="E1950" s="124"/>
    </row>
    <row r="1951" spans="1:5">
      <c r="A1951" s="122">
        <v>41751</v>
      </c>
      <c r="B1951" s="123">
        <v>0.05</v>
      </c>
      <c r="C1951" s="124">
        <v>2.5</v>
      </c>
      <c r="D1951" s="124">
        <v>3.5</v>
      </c>
      <c r="E1951" s="124"/>
    </row>
    <row r="1952" spans="1:5">
      <c r="A1952" s="122">
        <v>41752</v>
      </c>
      <c r="B1952" s="123">
        <v>0.05</v>
      </c>
      <c r="C1952" s="124">
        <v>2.5</v>
      </c>
      <c r="D1952" s="124">
        <v>3.5</v>
      </c>
      <c r="E1952" s="124"/>
    </row>
    <row r="1953" spans="1:5">
      <c r="A1953" s="122">
        <v>41753</v>
      </c>
      <c r="B1953" s="123">
        <v>0.05</v>
      </c>
      <c r="C1953" s="124">
        <v>2.5</v>
      </c>
      <c r="D1953" s="124">
        <v>3.5</v>
      </c>
      <c r="E1953" s="124"/>
    </row>
    <row r="1954" spans="1:5">
      <c r="A1954" s="122">
        <v>41754</v>
      </c>
      <c r="B1954" s="123">
        <v>0.05</v>
      </c>
      <c r="C1954" s="124">
        <v>2.5</v>
      </c>
      <c r="D1954" s="124">
        <v>3.5</v>
      </c>
      <c r="E1954" s="124"/>
    </row>
    <row r="1955" spans="1:5">
      <c r="A1955" s="122">
        <v>41755</v>
      </c>
      <c r="B1955" s="123">
        <v>0.05</v>
      </c>
      <c r="C1955" s="124">
        <v>2.5</v>
      </c>
      <c r="D1955" s="124">
        <v>3.5</v>
      </c>
      <c r="E1955" s="124"/>
    </row>
    <row r="1956" spans="1:5">
      <c r="A1956" s="122">
        <v>41756</v>
      </c>
      <c r="B1956" s="123">
        <v>0.05</v>
      </c>
      <c r="C1956" s="124">
        <v>2.5</v>
      </c>
      <c r="D1956" s="124">
        <v>3.5</v>
      </c>
      <c r="E1956" s="124"/>
    </row>
    <row r="1957" spans="1:5">
      <c r="A1957" s="122">
        <v>41757</v>
      </c>
      <c r="B1957" s="123">
        <v>0.05</v>
      </c>
      <c r="C1957" s="124">
        <v>2.5</v>
      </c>
      <c r="D1957" s="124">
        <v>3.5</v>
      </c>
      <c r="E1957" s="124"/>
    </row>
    <row r="1958" spans="1:5">
      <c r="A1958" s="122">
        <v>41758</v>
      </c>
      <c r="B1958" s="123">
        <v>0.05</v>
      </c>
      <c r="C1958" s="124">
        <v>2.5</v>
      </c>
      <c r="D1958" s="124">
        <v>3.5</v>
      </c>
      <c r="E1958" s="124"/>
    </row>
    <row r="1959" spans="1:5">
      <c r="A1959" s="122">
        <v>41759</v>
      </c>
      <c r="B1959" s="123">
        <v>0.05</v>
      </c>
      <c r="C1959" s="124">
        <v>2.5</v>
      </c>
      <c r="D1959" s="124">
        <v>3.5</v>
      </c>
      <c r="E1959" s="124"/>
    </row>
    <row r="1960" spans="1:5">
      <c r="A1960" s="122">
        <v>41760</v>
      </c>
      <c r="B1960" s="123">
        <v>0.05</v>
      </c>
      <c r="C1960" s="124">
        <v>2.5</v>
      </c>
      <c r="D1960" s="124">
        <v>3.5</v>
      </c>
      <c r="E1960" s="124"/>
    </row>
    <row r="1961" spans="1:5">
      <c r="A1961" s="122">
        <v>41761</v>
      </c>
      <c r="B1961" s="123">
        <v>0.05</v>
      </c>
      <c r="C1961" s="124">
        <v>2.5</v>
      </c>
      <c r="D1961" s="124">
        <v>3.5</v>
      </c>
      <c r="E1961" s="124"/>
    </row>
    <row r="1962" spans="1:5">
      <c r="A1962" s="122">
        <v>41762</v>
      </c>
      <c r="B1962" s="123">
        <v>0.05</v>
      </c>
      <c r="C1962" s="124">
        <v>2.5</v>
      </c>
      <c r="D1962" s="124">
        <v>3.5</v>
      </c>
      <c r="E1962" s="124"/>
    </row>
    <row r="1963" spans="1:5">
      <c r="A1963" s="122">
        <v>41763</v>
      </c>
      <c r="B1963" s="123">
        <v>0.05</v>
      </c>
      <c r="C1963" s="124">
        <v>2.5</v>
      </c>
      <c r="D1963" s="124">
        <v>3.5</v>
      </c>
      <c r="E1963" s="124"/>
    </row>
    <row r="1964" spans="1:5">
      <c r="A1964" s="122">
        <v>41764</v>
      </c>
      <c r="B1964" s="123">
        <v>0.05</v>
      </c>
      <c r="C1964" s="124">
        <v>2.5</v>
      </c>
      <c r="D1964" s="124">
        <v>3.5</v>
      </c>
      <c r="E1964" s="124"/>
    </row>
    <row r="1965" spans="1:5">
      <c r="A1965" s="122">
        <v>41765</v>
      </c>
      <c r="B1965" s="123">
        <v>0.05</v>
      </c>
      <c r="C1965" s="124">
        <v>2.5</v>
      </c>
      <c r="D1965" s="124">
        <v>3.5</v>
      </c>
      <c r="E1965" s="124"/>
    </row>
    <row r="1966" spans="1:5">
      <c r="A1966" s="122">
        <v>41766</v>
      </c>
      <c r="B1966" s="123">
        <v>0.05</v>
      </c>
      <c r="C1966" s="124">
        <v>2.5</v>
      </c>
      <c r="D1966" s="124">
        <v>3.5</v>
      </c>
      <c r="E1966" s="124"/>
    </row>
    <row r="1967" spans="1:5">
      <c r="A1967" s="122">
        <v>41767</v>
      </c>
      <c r="B1967" s="123">
        <v>0.05</v>
      </c>
      <c r="C1967" s="124">
        <v>2.5</v>
      </c>
      <c r="D1967" s="124">
        <v>3.5</v>
      </c>
      <c r="E1967" s="124"/>
    </row>
    <row r="1968" spans="1:5">
      <c r="A1968" s="122">
        <v>41768</v>
      </c>
      <c r="B1968" s="123">
        <v>0.05</v>
      </c>
      <c r="C1968" s="124">
        <v>2.5</v>
      </c>
      <c r="D1968" s="124">
        <v>3.5</v>
      </c>
      <c r="E1968" s="124"/>
    </row>
    <row r="1969" spans="1:5">
      <c r="A1969" s="122">
        <v>41769</v>
      </c>
      <c r="B1969" s="123">
        <v>0.05</v>
      </c>
      <c r="C1969" s="124">
        <v>2.5</v>
      </c>
      <c r="D1969" s="124">
        <v>3.5</v>
      </c>
      <c r="E1969" s="124"/>
    </row>
    <row r="1970" spans="1:5">
      <c r="A1970" s="122">
        <v>41770</v>
      </c>
      <c r="B1970" s="123">
        <v>0.05</v>
      </c>
      <c r="C1970" s="124">
        <v>2.5</v>
      </c>
      <c r="D1970" s="124">
        <v>3.5</v>
      </c>
      <c r="E1970" s="124"/>
    </row>
    <row r="1971" spans="1:5">
      <c r="A1971" s="122">
        <v>41771</v>
      </c>
      <c r="B1971" s="123">
        <v>0.05</v>
      </c>
      <c r="C1971" s="124">
        <v>2.5</v>
      </c>
      <c r="D1971" s="124">
        <v>3.5</v>
      </c>
      <c r="E1971" s="124"/>
    </row>
    <row r="1972" spans="1:5">
      <c r="A1972" s="122">
        <v>41772</v>
      </c>
      <c r="B1972" s="123">
        <v>0.05</v>
      </c>
      <c r="C1972" s="124">
        <v>2.5</v>
      </c>
      <c r="D1972" s="124">
        <v>3.5</v>
      </c>
      <c r="E1972" s="124"/>
    </row>
    <row r="1973" spans="1:5">
      <c r="A1973" s="122">
        <v>41773</v>
      </c>
      <c r="B1973" s="123">
        <v>0.05</v>
      </c>
      <c r="C1973" s="124">
        <v>2.5</v>
      </c>
      <c r="D1973" s="124">
        <v>3.5</v>
      </c>
      <c r="E1973" s="124"/>
    </row>
    <row r="1974" spans="1:5">
      <c r="A1974" s="122">
        <v>41774</v>
      </c>
      <c r="B1974" s="123">
        <v>0.05</v>
      </c>
      <c r="C1974" s="124">
        <v>2.5</v>
      </c>
      <c r="D1974" s="124">
        <v>3.5</v>
      </c>
      <c r="E1974" s="124"/>
    </row>
    <row r="1975" spans="1:5">
      <c r="A1975" s="122">
        <v>41775</v>
      </c>
      <c r="B1975" s="123">
        <v>0.05</v>
      </c>
      <c r="C1975" s="124">
        <v>2.5</v>
      </c>
      <c r="D1975" s="124">
        <v>3.5</v>
      </c>
      <c r="E1975" s="124"/>
    </row>
    <row r="1976" spans="1:5">
      <c r="A1976" s="122">
        <v>41776</v>
      </c>
      <c r="B1976" s="123">
        <v>0.05</v>
      </c>
      <c r="C1976" s="124">
        <v>2.5</v>
      </c>
      <c r="D1976" s="124">
        <v>3.5</v>
      </c>
      <c r="E1976" s="124"/>
    </row>
    <row r="1977" spans="1:5">
      <c r="A1977" s="122">
        <v>41777</v>
      </c>
      <c r="B1977" s="123">
        <v>0.05</v>
      </c>
      <c r="C1977" s="124">
        <v>2.5</v>
      </c>
      <c r="D1977" s="124">
        <v>3.5</v>
      </c>
      <c r="E1977" s="124"/>
    </row>
    <row r="1978" spans="1:5">
      <c r="A1978" s="122">
        <v>41778</v>
      </c>
      <c r="B1978" s="123">
        <v>0.05</v>
      </c>
      <c r="C1978" s="124">
        <v>2.5</v>
      </c>
      <c r="D1978" s="124">
        <v>3.5</v>
      </c>
      <c r="E1978" s="124"/>
    </row>
    <row r="1979" spans="1:5">
      <c r="A1979" s="122">
        <v>41779</v>
      </c>
      <c r="B1979" s="123">
        <v>0.05</v>
      </c>
      <c r="C1979" s="124">
        <v>2.5</v>
      </c>
      <c r="D1979" s="124">
        <v>3.5</v>
      </c>
      <c r="E1979" s="124"/>
    </row>
    <row r="1980" spans="1:5">
      <c r="A1980" s="122">
        <v>41780</v>
      </c>
      <c r="B1980" s="123">
        <v>0.05</v>
      </c>
      <c r="C1980" s="124">
        <v>2.5</v>
      </c>
      <c r="D1980" s="124">
        <v>3.5</v>
      </c>
      <c r="E1980" s="124"/>
    </row>
    <row r="1981" spans="1:5">
      <c r="A1981" s="122">
        <v>41781</v>
      </c>
      <c r="B1981" s="123">
        <v>0.05</v>
      </c>
      <c r="C1981" s="124">
        <v>2.5</v>
      </c>
      <c r="D1981" s="124">
        <v>3.5</v>
      </c>
      <c r="E1981" s="124"/>
    </row>
    <row r="1982" spans="1:5">
      <c r="A1982" s="122">
        <v>41782</v>
      </c>
      <c r="B1982" s="123">
        <v>0.05</v>
      </c>
      <c r="C1982" s="124">
        <v>2.5</v>
      </c>
      <c r="D1982" s="124">
        <v>3.5</v>
      </c>
      <c r="E1982" s="124"/>
    </row>
    <row r="1983" spans="1:5">
      <c r="A1983" s="122">
        <v>41783</v>
      </c>
      <c r="B1983" s="123">
        <v>0.05</v>
      </c>
      <c r="C1983" s="124">
        <v>2.5</v>
      </c>
      <c r="D1983" s="124">
        <v>3.5</v>
      </c>
      <c r="E1983" s="124"/>
    </row>
    <row r="1984" spans="1:5">
      <c r="A1984" s="122">
        <v>41784</v>
      </c>
      <c r="B1984" s="123">
        <v>0.05</v>
      </c>
      <c r="C1984" s="124">
        <v>2.5</v>
      </c>
      <c r="D1984" s="124">
        <v>3.5</v>
      </c>
      <c r="E1984" s="124"/>
    </row>
    <row r="1985" spans="1:5">
      <c r="A1985" s="122">
        <v>41785</v>
      </c>
      <c r="B1985" s="123">
        <v>0.05</v>
      </c>
      <c r="C1985" s="124">
        <v>2.5</v>
      </c>
      <c r="D1985" s="124">
        <v>3.5</v>
      </c>
      <c r="E1985" s="124"/>
    </row>
    <row r="1986" spans="1:5">
      <c r="A1986" s="122">
        <v>41786</v>
      </c>
      <c r="B1986" s="123">
        <v>0.05</v>
      </c>
      <c r="C1986" s="124">
        <v>2.5</v>
      </c>
      <c r="D1986" s="124">
        <v>3.5</v>
      </c>
      <c r="E1986" s="124"/>
    </row>
    <row r="1987" spans="1:5">
      <c r="A1987" s="122">
        <v>41787</v>
      </c>
      <c r="B1987" s="123">
        <v>0.05</v>
      </c>
      <c r="C1987" s="124">
        <v>2.5</v>
      </c>
      <c r="D1987" s="124">
        <v>3.5</v>
      </c>
      <c r="E1987" s="124"/>
    </row>
    <row r="1988" spans="1:5">
      <c r="A1988" s="122">
        <v>41788</v>
      </c>
      <c r="B1988" s="123">
        <v>0.05</v>
      </c>
      <c r="C1988" s="124">
        <v>2.5</v>
      </c>
      <c r="D1988" s="124">
        <v>3.5</v>
      </c>
      <c r="E1988" s="124"/>
    </row>
    <row r="1989" spans="1:5">
      <c r="A1989" s="122">
        <v>41789</v>
      </c>
      <c r="B1989" s="123">
        <v>0.05</v>
      </c>
      <c r="C1989" s="124">
        <v>2.5</v>
      </c>
      <c r="D1989" s="124">
        <v>3.5</v>
      </c>
      <c r="E1989" s="124"/>
    </row>
    <row r="1990" spans="1:5">
      <c r="A1990" s="122">
        <v>41790</v>
      </c>
      <c r="B1990" s="123">
        <v>0.05</v>
      </c>
      <c r="C1990" s="124">
        <v>2.5</v>
      </c>
      <c r="D1990" s="124">
        <v>3.5</v>
      </c>
      <c r="E1990" s="124"/>
    </row>
    <row r="1991" spans="1:5">
      <c r="A1991" s="122">
        <v>41791</v>
      </c>
      <c r="B1991" s="123">
        <v>0.05</v>
      </c>
      <c r="C1991" s="124">
        <v>2.5</v>
      </c>
      <c r="D1991" s="124">
        <v>3.5</v>
      </c>
      <c r="E1991" s="124"/>
    </row>
    <row r="1992" spans="1:5">
      <c r="A1992" s="122">
        <v>41792</v>
      </c>
      <c r="B1992" s="123">
        <v>0.05</v>
      </c>
      <c r="C1992" s="124">
        <v>2.5</v>
      </c>
      <c r="D1992" s="124">
        <v>3.5</v>
      </c>
      <c r="E1992" s="124"/>
    </row>
    <row r="1993" spans="1:5">
      <c r="A1993" s="122">
        <v>41793</v>
      </c>
      <c r="B1993" s="123">
        <v>0.05</v>
      </c>
      <c r="C1993" s="124">
        <v>2.5</v>
      </c>
      <c r="D1993" s="124">
        <v>3.5</v>
      </c>
      <c r="E1993" s="124"/>
    </row>
    <row r="1994" spans="1:5">
      <c r="A1994" s="122">
        <v>41794</v>
      </c>
      <c r="B1994" s="123">
        <v>0.05</v>
      </c>
      <c r="C1994" s="124">
        <v>2.5</v>
      </c>
      <c r="D1994" s="124">
        <v>3.5</v>
      </c>
      <c r="E1994" s="124"/>
    </row>
    <row r="1995" spans="1:5">
      <c r="A1995" s="122">
        <v>41795</v>
      </c>
      <c r="B1995" s="123">
        <v>0.05</v>
      </c>
      <c r="C1995" s="124">
        <v>2.5</v>
      </c>
      <c r="D1995" s="124">
        <v>3.5</v>
      </c>
      <c r="E1995" s="124"/>
    </row>
    <row r="1996" spans="1:5">
      <c r="A1996" s="122">
        <v>41796</v>
      </c>
      <c r="B1996" s="123">
        <v>0.05</v>
      </c>
      <c r="C1996" s="124">
        <v>2.5</v>
      </c>
      <c r="D1996" s="124">
        <v>3.5</v>
      </c>
      <c r="E1996" s="124"/>
    </row>
    <row r="1997" spans="1:5">
      <c r="A1997" s="122">
        <v>41797</v>
      </c>
      <c r="B1997" s="123">
        <v>0.05</v>
      </c>
      <c r="C1997" s="124">
        <v>2.5</v>
      </c>
      <c r="D1997" s="124">
        <v>3.5</v>
      </c>
      <c r="E1997" s="124"/>
    </row>
    <row r="1998" spans="1:5">
      <c r="A1998" s="122">
        <v>41798</v>
      </c>
      <c r="B1998" s="123">
        <v>0.05</v>
      </c>
      <c r="C1998" s="124">
        <v>2.5</v>
      </c>
      <c r="D1998" s="124">
        <v>3.5</v>
      </c>
      <c r="E1998" s="124"/>
    </row>
    <row r="1999" spans="1:5">
      <c r="A1999" s="122">
        <v>41799</v>
      </c>
      <c r="B1999" s="123">
        <v>0.05</v>
      </c>
      <c r="C1999" s="124">
        <v>2.5</v>
      </c>
      <c r="D1999" s="124">
        <v>3.5</v>
      </c>
      <c r="E1999" s="124"/>
    </row>
    <row r="2000" spans="1:5">
      <c r="A2000" s="122">
        <v>41800</v>
      </c>
      <c r="B2000" s="123">
        <v>0.05</v>
      </c>
      <c r="C2000" s="124">
        <v>2.5</v>
      </c>
      <c r="D2000" s="124">
        <v>3.5</v>
      </c>
      <c r="E2000" s="124"/>
    </row>
    <row r="2001" spans="1:5">
      <c r="A2001" s="122">
        <v>41801</v>
      </c>
      <c r="B2001" s="123">
        <v>0.05</v>
      </c>
      <c r="C2001" s="124">
        <v>2.5</v>
      </c>
      <c r="D2001" s="124">
        <v>3.5</v>
      </c>
      <c r="E2001" s="124"/>
    </row>
    <row r="2002" spans="1:5">
      <c r="A2002" s="122">
        <v>41802</v>
      </c>
      <c r="B2002" s="123">
        <v>0.05</v>
      </c>
      <c r="C2002" s="124">
        <v>2.5</v>
      </c>
      <c r="D2002" s="124">
        <v>3.5</v>
      </c>
      <c r="E2002" s="124"/>
    </row>
    <row r="2003" spans="1:5">
      <c r="A2003" s="122">
        <v>41803</v>
      </c>
      <c r="B2003" s="123">
        <v>0.05</v>
      </c>
      <c r="C2003" s="124">
        <v>2.5</v>
      </c>
      <c r="D2003" s="124">
        <v>3.5</v>
      </c>
      <c r="E2003" s="124"/>
    </row>
    <row r="2004" spans="1:5">
      <c r="A2004" s="122">
        <v>41804</v>
      </c>
      <c r="B2004" s="123">
        <v>0.05</v>
      </c>
      <c r="C2004" s="124">
        <v>2.5</v>
      </c>
      <c r="D2004" s="124">
        <v>3.5</v>
      </c>
      <c r="E2004" s="124"/>
    </row>
    <row r="2005" spans="1:5">
      <c r="A2005" s="122">
        <v>41805</v>
      </c>
      <c r="B2005" s="123">
        <v>0.05</v>
      </c>
      <c r="C2005" s="124">
        <v>2.5</v>
      </c>
      <c r="D2005" s="124">
        <v>3.5</v>
      </c>
      <c r="E2005" s="124"/>
    </row>
    <row r="2006" spans="1:5">
      <c r="A2006" s="122">
        <v>41806</v>
      </c>
      <c r="B2006" s="123">
        <v>0.05</v>
      </c>
      <c r="C2006" s="124">
        <v>2.5</v>
      </c>
      <c r="D2006" s="124">
        <v>3.5</v>
      </c>
      <c r="E2006" s="124"/>
    </row>
    <row r="2007" spans="1:5">
      <c r="A2007" s="122">
        <v>41807</v>
      </c>
      <c r="B2007" s="123">
        <v>0.05</v>
      </c>
      <c r="C2007" s="124">
        <v>2.5</v>
      </c>
      <c r="D2007" s="124">
        <v>3.5</v>
      </c>
      <c r="E2007" s="124"/>
    </row>
    <row r="2008" spans="1:5">
      <c r="A2008" s="122">
        <v>41808</v>
      </c>
      <c r="B2008" s="123">
        <v>0.05</v>
      </c>
      <c r="C2008" s="124">
        <v>2.5</v>
      </c>
      <c r="D2008" s="124">
        <v>3.5</v>
      </c>
      <c r="E2008" s="124"/>
    </row>
    <row r="2009" spans="1:5">
      <c r="A2009" s="122">
        <v>41809</v>
      </c>
      <c r="B2009" s="123">
        <v>0.05</v>
      </c>
      <c r="C2009" s="124">
        <v>2.5</v>
      </c>
      <c r="D2009" s="124">
        <v>3.5</v>
      </c>
      <c r="E2009" s="124"/>
    </row>
    <row r="2010" spans="1:5">
      <c r="A2010" s="122">
        <v>41810</v>
      </c>
      <c r="B2010" s="123">
        <v>0.05</v>
      </c>
      <c r="C2010" s="124">
        <v>2.5</v>
      </c>
      <c r="D2010" s="124">
        <v>3.5</v>
      </c>
      <c r="E2010" s="124"/>
    </row>
    <row r="2011" spans="1:5">
      <c r="A2011" s="122">
        <v>41811</v>
      </c>
      <c r="B2011" s="123">
        <v>0.05</v>
      </c>
      <c r="C2011" s="124">
        <v>2.5</v>
      </c>
      <c r="D2011" s="124">
        <v>3.5</v>
      </c>
      <c r="E2011" s="124"/>
    </row>
    <row r="2012" spans="1:5">
      <c r="A2012" s="122">
        <v>41812</v>
      </c>
      <c r="B2012" s="123">
        <v>0.05</v>
      </c>
      <c r="C2012" s="124">
        <v>2.5</v>
      </c>
      <c r="D2012" s="124">
        <v>3.5</v>
      </c>
      <c r="E2012" s="124"/>
    </row>
    <row r="2013" spans="1:5">
      <c r="A2013" s="122">
        <v>41813</v>
      </c>
      <c r="B2013" s="123">
        <v>0.05</v>
      </c>
      <c r="C2013" s="124">
        <v>2.5</v>
      </c>
      <c r="D2013" s="124">
        <v>3.5</v>
      </c>
      <c r="E2013" s="124"/>
    </row>
    <row r="2014" spans="1:5">
      <c r="A2014" s="122">
        <v>41814</v>
      </c>
      <c r="B2014" s="123">
        <v>0.05</v>
      </c>
      <c r="C2014" s="124">
        <v>2.5</v>
      </c>
      <c r="D2014" s="124">
        <v>3.5</v>
      </c>
      <c r="E2014" s="124"/>
    </row>
    <row r="2015" spans="1:5">
      <c r="A2015" s="122">
        <v>41815</v>
      </c>
      <c r="B2015" s="123">
        <v>0.05</v>
      </c>
      <c r="C2015" s="124">
        <v>2.5</v>
      </c>
      <c r="D2015" s="124">
        <v>3.5</v>
      </c>
      <c r="E2015" s="124"/>
    </row>
    <row r="2016" spans="1:5">
      <c r="A2016" s="122">
        <v>41816</v>
      </c>
      <c r="B2016" s="123">
        <v>0.05</v>
      </c>
      <c r="C2016" s="124">
        <v>2.5</v>
      </c>
      <c r="D2016" s="124">
        <v>3.5</v>
      </c>
      <c r="E2016" s="124"/>
    </row>
    <row r="2017" spans="1:5">
      <c r="A2017" s="122">
        <v>41817</v>
      </c>
      <c r="B2017" s="123">
        <v>0.05</v>
      </c>
      <c r="C2017" s="124">
        <v>2.5</v>
      </c>
      <c r="D2017" s="124">
        <v>3.5</v>
      </c>
      <c r="E2017" s="124"/>
    </row>
    <row r="2018" spans="1:5">
      <c r="A2018" s="122">
        <v>41818</v>
      </c>
      <c r="B2018" s="123">
        <v>0.05</v>
      </c>
      <c r="C2018" s="124">
        <v>2.5</v>
      </c>
      <c r="D2018" s="124">
        <v>3.5</v>
      </c>
      <c r="E2018" s="124"/>
    </row>
    <row r="2019" spans="1:5">
      <c r="A2019" s="122">
        <v>41819</v>
      </c>
      <c r="B2019" s="123">
        <v>0.05</v>
      </c>
      <c r="C2019" s="124">
        <v>2.5</v>
      </c>
      <c r="D2019" s="124">
        <v>3.5</v>
      </c>
      <c r="E2019" s="124"/>
    </row>
    <row r="2020" spans="1:5">
      <c r="A2020" s="122">
        <v>41820</v>
      </c>
      <c r="B2020" s="123">
        <v>0.05</v>
      </c>
      <c r="C2020" s="124">
        <v>2.5</v>
      </c>
      <c r="D2020" s="124">
        <v>3.5</v>
      </c>
      <c r="E2020" s="124"/>
    </row>
    <row r="2021" spans="1:5">
      <c r="A2021" s="122">
        <v>41821</v>
      </c>
      <c r="B2021" s="123">
        <v>0.05</v>
      </c>
      <c r="C2021" s="124">
        <v>2.5</v>
      </c>
      <c r="D2021" s="124">
        <v>3.5</v>
      </c>
      <c r="E2021" s="124"/>
    </row>
    <row r="2022" spans="1:5">
      <c r="A2022" s="122">
        <v>41822</v>
      </c>
      <c r="B2022" s="123">
        <v>0.05</v>
      </c>
      <c r="C2022" s="124">
        <v>2.5</v>
      </c>
      <c r="D2022" s="124">
        <v>3.5</v>
      </c>
      <c r="E2022" s="124"/>
    </row>
    <row r="2023" spans="1:5">
      <c r="A2023" s="122">
        <v>41823</v>
      </c>
      <c r="B2023" s="123">
        <v>0.05</v>
      </c>
      <c r="C2023" s="124">
        <v>2.5</v>
      </c>
      <c r="D2023" s="124">
        <v>3.5</v>
      </c>
      <c r="E2023" s="124"/>
    </row>
    <row r="2024" spans="1:5">
      <c r="A2024" s="122">
        <v>41824</v>
      </c>
      <c r="B2024" s="123">
        <v>0.05</v>
      </c>
      <c r="C2024" s="124">
        <v>2.5</v>
      </c>
      <c r="D2024" s="124">
        <v>3.5</v>
      </c>
      <c r="E2024" s="124"/>
    </row>
    <row r="2025" spans="1:5">
      <c r="A2025" s="122">
        <v>41825</v>
      </c>
      <c r="B2025" s="123">
        <v>0.05</v>
      </c>
      <c r="C2025" s="124">
        <v>2.5</v>
      </c>
      <c r="D2025" s="124">
        <v>3.5</v>
      </c>
      <c r="E2025" s="124"/>
    </row>
    <row r="2026" spans="1:5">
      <c r="A2026" s="122">
        <v>41826</v>
      </c>
      <c r="B2026" s="123">
        <v>0.05</v>
      </c>
      <c r="C2026" s="124">
        <v>2.5</v>
      </c>
      <c r="D2026" s="124">
        <v>3.5</v>
      </c>
      <c r="E2026" s="124"/>
    </row>
    <row r="2027" spans="1:5">
      <c r="A2027" s="122">
        <v>41827</v>
      </c>
      <c r="B2027" s="123">
        <v>0.05</v>
      </c>
      <c r="C2027" s="124">
        <v>2.5</v>
      </c>
      <c r="D2027" s="124">
        <v>3.5</v>
      </c>
      <c r="E2027" s="124"/>
    </row>
    <row r="2028" spans="1:5">
      <c r="A2028" s="122">
        <v>41828</v>
      </c>
      <c r="B2028" s="123">
        <v>0.05</v>
      </c>
      <c r="C2028" s="124">
        <v>2.5</v>
      </c>
      <c r="D2028" s="124">
        <v>3.5</v>
      </c>
      <c r="E2028" s="124"/>
    </row>
    <row r="2029" spans="1:5">
      <c r="A2029" s="122">
        <v>41829</v>
      </c>
      <c r="B2029" s="123">
        <v>0.05</v>
      </c>
      <c r="C2029" s="124">
        <v>2.5</v>
      </c>
      <c r="D2029" s="124">
        <v>3.5</v>
      </c>
      <c r="E2029" s="124"/>
    </row>
    <row r="2030" spans="1:5">
      <c r="A2030" s="122">
        <v>41830</v>
      </c>
      <c r="B2030" s="123">
        <v>0.05</v>
      </c>
      <c r="C2030" s="124">
        <v>2.5</v>
      </c>
      <c r="D2030" s="124">
        <v>3.5</v>
      </c>
      <c r="E2030" s="124"/>
    </row>
    <row r="2031" spans="1:5">
      <c r="A2031" s="122">
        <v>41831</v>
      </c>
      <c r="B2031" s="123">
        <v>0.05</v>
      </c>
      <c r="C2031" s="124">
        <v>2.5</v>
      </c>
      <c r="D2031" s="124">
        <v>3.5</v>
      </c>
      <c r="E2031" s="124"/>
    </row>
    <row r="2032" spans="1:5">
      <c r="A2032" s="122">
        <v>41832</v>
      </c>
      <c r="B2032" s="123">
        <v>0.05</v>
      </c>
      <c r="C2032" s="124">
        <v>2.5</v>
      </c>
      <c r="D2032" s="124">
        <v>3.5</v>
      </c>
      <c r="E2032" s="124"/>
    </row>
    <row r="2033" spans="1:5">
      <c r="A2033" s="122">
        <v>41833</v>
      </c>
      <c r="B2033" s="123">
        <v>0.05</v>
      </c>
      <c r="C2033" s="124">
        <v>2.5</v>
      </c>
      <c r="D2033" s="124">
        <v>3.5</v>
      </c>
      <c r="E2033" s="124"/>
    </row>
    <row r="2034" spans="1:5">
      <c r="A2034" s="122">
        <v>41834</v>
      </c>
      <c r="B2034" s="123">
        <v>0.05</v>
      </c>
      <c r="C2034" s="124">
        <v>2.5</v>
      </c>
      <c r="D2034" s="124">
        <v>3.5</v>
      </c>
      <c r="E2034" s="124"/>
    </row>
    <row r="2035" spans="1:5">
      <c r="A2035" s="122">
        <v>41835</v>
      </c>
      <c r="B2035" s="123">
        <v>0.05</v>
      </c>
      <c r="C2035" s="124">
        <v>2.5</v>
      </c>
      <c r="D2035" s="124">
        <v>3.5</v>
      </c>
      <c r="E2035" s="124"/>
    </row>
    <row r="2036" spans="1:5">
      <c r="A2036" s="122">
        <v>41836</v>
      </c>
      <c r="B2036" s="123">
        <v>0.05</v>
      </c>
      <c r="C2036" s="124">
        <v>2.5</v>
      </c>
      <c r="D2036" s="124">
        <v>3.5</v>
      </c>
      <c r="E2036" s="124"/>
    </row>
    <row r="2037" spans="1:5">
      <c r="A2037" s="122">
        <v>41837</v>
      </c>
      <c r="B2037" s="123">
        <v>0.05</v>
      </c>
      <c r="C2037" s="124">
        <v>2.5</v>
      </c>
      <c r="D2037" s="124">
        <v>3.5</v>
      </c>
      <c r="E2037" s="124"/>
    </row>
    <row r="2038" spans="1:5">
      <c r="A2038" s="122">
        <v>41838</v>
      </c>
      <c r="B2038" s="123">
        <v>0.05</v>
      </c>
      <c r="C2038" s="124">
        <v>2.5</v>
      </c>
      <c r="D2038" s="124">
        <v>3.5</v>
      </c>
      <c r="E2038" s="124"/>
    </row>
    <row r="2039" spans="1:5">
      <c r="A2039" s="122">
        <v>41839</v>
      </c>
      <c r="B2039" s="123">
        <v>0.05</v>
      </c>
      <c r="C2039" s="124">
        <v>2.5</v>
      </c>
      <c r="D2039" s="124">
        <v>3.5</v>
      </c>
      <c r="E2039" s="124"/>
    </row>
    <row r="2040" spans="1:5">
      <c r="A2040" s="122">
        <v>41840</v>
      </c>
      <c r="B2040" s="123">
        <v>0.05</v>
      </c>
      <c r="C2040" s="124">
        <v>2.5</v>
      </c>
      <c r="D2040" s="124">
        <v>3.5</v>
      </c>
      <c r="E2040" s="124"/>
    </row>
    <row r="2041" spans="1:5">
      <c r="A2041" s="122">
        <v>41841</v>
      </c>
      <c r="B2041" s="123">
        <v>0.05</v>
      </c>
      <c r="C2041" s="124">
        <v>2.5</v>
      </c>
      <c r="D2041" s="124">
        <v>3.5</v>
      </c>
      <c r="E2041" s="124"/>
    </row>
    <row r="2042" spans="1:5">
      <c r="A2042" s="122">
        <v>41842</v>
      </c>
      <c r="B2042" s="123">
        <v>0.05</v>
      </c>
      <c r="C2042" s="124">
        <v>2.5</v>
      </c>
      <c r="D2042" s="124">
        <v>3.5</v>
      </c>
      <c r="E2042" s="124"/>
    </row>
    <row r="2043" spans="1:5">
      <c r="A2043" s="122">
        <v>41843</v>
      </c>
      <c r="B2043" s="123">
        <v>0.05</v>
      </c>
      <c r="C2043" s="124">
        <v>2.5</v>
      </c>
      <c r="D2043" s="124">
        <v>3.5</v>
      </c>
      <c r="E2043" s="124"/>
    </row>
    <row r="2044" spans="1:5">
      <c r="A2044" s="122">
        <v>41844</v>
      </c>
      <c r="B2044" s="123">
        <v>0.05</v>
      </c>
      <c r="C2044" s="124">
        <v>2.5</v>
      </c>
      <c r="D2044" s="124">
        <v>3.5</v>
      </c>
      <c r="E2044" s="124"/>
    </row>
    <row r="2045" spans="1:5">
      <c r="A2045" s="122">
        <v>41845</v>
      </c>
      <c r="B2045" s="123">
        <v>0.05</v>
      </c>
      <c r="C2045" s="124">
        <v>2.5</v>
      </c>
      <c r="D2045" s="124">
        <v>3.5</v>
      </c>
      <c r="E2045" s="124"/>
    </row>
    <row r="2046" spans="1:5">
      <c r="A2046" s="122">
        <v>41846</v>
      </c>
      <c r="B2046" s="123">
        <v>0.05</v>
      </c>
      <c r="C2046" s="124">
        <v>2.5</v>
      </c>
      <c r="D2046" s="124">
        <v>3.5</v>
      </c>
      <c r="E2046" s="124"/>
    </row>
    <row r="2047" spans="1:5">
      <c r="A2047" s="122">
        <v>41847</v>
      </c>
      <c r="B2047" s="123">
        <v>0.05</v>
      </c>
      <c r="C2047" s="124">
        <v>2.5</v>
      </c>
      <c r="D2047" s="124">
        <v>3.5</v>
      </c>
      <c r="E2047" s="124"/>
    </row>
    <row r="2048" spans="1:5">
      <c r="A2048" s="122">
        <v>41848</v>
      </c>
      <c r="B2048" s="123">
        <v>0.05</v>
      </c>
      <c r="C2048" s="124">
        <v>2.5</v>
      </c>
      <c r="D2048" s="124">
        <v>3.5</v>
      </c>
      <c r="E2048" s="124"/>
    </row>
    <row r="2049" spans="1:5">
      <c r="A2049" s="122">
        <v>41849</v>
      </c>
      <c r="B2049" s="123">
        <v>0.05</v>
      </c>
      <c r="C2049" s="124">
        <v>2.5</v>
      </c>
      <c r="D2049" s="124">
        <v>3.5</v>
      </c>
      <c r="E2049" s="124"/>
    </row>
    <row r="2050" spans="1:5">
      <c r="A2050" s="122">
        <v>41850</v>
      </c>
      <c r="B2050" s="123">
        <v>0.05</v>
      </c>
      <c r="C2050" s="124">
        <v>2.5</v>
      </c>
      <c r="D2050" s="124">
        <v>3.5</v>
      </c>
      <c r="E2050" s="124"/>
    </row>
    <row r="2051" spans="1:5">
      <c r="A2051" s="122">
        <v>41851</v>
      </c>
      <c r="B2051" s="123">
        <v>0.05</v>
      </c>
      <c r="C2051" s="124">
        <v>2.5</v>
      </c>
      <c r="D2051" s="124">
        <v>3.5</v>
      </c>
      <c r="E2051" s="124"/>
    </row>
    <row r="2052" spans="1:5">
      <c r="A2052" s="122">
        <v>41852</v>
      </c>
      <c r="B2052" s="123">
        <v>0.05</v>
      </c>
      <c r="C2052" s="124">
        <v>2.5</v>
      </c>
      <c r="D2052" s="124">
        <v>3.5</v>
      </c>
      <c r="E2052" s="124"/>
    </row>
    <row r="2053" spans="1:5">
      <c r="A2053" s="122">
        <v>41853</v>
      </c>
      <c r="B2053" s="123">
        <v>0.05</v>
      </c>
      <c r="C2053" s="124">
        <v>2.5</v>
      </c>
      <c r="D2053" s="124">
        <v>3.5</v>
      </c>
      <c r="E2053" s="124"/>
    </row>
    <row r="2054" spans="1:5">
      <c r="A2054" s="122">
        <v>41854</v>
      </c>
      <c r="B2054" s="123">
        <v>0.05</v>
      </c>
      <c r="C2054" s="124">
        <v>2.5</v>
      </c>
      <c r="D2054" s="124">
        <v>3.5</v>
      </c>
      <c r="E2054" s="124"/>
    </row>
    <row r="2055" spans="1:5">
      <c r="A2055" s="122">
        <v>41855</v>
      </c>
      <c r="B2055" s="123">
        <v>0.05</v>
      </c>
      <c r="C2055" s="124">
        <v>2.5</v>
      </c>
      <c r="D2055" s="124">
        <v>3.5</v>
      </c>
      <c r="E2055" s="124"/>
    </row>
    <row r="2056" spans="1:5">
      <c r="A2056" s="122">
        <v>41856</v>
      </c>
      <c r="B2056" s="123">
        <v>0.05</v>
      </c>
      <c r="C2056" s="124">
        <v>2.5</v>
      </c>
      <c r="D2056" s="33">
        <v>3.25</v>
      </c>
      <c r="E2056" s="124"/>
    </row>
    <row r="2057" spans="1:5">
      <c r="A2057" s="122">
        <v>41857</v>
      </c>
      <c r="B2057" s="123">
        <v>0.05</v>
      </c>
      <c r="C2057" s="124">
        <v>2.5</v>
      </c>
      <c r="D2057" s="33">
        <v>3.25</v>
      </c>
      <c r="E2057" s="124"/>
    </row>
    <row r="2058" spans="1:5">
      <c r="A2058" s="122">
        <v>41858</v>
      </c>
      <c r="B2058" s="123">
        <v>0.05</v>
      </c>
      <c r="C2058" s="124">
        <v>2.5</v>
      </c>
      <c r="D2058" s="33">
        <v>3.25</v>
      </c>
      <c r="E2058" s="124"/>
    </row>
    <row r="2059" spans="1:5">
      <c r="A2059" s="122">
        <v>41859</v>
      </c>
      <c r="B2059" s="123">
        <v>0.05</v>
      </c>
      <c r="C2059" s="124">
        <v>2.5</v>
      </c>
      <c r="D2059" s="33">
        <v>3.25</v>
      </c>
      <c r="E2059" s="124"/>
    </row>
    <row r="2060" spans="1:5">
      <c r="A2060" s="122">
        <v>41860</v>
      </c>
      <c r="B2060" s="123">
        <v>0.05</v>
      </c>
      <c r="C2060" s="124">
        <v>2.5</v>
      </c>
      <c r="D2060" s="33">
        <v>3.25</v>
      </c>
      <c r="E2060" s="124"/>
    </row>
    <row r="2061" spans="1:5">
      <c r="A2061" s="122">
        <v>41861</v>
      </c>
      <c r="B2061" s="123">
        <v>0.05</v>
      </c>
      <c r="C2061" s="124">
        <v>2.5</v>
      </c>
      <c r="D2061" s="33">
        <v>3.25</v>
      </c>
      <c r="E2061" s="124"/>
    </row>
    <row r="2062" spans="1:5">
      <c r="A2062" s="122">
        <v>41862</v>
      </c>
      <c r="B2062" s="123">
        <v>0.05</v>
      </c>
      <c r="C2062" s="124">
        <v>2.5</v>
      </c>
      <c r="D2062" s="33">
        <v>3.25</v>
      </c>
      <c r="E2062" s="124"/>
    </row>
    <row r="2063" spans="1:5">
      <c r="A2063" s="122">
        <v>41863</v>
      </c>
      <c r="B2063" s="123">
        <v>0.05</v>
      </c>
      <c r="C2063" s="124">
        <v>2.5</v>
      </c>
      <c r="D2063" s="33">
        <v>3.25</v>
      </c>
      <c r="E2063" s="124"/>
    </row>
    <row r="2064" spans="1:5">
      <c r="A2064" s="122">
        <v>41864</v>
      </c>
      <c r="B2064" s="123">
        <v>0.05</v>
      </c>
      <c r="C2064" s="124">
        <v>2.5</v>
      </c>
      <c r="D2064" s="33">
        <v>3.25</v>
      </c>
      <c r="E2064" s="124"/>
    </row>
    <row r="2065" spans="1:5">
      <c r="A2065" s="122">
        <v>41865</v>
      </c>
      <c r="B2065" s="123">
        <v>0.05</v>
      </c>
      <c r="C2065" s="124">
        <v>2.5</v>
      </c>
      <c r="D2065" s="33">
        <v>3.25</v>
      </c>
      <c r="E2065" s="124"/>
    </row>
    <row r="2066" spans="1:5">
      <c r="A2066" s="122">
        <v>41866</v>
      </c>
      <c r="B2066" s="123">
        <v>0.05</v>
      </c>
      <c r="C2066" s="124">
        <v>2.5</v>
      </c>
      <c r="D2066" s="33">
        <v>3.25</v>
      </c>
      <c r="E2066" s="124"/>
    </row>
    <row r="2067" spans="1:5">
      <c r="A2067" s="122">
        <v>41867</v>
      </c>
      <c r="B2067" s="123">
        <v>0.05</v>
      </c>
      <c r="C2067" s="124">
        <v>2.5</v>
      </c>
      <c r="D2067" s="33">
        <v>3.25</v>
      </c>
      <c r="E2067" s="124"/>
    </row>
    <row r="2068" spans="1:5">
      <c r="A2068" s="122">
        <v>41868</v>
      </c>
      <c r="B2068" s="123">
        <v>0.05</v>
      </c>
      <c r="C2068" s="124">
        <v>2.5</v>
      </c>
      <c r="D2068" s="33">
        <v>3.25</v>
      </c>
      <c r="E2068" s="124"/>
    </row>
    <row r="2069" spans="1:5">
      <c r="A2069" s="122">
        <v>41869</v>
      </c>
      <c r="B2069" s="123">
        <v>0.05</v>
      </c>
      <c r="C2069" s="124">
        <v>2.5</v>
      </c>
      <c r="D2069" s="33">
        <v>3.25</v>
      </c>
      <c r="E2069" s="124"/>
    </row>
    <row r="2070" spans="1:5">
      <c r="A2070" s="122">
        <v>41870</v>
      </c>
      <c r="B2070" s="123">
        <v>0.05</v>
      </c>
      <c r="C2070" s="124">
        <v>2.5</v>
      </c>
      <c r="D2070" s="33">
        <v>3.25</v>
      </c>
      <c r="E2070" s="124"/>
    </row>
    <row r="2071" spans="1:5">
      <c r="A2071" s="122">
        <v>41871</v>
      </c>
      <c r="B2071" s="123">
        <v>0.05</v>
      </c>
      <c r="C2071" s="124">
        <v>2.5</v>
      </c>
      <c r="D2071" s="33">
        <v>3.25</v>
      </c>
      <c r="E2071" s="124"/>
    </row>
    <row r="2072" spans="1:5">
      <c r="A2072" s="122">
        <v>41872</v>
      </c>
      <c r="B2072" s="123">
        <v>0.05</v>
      </c>
      <c r="C2072" s="124">
        <v>2.5</v>
      </c>
      <c r="D2072" s="33">
        <v>3.25</v>
      </c>
      <c r="E2072" s="124"/>
    </row>
    <row r="2073" spans="1:5">
      <c r="A2073" s="122">
        <v>41873</v>
      </c>
      <c r="B2073" s="123">
        <v>0.05</v>
      </c>
      <c r="C2073" s="124">
        <v>2.5</v>
      </c>
      <c r="D2073" s="33">
        <v>3.25</v>
      </c>
      <c r="E2073" s="124"/>
    </row>
    <row r="2074" spans="1:5">
      <c r="A2074" s="122">
        <v>41874</v>
      </c>
      <c r="B2074" s="123">
        <v>0.05</v>
      </c>
      <c r="C2074" s="124">
        <v>2.5</v>
      </c>
      <c r="D2074" s="33">
        <v>3.25</v>
      </c>
      <c r="E2074" s="124"/>
    </row>
    <row r="2075" spans="1:5">
      <c r="A2075" s="122">
        <v>41875</v>
      </c>
      <c r="B2075" s="123">
        <v>0.05</v>
      </c>
      <c r="C2075" s="124">
        <v>2.5</v>
      </c>
      <c r="D2075" s="33">
        <v>3.25</v>
      </c>
      <c r="E2075" s="124"/>
    </row>
    <row r="2076" spans="1:5">
      <c r="A2076" s="122">
        <v>41876</v>
      </c>
      <c r="B2076" s="123">
        <v>0.05</v>
      </c>
      <c r="C2076" s="124">
        <v>2.5</v>
      </c>
      <c r="D2076" s="33">
        <v>3.25</v>
      </c>
      <c r="E2076" s="124"/>
    </row>
    <row r="2077" spans="1:5">
      <c r="A2077" s="122">
        <v>41877</v>
      </c>
      <c r="B2077" s="123">
        <v>0.05</v>
      </c>
      <c r="C2077" s="124">
        <v>2.5</v>
      </c>
      <c r="D2077" s="33">
        <v>3.25</v>
      </c>
      <c r="E2077" s="124"/>
    </row>
    <row r="2078" spans="1:5">
      <c r="A2078" s="122">
        <v>41878</v>
      </c>
      <c r="B2078" s="123">
        <v>0.05</v>
      </c>
      <c r="C2078" s="124">
        <v>2.5</v>
      </c>
      <c r="D2078" s="33">
        <v>3.25</v>
      </c>
      <c r="E2078" s="124"/>
    </row>
    <row r="2079" spans="1:5">
      <c r="A2079" s="122">
        <v>41879</v>
      </c>
      <c r="B2079" s="123">
        <v>0.05</v>
      </c>
      <c r="C2079" s="124">
        <v>2.5</v>
      </c>
      <c r="D2079" s="33">
        <v>3.25</v>
      </c>
      <c r="E2079" s="124"/>
    </row>
    <row r="2080" spans="1:5">
      <c r="A2080" s="122">
        <v>41880</v>
      </c>
      <c r="B2080" s="123">
        <v>0.05</v>
      </c>
      <c r="C2080" s="124">
        <v>2.5</v>
      </c>
      <c r="D2080" s="33">
        <v>3.25</v>
      </c>
      <c r="E2080" s="124"/>
    </row>
    <row r="2081" spans="1:5">
      <c r="A2081" s="122">
        <v>41881</v>
      </c>
      <c r="B2081" s="123">
        <v>0.05</v>
      </c>
      <c r="C2081" s="124">
        <v>2.5</v>
      </c>
      <c r="D2081" s="33">
        <v>3.25</v>
      </c>
      <c r="E2081" s="124"/>
    </row>
    <row r="2082" spans="1:5">
      <c r="A2082" s="122">
        <v>41882</v>
      </c>
      <c r="B2082" s="123">
        <v>0.05</v>
      </c>
      <c r="C2082" s="124">
        <v>2.5</v>
      </c>
      <c r="D2082" s="33">
        <v>3.25</v>
      </c>
      <c r="E2082" s="124"/>
    </row>
    <row r="2083" spans="1:5">
      <c r="A2083" s="122">
        <v>41883</v>
      </c>
      <c r="B2083" s="123">
        <v>0.05</v>
      </c>
      <c r="C2083" s="124">
        <v>2.5</v>
      </c>
      <c r="D2083" s="33">
        <v>3.25</v>
      </c>
      <c r="E2083" s="124"/>
    </row>
    <row r="2084" spans="1:5">
      <c r="A2084" s="122">
        <v>41884</v>
      </c>
      <c r="B2084" s="123">
        <v>0.05</v>
      </c>
      <c r="C2084" s="124">
        <v>2.5</v>
      </c>
      <c r="D2084" s="33">
        <v>3.25</v>
      </c>
      <c r="E2084" s="124"/>
    </row>
    <row r="2085" spans="1:5">
      <c r="A2085" s="122">
        <v>41885</v>
      </c>
      <c r="B2085" s="123">
        <v>0.05</v>
      </c>
      <c r="C2085" s="124">
        <v>2.5</v>
      </c>
      <c r="D2085" s="33">
        <v>3.25</v>
      </c>
      <c r="E2085" s="124"/>
    </row>
    <row r="2086" spans="1:5">
      <c r="A2086" s="122">
        <v>41886</v>
      </c>
      <c r="B2086" s="123">
        <v>0.05</v>
      </c>
      <c r="C2086" s="124">
        <v>2.5</v>
      </c>
      <c r="D2086" s="33">
        <v>3.25</v>
      </c>
      <c r="E2086" s="124"/>
    </row>
    <row r="2087" spans="1:5">
      <c r="A2087" s="122">
        <v>41887</v>
      </c>
      <c r="B2087" s="123">
        <v>0.05</v>
      </c>
      <c r="C2087" s="124">
        <v>2.5</v>
      </c>
      <c r="D2087" s="33">
        <v>3.25</v>
      </c>
      <c r="E2087" s="124"/>
    </row>
    <row r="2088" spans="1:5">
      <c r="A2088" s="122">
        <v>41888</v>
      </c>
      <c r="B2088" s="123">
        <v>0.05</v>
      </c>
      <c r="C2088" s="124">
        <v>2.5</v>
      </c>
      <c r="D2088" s="33">
        <v>3.25</v>
      </c>
      <c r="E2088" s="124"/>
    </row>
    <row r="2089" spans="1:5">
      <c r="A2089" s="122">
        <v>41889</v>
      </c>
      <c r="B2089" s="123">
        <v>0.05</v>
      </c>
      <c r="C2089" s="124">
        <v>2.5</v>
      </c>
      <c r="D2089" s="33">
        <v>3.25</v>
      </c>
      <c r="E2089" s="124"/>
    </row>
    <row r="2090" spans="1:5">
      <c r="A2090" s="122">
        <v>41890</v>
      </c>
      <c r="B2090" s="123">
        <v>0.05</v>
      </c>
      <c r="C2090" s="124">
        <v>2.5</v>
      </c>
      <c r="D2090" s="33">
        <v>3.25</v>
      </c>
      <c r="E2090" s="124"/>
    </row>
    <row r="2091" spans="1:5">
      <c r="A2091" s="122">
        <v>41891</v>
      </c>
      <c r="B2091" s="123">
        <v>0.05</v>
      </c>
      <c r="C2091" s="124">
        <v>2.5</v>
      </c>
      <c r="D2091" s="33">
        <v>3.25</v>
      </c>
      <c r="E2091" s="124"/>
    </row>
    <row r="2092" spans="1:5">
      <c r="A2092" s="122">
        <v>41892</v>
      </c>
      <c r="B2092" s="123">
        <v>0.05</v>
      </c>
      <c r="C2092" s="124">
        <v>2.5</v>
      </c>
      <c r="D2092" s="33">
        <v>3.25</v>
      </c>
      <c r="E2092" s="124"/>
    </row>
    <row r="2093" spans="1:5">
      <c r="A2093" s="122">
        <v>41893</v>
      </c>
      <c r="B2093" s="123">
        <v>0.05</v>
      </c>
      <c r="C2093" s="124">
        <v>2.5</v>
      </c>
      <c r="D2093" s="33">
        <v>3.25</v>
      </c>
      <c r="E2093" s="124"/>
    </row>
    <row r="2094" spans="1:5">
      <c r="A2094" s="122">
        <v>41894</v>
      </c>
      <c r="B2094" s="123">
        <v>0.05</v>
      </c>
      <c r="C2094" s="124">
        <v>2.5</v>
      </c>
      <c r="D2094" s="33">
        <v>3.25</v>
      </c>
      <c r="E2094" s="124"/>
    </row>
    <row r="2095" spans="1:5">
      <c r="A2095" s="122">
        <v>41895</v>
      </c>
      <c r="B2095" s="123">
        <v>0.05</v>
      </c>
      <c r="C2095" s="124">
        <v>2.5</v>
      </c>
      <c r="D2095" s="33">
        <v>3.25</v>
      </c>
      <c r="E2095" s="124"/>
    </row>
    <row r="2096" spans="1:5">
      <c r="A2096" s="122">
        <v>41896</v>
      </c>
      <c r="B2096" s="123">
        <v>0.05</v>
      </c>
      <c r="C2096" s="124">
        <v>2.5</v>
      </c>
      <c r="D2096" s="33">
        <v>3.25</v>
      </c>
      <c r="E2096" s="124"/>
    </row>
    <row r="2097" spans="1:5">
      <c r="A2097" s="122">
        <v>41897</v>
      </c>
      <c r="B2097" s="123">
        <v>0.05</v>
      </c>
      <c r="C2097" s="124">
        <v>2.5</v>
      </c>
      <c r="D2097" s="33">
        <v>3.25</v>
      </c>
      <c r="E2097" s="124"/>
    </row>
    <row r="2098" spans="1:5">
      <c r="A2098" s="122">
        <v>41898</v>
      </c>
      <c r="B2098" s="123">
        <v>0.05</v>
      </c>
      <c r="C2098" s="124">
        <v>2.5</v>
      </c>
      <c r="D2098" s="33">
        <v>3.25</v>
      </c>
      <c r="E2098" s="124"/>
    </row>
    <row r="2099" spans="1:5">
      <c r="A2099" s="122">
        <v>41899</v>
      </c>
      <c r="B2099" s="123">
        <v>0.05</v>
      </c>
      <c r="C2099" s="124">
        <v>2.5</v>
      </c>
      <c r="D2099" s="33">
        <v>3.25</v>
      </c>
      <c r="E2099" s="124"/>
    </row>
    <row r="2100" spans="1:5">
      <c r="A2100" s="122">
        <v>41900</v>
      </c>
      <c r="B2100" s="123">
        <v>0.05</v>
      </c>
      <c r="C2100" s="124">
        <v>2.5</v>
      </c>
      <c r="D2100" s="33">
        <v>3.25</v>
      </c>
      <c r="E2100" s="124"/>
    </row>
    <row r="2101" spans="1:5">
      <c r="A2101" s="122">
        <v>41901</v>
      </c>
      <c r="B2101" s="123">
        <v>0.05</v>
      </c>
      <c r="C2101" s="124">
        <v>2.5</v>
      </c>
      <c r="D2101" s="33">
        <v>3.25</v>
      </c>
      <c r="E2101" s="124"/>
    </row>
    <row r="2102" spans="1:5">
      <c r="A2102" s="122">
        <v>41902</v>
      </c>
      <c r="B2102" s="123">
        <v>0.05</v>
      </c>
      <c r="C2102" s="124">
        <v>2.5</v>
      </c>
      <c r="D2102" s="33">
        <v>3.25</v>
      </c>
      <c r="E2102" s="124"/>
    </row>
    <row r="2103" spans="1:5">
      <c r="A2103" s="122">
        <v>41903</v>
      </c>
      <c r="B2103" s="123">
        <v>0.05</v>
      </c>
      <c r="C2103" s="124">
        <v>2.5</v>
      </c>
      <c r="D2103" s="33">
        <v>3.25</v>
      </c>
      <c r="E2103" s="124"/>
    </row>
    <row r="2104" spans="1:5">
      <c r="A2104" s="122">
        <v>41904</v>
      </c>
      <c r="B2104" s="123">
        <v>0.05</v>
      </c>
      <c r="C2104" s="124">
        <v>2.5</v>
      </c>
      <c r="D2104" s="33">
        <v>3.25</v>
      </c>
      <c r="E2104" s="124"/>
    </row>
    <row r="2105" spans="1:5">
      <c r="A2105" s="122">
        <v>41905</v>
      </c>
      <c r="B2105" s="123">
        <v>0.05</v>
      </c>
      <c r="C2105" s="124">
        <v>2.5</v>
      </c>
      <c r="D2105" s="33">
        <v>3.25</v>
      </c>
      <c r="E2105" s="124"/>
    </row>
    <row r="2106" spans="1:5">
      <c r="A2106" s="122">
        <v>41906</v>
      </c>
      <c r="B2106" s="123">
        <v>0.05</v>
      </c>
      <c r="C2106" s="124">
        <v>2.5</v>
      </c>
      <c r="D2106" s="33">
        <v>3.25</v>
      </c>
      <c r="E2106" s="124"/>
    </row>
    <row r="2107" spans="1:5">
      <c r="A2107" s="122">
        <v>41907</v>
      </c>
      <c r="B2107" s="123">
        <v>0.05</v>
      </c>
      <c r="C2107" s="124">
        <v>2.5</v>
      </c>
      <c r="D2107" s="33">
        <v>3.25</v>
      </c>
      <c r="E2107" s="124"/>
    </row>
    <row r="2108" spans="1:5">
      <c r="A2108" s="122">
        <v>41908</v>
      </c>
      <c r="B2108" s="123">
        <v>0.05</v>
      </c>
      <c r="C2108" s="124">
        <v>2.5</v>
      </c>
      <c r="D2108" s="33">
        <v>3.25</v>
      </c>
      <c r="E2108" s="124"/>
    </row>
    <row r="2109" spans="1:5">
      <c r="A2109" s="122">
        <v>41909</v>
      </c>
      <c r="B2109" s="123">
        <v>0.05</v>
      </c>
      <c r="C2109" s="124">
        <v>2.5</v>
      </c>
      <c r="D2109" s="33">
        <v>3.25</v>
      </c>
      <c r="E2109" s="124"/>
    </row>
    <row r="2110" spans="1:5">
      <c r="A2110" s="122">
        <v>41910</v>
      </c>
      <c r="B2110" s="123">
        <v>0.05</v>
      </c>
      <c r="C2110" s="124">
        <v>2.5</v>
      </c>
      <c r="D2110" s="33">
        <v>3.25</v>
      </c>
      <c r="E2110" s="124"/>
    </row>
    <row r="2111" spans="1:5">
      <c r="A2111" s="122">
        <v>41911</v>
      </c>
      <c r="B2111" s="123">
        <v>0.05</v>
      </c>
      <c r="C2111" s="124">
        <v>2.5</v>
      </c>
      <c r="D2111" s="33">
        <v>3.25</v>
      </c>
      <c r="E2111" s="124"/>
    </row>
    <row r="2112" spans="1:5">
      <c r="A2112" s="122">
        <v>41912</v>
      </c>
      <c r="B2112" s="123">
        <v>0.05</v>
      </c>
      <c r="C2112" s="124">
        <v>2.5</v>
      </c>
      <c r="D2112" s="33">
        <v>3.25</v>
      </c>
      <c r="E2112" s="124"/>
    </row>
    <row r="2113" spans="1:5">
      <c r="A2113" s="122">
        <v>41913</v>
      </c>
      <c r="B2113" s="123">
        <v>0.05</v>
      </c>
      <c r="C2113" s="124">
        <v>2.5</v>
      </c>
      <c r="D2113" s="33">
        <v>3</v>
      </c>
      <c r="E2113" s="124"/>
    </row>
    <row r="2114" spans="1:5">
      <c r="A2114" s="122">
        <v>41914</v>
      </c>
      <c r="B2114" s="123">
        <v>0.05</v>
      </c>
      <c r="C2114" s="124">
        <v>2.5</v>
      </c>
      <c r="D2114" s="33">
        <v>3</v>
      </c>
      <c r="E2114" s="124"/>
    </row>
    <row r="2115" spans="1:5">
      <c r="A2115" s="122">
        <v>41915</v>
      </c>
      <c r="B2115" s="123">
        <v>0.05</v>
      </c>
      <c r="C2115" s="124">
        <v>2.5</v>
      </c>
      <c r="D2115" s="33">
        <v>3</v>
      </c>
      <c r="E2115" s="124"/>
    </row>
    <row r="2116" spans="1:5">
      <c r="A2116" s="122">
        <v>41916</v>
      </c>
      <c r="B2116" s="123">
        <v>0.05</v>
      </c>
      <c r="C2116" s="124">
        <v>2.5</v>
      </c>
      <c r="D2116" s="33">
        <v>3</v>
      </c>
      <c r="E2116" s="124"/>
    </row>
    <row r="2117" spans="1:5">
      <c r="A2117" s="122">
        <v>41917</v>
      </c>
      <c r="B2117" s="123">
        <v>0.05</v>
      </c>
      <c r="C2117" s="124">
        <v>2.5</v>
      </c>
      <c r="D2117" s="33">
        <v>3</v>
      </c>
      <c r="E2117" s="124"/>
    </row>
    <row r="2118" spans="1:5">
      <c r="A2118" s="122">
        <v>41918</v>
      </c>
      <c r="B2118" s="123">
        <v>0.05</v>
      </c>
      <c r="C2118" s="124">
        <v>2.5</v>
      </c>
      <c r="D2118" s="33">
        <v>3</v>
      </c>
      <c r="E2118" s="124"/>
    </row>
    <row r="2119" spans="1:5">
      <c r="A2119" s="122">
        <v>41919</v>
      </c>
      <c r="B2119" s="123">
        <v>0.05</v>
      </c>
      <c r="C2119" s="124">
        <v>2.5</v>
      </c>
      <c r="D2119" s="33">
        <v>3</v>
      </c>
      <c r="E2119" s="124"/>
    </row>
    <row r="2120" spans="1:5">
      <c r="A2120" s="122">
        <v>41920</v>
      </c>
      <c r="B2120" s="123">
        <v>0.05</v>
      </c>
      <c r="C2120" s="124">
        <v>2.5</v>
      </c>
      <c r="D2120" s="33">
        <v>3</v>
      </c>
      <c r="E2120" s="124"/>
    </row>
    <row r="2121" spans="1:5">
      <c r="A2121" s="122">
        <v>41921</v>
      </c>
      <c r="B2121" s="123">
        <v>0.05</v>
      </c>
      <c r="C2121" s="124">
        <v>2</v>
      </c>
      <c r="D2121" s="33">
        <v>3</v>
      </c>
      <c r="E2121" s="124"/>
    </row>
    <row r="2122" spans="1:5">
      <c r="A2122" s="122">
        <v>41922</v>
      </c>
      <c r="B2122" s="123">
        <v>0.05</v>
      </c>
      <c r="C2122" s="124">
        <v>2</v>
      </c>
      <c r="D2122" s="33">
        <v>3</v>
      </c>
      <c r="E2122" s="124"/>
    </row>
    <row r="2123" spans="1:5">
      <c r="A2123" s="122">
        <v>41923</v>
      </c>
      <c r="B2123" s="123">
        <v>0.05</v>
      </c>
      <c r="C2123" s="124">
        <v>2</v>
      </c>
      <c r="D2123" s="33">
        <v>3</v>
      </c>
      <c r="E2123" s="124"/>
    </row>
    <row r="2124" spans="1:5">
      <c r="A2124" s="122">
        <v>41924</v>
      </c>
      <c r="B2124" s="123">
        <v>0.05</v>
      </c>
      <c r="C2124" s="124">
        <v>2</v>
      </c>
      <c r="D2124" s="33">
        <v>3</v>
      </c>
      <c r="E2124" s="124"/>
    </row>
    <row r="2125" spans="1:5">
      <c r="A2125" s="122">
        <v>41925</v>
      </c>
      <c r="B2125" s="123">
        <v>0.05</v>
      </c>
      <c r="C2125" s="124">
        <v>2</v>
      </c>
      <c r="D2125" s="33">
        <v>3</v>
      </c>
      <c r="E2125" s="124"/>
    </row>
    <row r="2126" spans="1:5">
      <c r="A2126" s="122">
        <v>41926</v>
      </c>
      <c r="B2126" s="123">
        <v>0.05</v>
      </c>
      <c r="C2126" s="124">
        <v>2</v>
      </c>
      <c r="D2126" s="33">
        <v>3</v>
      </c>
      <c r="E2126" s="124"/>
    </row>
    <row r="2127" spans="1:5">
      <c r="A2127" s="122">
        <v>41927</v>
      </c>
      <c r="B2127" s="123">
        <v>0.05</v>
      </c>
      <c r="C2127" s="124">
        <v>2</v>
      </c>
      <c r="D2127" s="33">
        <v>3</v>
      </c>
      <c r="E2127" s="124"/>
    </row>
    <row r="2128" spans="1:5">
      <c r="A2128" s="122">
        <v>41928</v>
      </c>
      <c r="B2128" s="123">
        <v>0.05</v>
      </c>
      <c r="C2128" s="124">
        <v>2</v>
      </c>
      <c r="D2128" s="33">
        <v>3</v>
      </c>
      <c r="E2128" s="124"/>
    </row>
    <row r="2129" spans="1:5">
      <c r="A2129" s="122">
        <v>41929</v>
      </c>
      <c r="B2129" s="123">
        <v>0.05</v>
      </c>
      <c r="C2129" s="124">
        <v>2</v>
      </c>
      <c r="D2129" s="33">
        <v>3</v>
      </c>
      <c r="E2129" s="124"/>
    </row>
    <row r="2130" spans="1:5">
      <c r="A2130" s="122">
        <v>41930</v>
      </c>
      <c r="B2130" s="123">
        <v>0.05</v>
      </c>
      <c r="C2130" s="124">
        <v>2</v>
      </c>
      <c r="D2130" s="33">
        <v>3</v>
      </c>
      <c r="E2130" s="124"/>
    </row>
    <row r="2131" spans="1:5">
      <c r="A2131" s="122">
        <v>41931</v>
      </c>
      <c r="B2131" s="123">
        <v>0.05</v>
      </c>
      <c r="C2131" s="124">
        <v>2</v>
      </c>
      <c r="D2131" s="33">
        <v>3</v>
      </c>
      <c r="E2131" s="124"/>
    </row>
    <row r="2132" spans="1:5">
      <c r="A2132" s="122">
        <v>41932</v>
      </c>
      <c r="B2132" s="123">
        <v>0.05</v>
      </c>
      <c r="C2132" s="124">
        <v>2</v>
      </c>
      <c r="D2132" s="33">
        <v>3</v>
      </c>
      <c r="E2132" s="124"/>
    </row>
    <row r="2133" spans="1:5">
      <c r="A2133" s="122">
        <v>41933</v>
      </c>
      <c r="B2133" s="123">
        <v>0.05</v>
      </c>
      <c r="C2133" s="124">
        <v>2</v>
      </c>
      <c r="D2133" s="33">
        <v>3</v>
      </c>
      <c r="E2133" s="124"/>
    </row>
    <row r="2134" spans="1:5">
      <c r="A2134" s="122">
        <v>41934</v>
      </c>
      <c r="B2134" s="123">
        <v>0.05</v>
      </c>
      <c r="C2134" s="124">
        <v>2</v>
      </c>
      <c r="D2134" s="33">
        <v>3</v>
      </c>
      <c r="E2134" s="124"/>
    </row>
    <row r="2135" spans="1:5">
      <c r="A2135" s="122">
        <v>41935</v>
      </c>
      <c r="B2135" s="123">
        <v>0.05</v>
      </c>
      <c r="C2135" s="124">
        <v>2</v>
      </c>
      <c r="D2135" s="33">
        <v>3</v>
      </c>
      <c r="E2135" s="124"/>
    </row>
    <row r="2136" spans="1:5">
      <c r="A2136" s="122">
        <v>41936</v>
      </c>
      <c r="B2136" s="123">
        <v>0.05</v>
      </c>
      <c r="C2136" s="124">
        <v>2</v>
      </c>
      <c r="D2136" s="33">
        <v>3</v>
      </c>
      <c r="E2136" s="124"/>
    </row>
    <row r="2137" spans="1:5">
      <c r="A2137" s="122">
        <v>41937</v>
      </c>
      <c r="B2137" s="123">
        <v>0.05</v>
      </c>
      <c r="C2137" s="124">
        <v>2</v>
      </c>
      <c r="D2137" s="33">
        <v>3</v>
      </c>
      <c r="E2137" s="124"/>
    </row>
    <row r="2138" spans="1:5">
      <c r="A2138" s="122">
        <v>41938</v>
      </c>
      <c r="B2138" s="123">
        <v>0.05</v>
      </c>
      <c r="C2138" s="124">
        <v>2</v>
      </c>
      <c r="D2138" s="33">
        <v>3</v>
      </c>
      <c r="E2138" s="124"/>
    </row>
    <row r="2139" spans="1:5">
      <c r="A2139" s="122">
        <v>41939</v>
      </c>
      <c r="B2139" s="123">
        <v>0.05</v>
      </c>
      <c r="C2139" s="124">
        <v>2</v>
      </c>
      <c r="D2139" s="33">
        <v>3</v>
      </c>
      <c r="E2139" s="124"/>
    </row>
    <row r="2140" spans="1:5">
      <c r="A2140" s="122">
        <v>41940</v>
      </c>
      <c r="B2140" s="123">
        <v>0.05</v>
      </c>
      <c r="C2140" s="124">
        <v>2</v>
      </c>
      <c r="D2140" s="33">
        <v>3</v>
      </c>
      <c r="E2140" s="124"/>
    </row>
    <row r="2141" spans="1:5">
      <c r="A2141" s="122">
        <v>41941</v>
      </c>
      <c r="B2141" s="123">
        <v>0.05</v>
      </c>
      <c r="C2141" s="124">
        <v>2</v>
      </c>
      <c r="D2141" s="33">
        <v>3</v>
      </c>
      <c r="E2141" s="124"/>
    </row>
    <row r="2142" spans="1:5">
      <c r="A2142" s="122">
        <v>41942</v>
      </c>
      <c r="B2142" s="123">
        <v>0.05</v>
      </c>
      <c r="C2142" s="124">
        <v>2</v>
      </c>
      <c r="D2142" s="33">
        <v>3</v>
      </c>
      <c r="E2142" s="124"/>
    </row>
    <row r="2143" spans="1:5">
      <c r="A2143" s="122">
        <v>41943</v>
      </c>
      <c r="B2143" s="123">
        <v>0.05</v>
      </c>
      <c r="C2143" s="124">
        <v>2</v>
      </c>
      <c r="D2143" s="33">
        <v>3</v>
      </c>
      <c r="E2143" s="124"/>
    </row>
    <row r="2144" spans="1:5">
      <c r="A2144" s="122">
        <v>41944</v>
      </c>
      <c r="B2144" s="123">
        <v>0.05</v>
      </c>
      <c r="C2144" s="124">
        <v>2</v>
      </c>
      <c r="D2144" s="33">
        <v>3</v>
      </c>
      <c r="E2144" s="124"/>
    </row>
    <row r="2145" spans="1:5">
      <c r="A2145" s="122">
        <v>41945</v>
      </c>
      <c r="B2145" s="123">
        <v>0.05</v>
      </c>
      <c r="C2145" s="124">
        <v>2</v>
      </c>
      <c r="D2145" s="33">
        <v>3</v>
      </c>
      <c r="E2145" s="124"/>
    </row>
    <row r="2146" spans="1:5">
      <c r="A2146" s="122">
        <v>41946</v>
      </c>
      <c r="B2146" s="123">
        <v>0.05</v>
      </c>
      <c r="C2146" s="124">
        <v>2</v>
      </c>
      <c r="D2146" s="33">
        <v>3</v>
      </c>
      <c r="E2146" s="124"/>
    </row>
    <row r="2147" spans="1:5">
      <c r="A2147" s="122">
        <v>41947</v>
      </c>
      <c r="B2147" s="123">
        <v>0.05</v>
      </c>
      <c r="C2147" s="124">
        <v>2</v>
      </c>
      <c r="D2147" s="33">
        <v>3</v>
      </c>
      <c r="E2147" s="124"/>
    </row>
    <row r="2148" spans="1:5">
      <c r="A2148" s="122">
        <v>41948</v>
      </c>
      <c r="B2148" s="123">
        <v>0.05</v>
      </c>
      <c r="C2148" s="124">
        <v>2</v>
      </c>
      <c r="D2148" s="33">
        <v>2.75</v>
      </c>
      <c r="E2148" s="124"/>
    </row>
    <row r="2149" spans="1:5">
      <c r="A2149" s="122">
        <v>41949</v>
      </c>
      <c r="B2149" s="123">
        <v>0.05</v>
      </c>
      <c r="C2149" s="124">
        <v>2</v>
      </c>
      <c r="D2149" s="33">
        <v>2.75</v>
      </c>
      <c r="E2149" s="124"/>
    </row>
    <row r="2150" spans="1:5">
      <c r="A2150" s="122">
        <v>41950</v>
      </c>
      <c r="B2150" s="123">
        <v>0.05</v>
      </c>
      <c r="C2150" s="124">
        <v>2</v>
      </c>
      <c r="D2150" s="33">
        <v>2.75</v>
      </c>
      <c r="E2150" s="124"/>
    </row>
    <row r="2151" spans="1:5">
      <c r="A2151" s="122">
        <v>41951</v>
      </c>
      <c r="B2151" s="123">
        <v>0.05</v>
      </c>
      <c r="C2151" s="124">
        <v>2</v>
      </c>
      <c r="D2151" s="33">
        <v>2.75</v>
      </c>
      <c r="E2151" s="124"/>
    </row>
    <row r="2152" spans="1:5">
      <c r="A2152" s="122">
        <v>41952</v>
      </c>
      <c r="B2152" s="123">
        <v>0.05</v>
      </c>
      <c r="C2152" s="124">
        <v>2</v>
      </c>
      <c r="D2152" s="33">
        <v>2.75</v>
      </c>
      <c r="E2152" s="124"/>
    </row>
    <row r="2153" spans="1:5">
      <c r="A2153" s="122">
        <v>41953</v>
      </c>
      <c r="B2153" s="123">
        <v>0.05</v>
      </c>
      <c r="C2153" s="124">
        <v>2</v>
      </c>
      <c r="D2153" s="33">
        <v>2.75</v>
      </c>
      <c r="E2153" s="124"/>
    </row>
    <row r="2154" spans="1:5">
      <c r="A2154" s="122">
        <v>41954</v>
      </c>
      <c r="B2154" s="123">
        <v>0.05</v>
      </c>
      <c r="C2154" s="124">
        <v>2</v>
      </c>
      <c r="D2154" s="33">
        <v>2.75</v>
      </c>
      <c r="E2154" s="124"/>
    </row>
    <row r="2155" spans="1:5">
      <c r="A2155" s="122">
        <v>41955</v>
      </c>
      <c r="B2155" s="123">
        <v>0.05</v>
      </c>
      <c r="C2155" s="124">
        <v>2</v>
      </c>
      <c r="D2155" s="33">
        <v>2.75</v>
      </c>
      <c r="E2155" s="124"/>
    </row>
    <row r="2156" spans="1:5">
      <c r="A2156" s="122">
        <v>41956</v>
      </c>
      <c r="B2156" s="123">
        <v>0.05</v>
      </c>
      <c r="C2156" s="124">
        <v>2</v>
      </c>
      <c r="D2156" s="33">
        <v>2.75</v>
      </c>
      <c r="E2156" s="124"/>
    </row>
    <row r="2157" spans="1:5">
      <c r="A2157" s="122">
        <v>41957</v>
      </c>
      <c r="B2157" s="123">
        <v>0.05</v>
      </c>
      <c r="C2157" s="124">
        <v>2</v>
      </c>
      <c r="D2157" s="33">
        <v>2.75</v>
      </c>
      <c r="E2157" s="124"/>
    </row>
    <row r="2158" spans="1:5">
      <c r="A2158" s="122">
        <v>41958</v>
      </c>
      <c r="B2158" s="123">
        <v>0.05</v>
      </c>
      <c r="C2158" s="124">
        <v>2</v>
      </c>
      <c r="D2158" s="33">
        <v>2.75</v>
      </c>
      <c r="E2158" s="124"/>
    </row>
    <row r="2159" spans="1:5">
      <c r="A2159" s="122">
        <v>41959</v>
      </c>
      <c r="B2159" s="123">
        <v>0.05</v>
      </c>
      <c r="C2159" s="124">
        <v>2</v>
      </c>
      <c r="D2159" s="33">
        <v>2.75</v>
      </c>
      <c r="E2159" s="124"/>
    </row>
    <row r="2160" spans="1:5">
      <c r="A2160" s="122">
        <v>41960</v>
      </c>
      <c r="B2160" s="123">
        <v>0.05</v>
      </c>
      <c r="C2160" s="124">
        <v>2</v>
      </c>
      <c r="D2160" s="33">
        <v>2.75</v>
      </c>
      <c r="E2160" s="124"/>
    </row>
    <row r="2161" spans="1:5">
      <c r="A2161" s="122">
        <v>41961</v>
      </c>
      <c r="B2161" s="123">
        <v>0.05</v>
      </c>
      <c r="C2161" s="124">
        <v>2</v>
      </c>
      <c r="D2161" s="33">
        <v>2.75</v>
      </c>
      <c r="E2161" s="124"/>
    </row>
    <row r="2162" spans="1:5">
      <c r="A2162" s="122">
        <v>41962</v>
      </c>
      <c r="B2162" s="123">
        <v>0.05</v>
      </c>
      <c r="C2162" s="124">
        <v>2</v>
      </c>
      <c r="D2162" s="33">
        <v>2.75</v>
      </c>
    </row>
    <row r="2163" spans="1:5">
      <c r="A2163" s="122">
        <v>41963</v>
      </c>
      <c r="B2163" s="123">
        <v>0.05</v>
      </c>
      <c r="C2163" s="124">
        <v>2</v>
      </c>
      <c r="D2163" s="33">
        <v>2.75</v>
      </c>
    </row>
    <row r="2164" spans="1:5">
      <c r="A2164" s="122">
        <v>41964</v>
      </c>
      <c r="B2164" s="123">
        <v>0.05</v>
      </c>
      <c r="C2164" s="124">
        <v>2</v>
      </c>
      <c r="D2164" s="33">
        <v>2.75</v>
      </c>
    </row>
    <row r="2165" spans="1:5">
      <c r="A2165" s="122">
        <v>41965</v>
      </c>
      <c r="B2165" s="123">
        <v>0.05</v>
      </c>
      <c r="C2165" s="124">
        <v>2</v>
      </c>
      <c r="D2165" s="33">
        <v>2.75</v>
      </c>
    </row>
    <row r="2166" spans="1:5">
      <c r="A2166" s="122">
        <v>41966</v>
      </c>
      <c r="B2166" s="123">
        <v>0.05</v>
      </c>
      <c r="C2166" s="124">
        <v>2</v>
      </c>
      <c r="D2166" s="33">
        <v>2.75</v>
      </c>
    </row>
    <row r="2167" spans="1:5">
      <c r="A2167" s="122">
        <v>41967</v>
      </c>
      <c r="B2167" s="123">
        <v>0.05</v>
      </c>
      <c r="C2167" s="124">
        <v>2</v>
      </c>
      <c r="D2167" s="33">
        <v>2.75</v>
      </c>
    </row>
    <row r="2168" spans="1:5">
      <c r="A2168" s="122">
        <v>41968</v>
      </c>
      <c r="B2168" s="123">
        <v>0.05</v>
      </c>
      <c r="C2168" s="124">
        <v>2</v>
      </c>
      <c r="D2168" s="33">
        <v>2.75</v>
      </c>
    </row>
    <row r="2169" spans="1:5">
      <c r="A2169" s="122">
        <v>41969</v>
      </c>
      <c r="B2169" s="123">
        <v>0.05</v>
      </c>
      <c r="C2169" s="124">
        <v>2</v>
      </c>
      <c r="D2169" s="33">
        <v>2.75</v>
      </c>
    </row>
    <row r="2170" spans="1:5">
      <c r="A2170" s="122">
        <v>41970</v>
      </c>
      <c r="B2170" s="123">
        <v>0.05</v>
      </c>
      <c r="C2170" s="124">
        <v>2</v>
      </c>
      <c r="D2170" s="33">
        <v>2.75</v>
      </c>
    </row>
    <row r="2171" spans="1:5">
      <c r="A2171" s="122">
        <v>41971</v>
      </c>
      <c r="B2171" s="123">
        <v>0.05</v>
      </c>
      <c r="C2171" s="124">
        <v>2</v>
      </c>
      <c r="D2171" s="33">
        <v>2.75</v>
      </c>
    </row>
    <row r="2172" spans="1:5">
      <c r="A2172" s="122">
        <v>41972</v>
      </c>
      <c r="B2172" s="123">
        <v>0.05</v>
      </c>
      <c r="C2172" s="124">
        <v>2</v>
      </c>
      <c r="D2172" s="33">
        <v>2.75</v>
      </c>
    </row>
    <row r="2173" spans="1:5">
      <c r="A2173" s="122">
        <v>41973</v>
      </c>
      <c r="B2173" s="123">
        <v>0.05</v>
      </c>
      <c r="C2173" s="124">
        <v>2</v>
      </c>
      <c r="D2173" s="33">
        <v>2.75</v>
      </c>
    </row>
    <row r="2174" spans="1:5">
      <c r="A2174" s="122">
        <v>41974</v>
      </c>
      <c r="B2174" s="123">
        <v>0.05</v>
      </c>
      <c r="C2174" s="124">
        <v>2</v>
      </c>
      <c r="D2174" s="33">
        <v>2.75</v>
      </c>
    </row>
    <row r="2175" spans="1:5">
      <c r="A2175" s="122">
        <v>41975</v>
      </c>
      <c r="B2175" s="123">
        <v>0.05</v>
      </c>
      <c r="C2175" s="124">
        <v>2</v>
      </c>
      <c r="D2175" s="33">
        <v>2.75</v>
      </c>
    </row>
    <row r="2176" spans="1:5">
      <c r="A2176" s="122">
        <v>41976</v>
      </c>
      <c r="B2176" s="123">
        <v>0.05</v>
      </c>
      <c r="C2176" s="124">
        <v>2</v>
      </c>
      <c r="D2176" s="33">
        <v>2.75</v>
      </c>
    </row>
    <row r="2177" spans="1:4">
      <c r="A2177" s="122">
        <v>41977</v>
      </c>
      <c r="B2177" s="123">
        <v>0.05</v>
      </c>
      <c r="C2177" s="124">
        <v>2</v>
      </c>
      <c r="D2177" s="33">
        <v>2.75</v>
      </c>
    </row>
    <row r="2178" spans="1:4">
      <c r="A2178" s="122">
        <v>41978</v>
      </c>
      <c r="B2178" s="123">
        <v>0.05</v>
      </c>
      <c r="C2178" s="124">
        <v>2</v>
      </c>
      <c r="D2178" s="33">
        <v>2.75</v>
      </c>
    </row>
    <row r="2179" spans="1:4">
      <c r="A2179" s="122">
        <v>41979</v>
      </c>
      <c r="B2179" s="123">
        <v>0.05</v>
      </c>
      <c r="C2179" s="124">
        <v>2</v>
      </c>
      <c r="D2179" s="33">
        <v>2.75</v>
      </c>
    </row>
    <row r="2180" spans="1:4">
      <c r="A2180" s="122">
        <v>41980</v>
      </c>
      <c r="B2180" s="123">
        <v>0.05</v>
      </c>
      <c r="C2180" s="124">
        <v>2</v>
      </c>
      <c r="D2180" s="33">
        <v>2.75</v>
      </c>
    </row>
    <row r="2181" spans="1:4">
      <c r="A2181" s="122">
        <v>41981</v>
      </c>
      <c r="B2181" s="123">
        <v>0.05</v>
      </c>
      <c r="C2181" s="124">
        <v>2</v>
      </c>
      <c r="D2181" s="33">
        <v>2.75</v>
      </c>
    </row>
    <row r="2182" spans="1:4">
      <c r="A2182" s="122">
        <v>41982</v>
      </c>
      <c r="B2182" s="123">
        <v>0.05</v>
      </c>
      <c r="C2182" s="124">
        <v>2</v>
      </c>
      <c r="D2182" s="33">
        <v>2.75</v>
      </c>
    </row>
    <row r="2183" spans="1:4">
      <c r="A2183" s="122">
        <v>41983</v>
      </c>
      <c r="B2183" s="123">
        <v>0.05</v>
      </c>
      <c r="C2183" s="124">
        <v>2</v>
      </c>
      <c r="D2183" s="33">
        <v>2.75</v>
      </c>
    </row>
    <row r="2184" spans="1:4">
      <c r="A2184" s="122">
        <v>41984</v>
      </c>
      <c r="B2184" s="123">
        <v>0.05</v>
      </c>
      <c r="C2184" s="124">
        <v>2</v>
      </c>
      <c r="D2184" s="33">
        <v>2.75</v>
      </c>
    </row>
    <row r="2185" spans="1:4">
      <c r="A2185" s="122">
        <v>41985</v>
      </c>
      <c r="B2185" s="123">
        <v>0.05</v>
      </c>
      <c r="C2185" s="124">
        <v>2</v>
      </c>
      <c r="D2185" s="33">
        <v>2.75</v>
      </c>
    </row>
    <row r="2186" spans="1:4">
      <c r="A2186" s="122">
        <v>41986</v>
      </c>
      <c r="B2186" s="123">
        <v>0.05</v>
      </c>
      <c r="C2186" s="124">
        <v>2</v>
      </c>
      <c r="D2186" s="33">
        <v>2.75</v>
      </c>
    </row>
    <row r="2187" spans="1:4">
      <c r="A2187" s="122">
        <v>41987</v>
      </c>
      <c r="B2187" s="123">
        <v>0.05</v>
      </c>
      <c r="C2187" s="124">
        <v>2</v>
      </c>
      <c r="D2187" s="33">
        <v>2.75</v>
      </c>
    </row>
    <row r="2188" spans="1:4">
      <c r="A2188" s="122">
        <v>41988</v>
      </c>
      <c r="B2188" s="123">
        <v>0.05</v>
      </c>
      <c r="C2188" s="124">
        <v>2</v>
      </c>
      <c r="D2188" s="33">
        <v>2.75</v>
      </c>
    </row>
    <row r="2189" spans="1:4">
      <c r="A2189" s="122">
        <v>41989</v>
      </c>
      <c r="B2189" s="123">
        <v>0.05</v>
      </c>
      <c r="C2189" s="124">
        <v>2</v>
      </c>
      <c r="D2189" s="33">
        <v>2.75</v>
      </c>
    </row>
    <row r="2190" spans="1:4">
      <c r="A2190" s="122">
        <v>41990</v>
      </c>
      <c r="B2190" s="123">
        <v>0.05</v>
      </c>
      <c r="C2190" s="124">
        <v>2</v>
      </c>
      <c r="D2190" s="33">
        <v>2.75</v>
      </c>
    </row>
    <row r="2191" spans="1:4">
      <c r="A2191" s="122">
        <v>41991</v>
      </c>
      <c r="B2191" s="123">
        <v>0.05</v>
      </c>
      <c r="C2191" s="124">
        <v>2</v>
      </c>
      <c r="D2191" s="33">
        <v>2.75</v>
      </c>
    </row>
    <row r="2192" spans="1:4">
      <c r="A2192" s="122">
        <v>41992</v>
      </c>
      <c r="B2192" s="123">
        <v>0.05</v>
      </c>
      <c r="C2192" s="124">
        <v>2</v>
      </c>
      <c r="D2192" s="33">
        <v>2.75</v>
      </c>
    </row>
    <row r="2193" spans="1:4">
      <c r="A2193" s="122">
        <v>41993</v>
      </c>
      <c r="B2193" s="123">
        <v>0.05</v>
      </c>
      <c r="C2193" s="124">
        <v>2</v>
      </c>
      <c r="D2193" s="33">
        <v>2.75</v>
      </c>
    </row>
    <row r="2194" spans="1:4">
      <c r="A2194" s="122">
        <v>41994</v>
      </c>
      <c r="B2194" s="123">
        <v>0.05</v>
      </c>
      <c r="C2194" s="124">
        <v>2</v>
      </c>
      <c r="D2194" s="33">
        <v>2.75</v>
      </c>
    </row>
    <row r="2195" spans="1:4">
      <c r="A2195" s="122">
        <v>41995</v>
      </c>
      <c r="B2195" s="123">
        <v>0.05</v>
      </c>
      <c r="C2195" s="124">
        <v>2</v>
      </c>
      <c r="D2195" s="33">
        <v>2.75</v>
      </c>
    </row>
    <row r="2196" spans="1:4">
      <c r="A2196" s="122">
        <v>41996</v>
      </c>
      <c r="B2196" s="123">
        <v>0.05</v>
      </c>
      <c r="C2196" s="124">
        <v>2</v>
      </c>
      <c r="D2196" s="33">
        <v>2.75</v>
      </c>
    </row>
    <row r="2197" spans="1:4">
      <c r="A2197" s="122">
        <v>41997</v>
      </c>
      <c r="B2197" s="123">
        <v>0.05</v>
      </c>
      <c r="C2197" s="124">
        <v>2</v>
      </c>
      <c r="D2197" s="33">
        <v>2.75</v>
      </c>
    </row>
    <row r="2198" spans="1:4">
      <c r="A2198" s="122">
        <v>41998</v>
      </c>
      <c r="B2198" s="123">
        <v>0.05</v>
      </c>
      <c r="C2198" s="124">
        <v>2</v>
      </c>
      <c r="D2198" s="33">
        <v>2.75</v>
      </c>
    </row>
    <row r="2199" spans="1:4">
      <c r="A2199" s="122">
        <v>41999</v>
      </c>
      <c r="B2199" s="123">
        <v>0.05</v>
      </c>
      <c r="C2199" s="124">
        <v>2</v>
      </c>
      <c r="D2199" s="33">
        <v>2.75</v>
      </c>
    </row>
    <row r="2200" spans="1:4">
      <c r="A2200" s="122">
        <v>42000</v>
      </c>
      <c r="B2200" s="123">
        <v>0.05</v>
      </c>
      <c r="C2200" s="124">
        <v>2</v>
      </c>
      <c r="D2200" s="33">
        <v>2.75</v>
      </c>
    </row>
    <row r="2201" spans="1:4">
      <c r="A2201" s="122">
        <v>42001</v>
      </c>
      <c r="B2201" s="123">
        <v>0.05</v>
      </c>
      <c r="C2201" s="124">
        <v>2</v>
      </c>
      <c r="D2201" s="33">
        <v>2.75</v>
      </c>
    </row>
    <row r="2202" spans="1:4">
      <c r="A2202" s="122">
        <v>42002</v>
      </c>
      <c r="B2202" s="123">
        <v>0.05</v>
      </c>
      <c r="C2202" s="124">
        <v>2</v>
      </c>
      <c r="D2202" s="33">
        <v>2.75</v>
      </c>
    </row>
    <row r="2203" spans="1:4">
      <c r="A2203" s="122">
        <v>42003</v>
      </c>
      <c r="B2203" s="123">
        <v>0.05</v>
      </c>
      <c r="C2203" s="124">
        <v>2</v>
      </c>
      <c r="D2203" s="33">
        <v>2.75</v>
      </c>
    </row>
    <row r="2204" spans="1:4">
      <c r="A2204" s="122">
        <v>42004</v>
      </c>
      <c r="B2204" s="123">
        <v>0.05</v>
      </c>
      <c r="C2204" s="124">
        <v>2</v>
      </c>
      <c r="D2204" s="33">
        <v>2.75</v>
      </c>
    </row>
    <row r="2205" spans="1:4">
      <c r="A2205" s="122">
        <v>42005</v>
      </c>
      <c r="B2205" s="123">
        <v>0.05</v>
      </c>
      <c r="C2205" s="124">
        <v>2</v>
      </c>
      <c r="D2205" s="33">
        <v>2.75</v>
      </c>
    </row>
    <row r="2206" spans="1:4">
      <c r="A2206" s="122">
        <v>42006</v>
      </c>
      <c r="B2206" s="123">
        <v>0.05</v>
      </c>
      <c r="C2206" s="124">
        <v>2</v>
      </c>
      <c r="D2206" s="33">
        <v>2.75</v>
      </c>
    </row>
    <row r="2207" spans="1:4">
      <c r="A2207" s="122">
        <v>42007</v>
      </c>
      <c r="B2207" s="123">
        <v>0.05</v>
      </c>
      <c r="C2207" s="124">
        <v>2</v>
      </c>
      <c r="D2207" s="33">
        <v>2.75</v>
      </c>
    </row>
    <row r="2208" spans="1:4">
      <c r="A2208" s="122">
        <v>42008</v>
      </c>
      <c r="B2208" s="123">
        <v>0.05</v>
      </c>
      <c r="C2208" s="124">
        <v>2</v>
      </c>
      <c r="D2208" s="33">
        <v>2.75</v>
      </c>
    </row>
    <row r="2209" spans="1:4">
      <c r="A2209" s="122">
        <v>42009</v>
      </c>
      <c r="B2209" s="123">
        <v>0.05</v>
      </c>
      <c r="C2209" s="124">
        <v>2</v>
      </c>
      <c r="D2209" s="33">
        <v>2.75</v>
      </c>
    </row>
    <row r="2210" spans="1:4">
      <c r="A2210" s="122">
        <v>42010</v>
      </c>
      <c r="B2210" s="123">
        <v>0.05</v>
      </c>
      <c r="C2210" s="124">
        <v>2</v>
      </c>
      <c r="D2210" s="124">
        <v>2.75</v>
      </c>
    </row>
    <row r="2211" spans="1:4">
      <c r="A2211" s="122">
        <v>42011</v>
      </c>
      <c r="B2211" s="123">
        <v>0.05</v>
      </c>
      <c r="C2211" s="124">
        <v>2</v>
      </c>
      <c r="D2211" s="124">
        <v>2.75</v>
      </c>
    </row>
    <row r="2212" spans="1:4">
      <c r="A2212" s="122">
        <v>42012</v>
      </c>
      <c r="B2212" s="123">
        <v>0.05</v>
      </c>
      <c r="C2212" s="124">
        <v>2</v>
      </c>
      <c r="D2212" s="124">
        <v>2.5</v>
      </c>
    </row>
    <row r="2213" spans="1:4">
      <c r="A2213" s="122">
        <v>42013</v>
      </c>
      <c r="B2213" s="123">
        <v>0.05</v>
      </c>
      <c r="C2213" s="124">
        <v>2</v>
      </c>
      <c r="D2213" s="124">
        <v>2.5</v>
      </c>
    </row>
    <row r="2214" spans="1:4">
      <c r="A2214" s="122">
        <v>42014</v>
      </c>
      <c r="B2214" s="123">
        <v>0.05</v>
      </c>
      <c r="C2214" s="124">
        <v>2</v>
      </c>
      <c r="D2214" s="124">
        <v>2.5</v>
      </c>
    </row>
    <row r="2215" spans="1:4">
      <c r="A2215" s="122">
        <v>42015</v>
      </c>
      <c r="B2215" s="123">
        <v>0.05</v>
      </c>
      <c r="C2215" s="124">
        <v>2</v>
      </c>
      <c r="D2215" s="124">
        <v>2.5</v>
      </c>
    </row>
    <row r="2216" spans="1:4">
      <c r="A2216" s="122">
        <v>42016</v>
      </c>
      <c r="B2216" s="123">
        <v>0.05</v>
      </c>
      <c r="C2216" s="124">
        <v>2</v>
      </c>
      <c r="D2216" s="124">
        <v>2.5</v>
      </c>
    </row>
    <row r="2217" spans="1:4">
      <c r="A2217" s="122">
        <v>42017</v>
      </c>
      <c r="B2217" s="123">
        <v>0.05</v>
      </c>
      <c r="C2217" s="124">
        <v>2</v>
      </c>
      <c r="D2217" s="124">
        <v>2.5</v>
      </c>
    </row>
    <row r="2218" spans="1:4">
      <c r="A2218" s="122">
        <v>42018</v>
      </c>
      <c r="B2218" s="123">
        <v>0.05</v>
      </c>
      <c r="C2218" s="124">
        <v>2</v>
      </c>
      <c r="D2218" s="124">
        <v>2.5</v>
      </c>
    </row>
    <row r="2219" spans="1:4">
      <c r="A2219" s="122">
        <v>42019</v>
      </c>
      <c r="B2219" s="123">
        <v>0.05</v>
      </c>
      <c r="C2219" s="124">
        <v>2</v>
      </c>
      <c r="D2219" s="124">
        <v>2.5</v>
      </c>
    </row>
    <row r="2220" spans="1:4">
      <c r="A2220" s="122">
        <v>42020</v>
      </c>
      <c r="B2220" s="123">
        <v>0.05</v>
      </c>
      <c r="C2220" s="124">
        <v>2</v>
      </c>
      <c r="D2220" s="124">
        <v>2.5</v>
      </c>
    </row>
    <row r="2221" spans="1:4">
      <c r="A2221" s="122">
        <v>42021</v>
      </c>
      <c r="B2221" s="123">
        <v>0.05</v>
      </c>
      <c r="C2221" s="124">
        <v>2</v>
      </c>
      <c r="D2221" s="124">
        <v>2.5</v>
      </c>
    </row>
    <row r="2222" spans="1:4">
      <c r="A2222" s="122">
        <v>42022</v>
      </c>
      <c r="B2222" s="123">
        <v>0.05</v>
      </c>
      <c r="C2222" s="124">
        <v>2</v>
      </c>
      <c r="D2222" s="124">
        <v>2.5</v>
      </c>
    </row>
    <row r="2223" spans="1:4">
      <c r="A2223" s="122">
        <v>42023</v>
      </c>
      <c r="B2223" s="123">
        <v>0.05</v>
      </c>
      <c r="C2223" s="124">
        <v>2</v>
      </c>
      <c r="D2223" s="124">
        <v>2.5</v>
      </c>
    </row>
    <row r="2224" spans="1:4">
      <c r="A2224" s="122">
        <v>42024</v>
      </c>
      <c r="B2224" s="123">
        <v>0.05</v>
      </c>
      <c r="C2224" s="124">
        <v>2</v>
      </c>
      <c r="D2224" s="124">
        <v>2.5</v>
      </c>
    </row>
    <row r="2225" spans="1:4">
      <c r="A2225" s="122">
        <v>42025</v>
      </c>
      <c r="B2225" s="123">
        <v>0.05</v>
      </c>
      <c r="C2225" s="124">
        <v>2</v>
      </c>
      <c r="D2225" s="124">
        <v>2.5</v>
      </c>
    </row>
    <row r="2226" spans="1:4">
      <c r="A2226" s="122">
        <v>42026</v>
      </c>
      <c r="B2226" s="123">
        <v>0.05</v>
      </c>
      <c r="C2226" s="124">
        <v>2</v>
      </c>
      <c r="D2226" s="124">
        <v>2.5</v>
      </c>
    </row>
    <row r="2227" spans="1:4">
      <c r="A2227" s="122">
        <v>42027</v>
      </c>
      <c r="B2227" s="123">
        <v>0.05</v>
      </c>
      <c r="C2227" s="124">
        <v>2</v>
      </c>
      <c r="D2227" s="124">
        <v>2.5</v>
      </c>
    </row>
    <row r="2228" spans="1:4">
      <c r="A2228" s="122">
        <v>42028</v>
      </c>
      <c r="B2228" s="123">
        <v>0.05</v>
      </c>
      <c r="C2228" s="124">
        <v>2</v>
      </c>
      <c r="D2228" s="124">
        <v>2.5</v>
      </c>
    </row>
    <row r="2229" spans="1:4">
      <c r="A2229" s="122">
        <v>42029</v>
      </c>
      <c r="B2229" s="123">
        <v>0.05</v>
      </c>
      <c r="C2229" s="124">
        <v>2</v>
      </c>
      <c r="D2229" s="124">
        <v>2.5</v>
      </c>
    </row>
    <row r="2230" spans="1:4">
      <c r="A2230" s="122">
        <v>42030</v>
      </c>
      <c r="B2230" s="123">
        <v>0.05</v>
      </c>
      <c r="C2230" s="124">
        <v>2</v>
      </c>
      <c r="D2230" s="124">
        <v>2.5</v>
      </c>
    </row>
    <row r="2231" spans="1:4">
      <c r="A2231" s="122">
        <v>42031</v>
      </c>
      <c r="B2231" s="123">
        <v>0.05</v>
      </c>
      <c r="C2231" s="124">
        <v>2</v>
      </c>
      <c r="D2231" s="124">
        <v>2.5</v>
      </c>
    </row>
    <row r="2232" spans="1:4">
      <c r="A2232" s="122">
        <v>42032</v>
      </c>
      <c r="B2232" s="123">
        <v>0.05</v>
      </c>
      <c r="C2232" s="124">
        <v>2</v>
      </c>
      <c r="D2232" s="124">
        <v>2.5</v>
      </c>
    </row>
    <row r="2233" spans="1:4">
      <c r="A2233" s="122">
        <v>42033</v>
      </c>
      <c r="B2233" s="123">
        <v>0.05</v>
      </c>
      <c r="C2233" s="124">
        <v>2</v>
      </c>
      <c r="D2233" s="124">
        <v>2.5</v>
      </c>
    </row>
    <row r="2234" spans="1:4">
      <c r="A2234" s="122">
        <v>42034</v>
      </c>
      <c r="B2234" s="123">
        <v>0.05</v>
      </c>
      <c r="C2234" s="124">
        <v>2</v>
      </c>
      <c r="D2234" s="124">
        <v>2.5</v>
      </c>
    </row>
    <row r="2235" spans="1:4">
      <c r="A2235" s="122">
        <v>42035</v>
      </c>
      <c r="B2235" s="123">
        <v>0.05</v>
      </c>
      <c r="C2235" s="124">
        <v>2</v>
      </c>
      <c r="D2235" s="124">
        <v>2.5</v>
      </c>
    </row>
    <row r="2236" spans="1:4">
      <c r="A2236" s="122">
        <v>42036</v>
      </c>
      <c r="B2236" s="123">
        <v>0.05</v>
      </c>
      <c r="C2236" s="124">
        <v>2</v>
      </c>
      <c r="D2236" s="124">
        <v>2.5</v>
      </c>
    </row>
    <row r="2237" spans="1:4">
      <c r="A2237" s="122">
        <v>42037</v>
      </c>
      <c r="B2237" s="123">
        <v>0.05</v>
      </c>
      <c r="C2237" s="124">
        <v>2</v>
      </c>
      <c r="D2237" s="124">
        <v>2.5</v>
      </c>
    </row>
    <row r="2238" spans="1:4">
      <c r="A2238" s="122">
        <v>42038</v>
      </c>
      <c r="B2238" s="123">
        <v>0.05</v>
      </c>
      <c r="C2238" s="124">
        <v>2</v>
      </c>
      <c r="D2238" s="124">
        <v>2.5</v>
      </c>
    </row>
    <row r="2239" spans="1:4">
      <c r="A2239" s="122">
        <v>42039</v>
      </c>
      <c r="B2239" s="123">
        <v>0.05</v>
      </c>
      <c r="C2239" s="124">
        <v>2</v>
      </c>
      <c r="D2239" s="124">
        <v>2.5</v>
      </c>
    </row>
    <row r="2240" spans="1:4">
      <c r="A2240" s="122">
        <v>42040</v>
      </c>
      <c r="B2240" s="123">
        <v>0.05</v>
      </c>
      <c r="C2240" s="124">
        <v>2</v>
      </c>
      <c r="D2240" s="124">
        <v>2.25</v>
      </c>
    </row>
    <row r="2241" spans="1:4">
      <c r="A2241" s="122">
        <v>42041</v>
      </c>
      <c r="B2241" s="123">
        <v>0.05</v>
      </c>
      <c r="C2241" s="124">
        <v>2</v>
      </c>
      <c r="D2241" s="124">
        <v>2.25</v>
      </c>
    </row>
    <row r="2242" spans="1:4">
      <c r="A2242" s="122">
        <v>42042</v>
      </c>
      <c r="B2242" s="123">
        <v>0.05</v>
      </c>
      <c r="C2242" s="124">
        <v>2</v>
      </c>
      <c r="D2242" s="124">
        <v>2.25</v>
      </c>
    </row>
    <row r="2243" spans="1:4">
      <c r="A2243" s="122">
        <v>42043</v>
      </c>
      <c r="B2243" s="123">
        <v>0.05</v>
      </c>
      <c r="C2243" s="124">
        <v>2</v>
      </c>
      <c r="D2243" s="124">
        <v>2.25</v>
      </c>
    </row>
    <row r="2244" spans="1:4">
      <c r="A2244" s="122">
        <v>42044</v>
      </c>
      <c r="B2244" s="123">
        <v>0.05</v>
      </c>
      <c r="C2244" s="124">
        <v>2</v>
      </c>
      <c r="D2244" s="124">
        <v>2.25</v>
      </c>
    </row>
    <row r="2245" spans="1:4">
      <c r="A2245" s="122">
        <v>42045</v>
      </c>
      <c r="B2245" s="123">
        <v>0.05</v>
      </c>
      <c r="C2245" s="124">
        <v>2</v>
      </c>
      <c r="D2245" s="124">
        <v>2.25</v>
      </c>
    </row>
    <row r="2246" spans="1:4">
      <c r="A2246" s="122">
        <v>42046</v>
      </c>
      <c r="B2246" s="123">
        <v>0.05</v>
      </c>
      <c r="C2246" s="124">
        <v>2</v>
      </c>
      <c r="D2246" s="124">
        <v>2.25</v>
      </c>
    </row>
    <row r="2247" spans="1:4">
      <c r="A2247" s="122">
        <v>42047</v>
      </c>
      <c r="B2247" s="123">
        <v>0.05</v>
      </c>
      <c r="C2247" s="124">
        <v>2</v>
      </c>
      <c r="D2247" s="124">
        <v>2.25</v>
      </c>
    </row>
    <row r="2248" spans="1:4">
      <c r="A2248" s="122">
        <v>42048</v>
      </c>
      <c r="B2248" s="123">
        <v>0.05</v>
      </c>
      <c r="C2248" s="124">
        <v>2</v>
      </c>
      <c r="D2248" s="124">
        <v>2.25</v>
      </c>
    </row>
    <row r="2249" spans="1:4">
      <c r="A2249" s="122">
        <v>42049</v>
      </c>
      <c r="B2249" s="123">
        <v>0.05</v>
      </c>
      <c r="C2249" s="124">
        <v>2</v>
      </c>
      <c r="D2249" s="124">
        <v>2.25</v>
      </c>
    </row>
    <row r="2250" spans="1:4">
      <c r="A2250" s="122">
        <v>42050</v>
      </c>
      <c r="B2250" s="123">
        <v>0.05</v>
      </c>
      <c r="C2250" s="124">
        <v>2</v>
      </c>
      <c r="D2250" s="124">
        <v>2.25</v>
      </c>
    </row>
    <row r="2251" spans="1:4">
      <c r="A2251" s="122">
        <v>42051</v>
      </c>
      <c r="B2251" s="123">
        <v>0.05</v>
      </c>
      <c r="C2251" s="124">
        <v>2</v>
      </c>
      <c r="D2251" s="124">
        <v>2.25</v>
      </c>
    </row>
    <row r="2252" spans="1:4">
      <c r="A2252" s="122">
        <v>42052</v>
      </c>
      <c r="B2252" s="123">
        <v>0.05</v>
      </c>
      <c r="C2252" s="124">
        <v>2</v>
      </c>
      <c r="D2252" s="124">
        <v>2.25</v>
      </c>
    </row>
    <row r="2253" spans="1:4">
      <c r="A2253" s="122">
        <v>42053</v>
      </c>
      <c r="B2253" s="123">
        <v>0.05</v>
      </c>
      <c r="C2253" s="124">
        <v>2</v>
      </c>
      <c r="D2253" s="124">
        <v>2.25</v>
      </c>
    </row>
    <row r="2254" spans="1:4">
      <c r="A2254" s="122">
        <v>42054</v>
      </c>
      <c r="B2254" s="123">
        <v>0.05</v>
      </c>
      <c r="C2254" s="124">
        <v>2</v>
      </c>
      <c r="D2254" s="124">
        <v>2.25</v>
      </c>
    </row>
    <row r="2255" spans="1:4">
      <c r="A2255" s="122">
        <v>42055</v>
      </c>
      <c r="B2255" s="123">
        <v>0.05</v>
      </c>
      <c r="C2255" s="124">
        <v>2</v>
      </c>
      <c r="D2255" s="124">
        <v>2.25</v>
      </c>
    </row>
    <row r="2256" spans="1:4">
      <c r="A2256" s="122">
        <v>42056</v>
      </c>
      <c r="B2256" s="123">
        <v>0.05</v>
      </c>
      <c r="C2256" s="124">
        <v>2</v>
      </c>
      <c r="D2256" s="124">
        <v>2.25</v>
      </c>
    </row>
    <row r="2257" spans="1:4">
      <c r="A2257" s="122">
        <v>42057</v>
      </c>
      <c r="B2257" s="123">
        <v>0.05</v>
      </c>
      <c r="C2257" s="124">
        <v>2</v>
      </c>
      <c r="D2257" s="124">
        <v>2.25</v>
      </c>
    </row>
    <row r="2258" spans="1:4">
      <c r="A2258" s="122">
        <v>42058</v>
      </c>
      <c r="B2258" s="123">
        <v>0.05</v>
      </c>
      <c r="C2258" s="124">
        <v>2</v>
      </c>
      <c r="D2258" s="124">
        <v>2.25</v>
      </c>
    </row>
    <row r="2259" spans="1:4">
      <c r="A2259" s="122">
        <v>42059</v>
      </c>
      <c r="B2259" s="123">
        <v>0.05</v>
      </c>
      <c r="C2259" s="124">
        <v>2</v>
      </c>
      <c r="D2259" s="124">
        <v>2.25</v>
      </c>
    </row>
    <row r="2260" spans="1:4">
      <c r="A2260" s="122">
        <v>42060</v>
      </c>
      <c r="B2260" s="123">
        <v>0.05</v>
      </c>
      <c r="C2260" s="124">
        <v>2</v>
      </c>
      <c r="D2260" s="124">
        <v>2.25</v>
      </c>
    </row>
    <row r="2261" spans="1:4">
      <c r="A2261" s="122">
        <v>42061</v>
      </c>
      <c r="B2261" s="123">
        <v>0.05</v>
      </c>
      <c r="C2261" s="124">
        <v>2</v>
      </c>
      <c r="D2261" s="124">
        <v>2.25</v>
      </c>
    </row>
    <row r="2262" spans="1:4">
      <c r="A2262" s="122">
        <v>42062</v>
      </c>
      <c r="B2262" s="123">
        <v>0.05</v>
      </c>
      <c r="C2262" s="124">
        <v>2</v>
      </c>
      <c r="D2262" s="124">
        <v>2.25</v>
      </c>
    </row>
    <row r="2263" spans="1:4">
      <c r="A2263" s="122">
        <v>42063</v>
      </c>
      <c r="B2263" s="123">
        <v>0.05</v>
      </c>
      <c r="C2263" s="124">
        <v>2</v>
      </c>
      <c r="D2263" s="124">
        <v>2.25</v>
      </c>
    </row>
    <row r="2264" spans="1:4">
      <c r="A2264" s="122">
        <v>42064</v>
      </c>
      <c r="B2264" s="123">
        <v>0.05</v>
      </c>
      <c r="C2264" s="124">
        <v>2</v>
      </c>
      <c r="D2264" s="124">
        <v>2.25</v>
      </c>
    </row>
    <row r="2265" spans="1:4">
      <c r="A2265" s="122">
        <v>42065</v>
      </c>
      <c r="B2265" s="123">
        <v>0.05</v>
      </c>
      <c r="C2265" s="124">
        <v>2</v>
      </c>
      <c r="D2265" s="124">
        <v>2.25</v>
      </c>
    </row>
    <row r="2266" spans="1:4">
      <c r="A2266" s="122">
        <v>42066</v>
      </c>
      <c r="B2266" s="123">
        <v>0.05</v>
      </c>
      <c r="C2266" s="124">
        <v>2</v>
      </c>
      <c r="D2266" s="124">
        <v>2.25</v>
      </c>
    </row>
    <row r="2267" spans="1:4">
      <c r="A2267" s="122">
        <v>42067</v>
      </c>
      <c r="B2267" s="123">
        <v>0.05</v>
      </c>
      <c r="C2267" s="124">
        <v>2</v>
      </c>
      <c r="D2267" s="124">
        <v>2.25</v>
      </c>
    </row>
    <row r="2268" spans="1:4">
      <c r="A2268" s="122">
        <v>42068</v>
      </c>
      <c r="B2268" s="123">
        <v>0.05</v>
      </c>
      <c r="C2268" s="124">
        <v>1.5</v>
      </c>
      <c r="D2268" s="124">
        <v>2.25</v>
      </c>
    </row>
    <row r="2269" spans="1:4">
      <c r="A2269" s="122">
        <v>42069</v>
      </c>
      <c r="B2269" s="123">
        <v>0.05</v>
      </c>
      <c r="C2269" s="124">
        <v>1.5</v>
      </c>
      <c r="D2269" s="124">
        <v>2.25</v>
      </c>
    </row>
    <row r="2270" spans="1:4">
      <c r="A2270" s="122">
        <v>42070</v>
      </c>
      <c r="B2270" s="123">
        <v>0.05</v>
      </c>
      <c r="C2270" s="124">
        <v>1.5</v>
      </c>
      <c r="D2270" s="124">
        <v>2.25</v>
      </c>
    </row>
    <row r="2271" spans="1:4">
      <c r="A2271" s="122">
        <v>42071</v>
      </c>
      <c r="B2271" s="123">
        <v>0.05</v>
      </c>
      <c r="C2271" s="124">
        <v>1.5</v>
      </c>
      <c r="D2271" s="124">
        <v>2.25</v>
      </c>
    </row>
    <row r="2272" spans="1:4">
      <c r="A2272" s="122">
        <v>42072</v>
      </c>
      <c r="B2272" s="123">
        <v>0.05</v>
      </c>
      <c r="C2272" s="124">
        <v>1.5</v>
      </c>
      <c r="D2272" s="124">
        <v>2.25</v>
      </c>
    </row>
    <row r="2273" spans="1:4">
      <c r="A2273" s="122">
        <v>42073</v>
      </c>
      <c r="B2273" s="123">
        <v>0.05</v>
      </c>
      <c r="C2273" s="124">
        <v>1.5</v>
      </c>
      <c r="D2273" s="124">
        <v>2.25</v>
      </c>
    </row>
    <row r="2274" spans="1:4">
      <c r="A2274" s="122">
        <v>42074</v>
      </c>
      <c r="B2274" s="123">
        <v>0.05</v>
      </c>
      <c r="C2274" s="124">
        <v>1.5</v>
      </c>
      <c r="D2274" s="124">
        <v>2.25</v>
      </c>
    </row>
    <row r="2275" spans="1:4">
      <c r="A2275" s="122">
        <v>42075</v>
      </c>
      <c r="B2275" s="123">
        <v>0.05</v>
      </c>
      <c r="C2275" s="124">
        <v>1.5</v>
      </c>
      <c r="D2275" s="124">
        <v>2.25</v>
      </c>
    </row>
    <row r="2276" spans="1:4">
      <c r="A2276" s="122">
        <v>42076</v>
      </c>
      <c r="B2276" s="123">
        <v>0.05</v>
      </c>
      <c r="C2276" s="124">
        <v>1.5</v>
      </c>
      <c r="D2276" s="124">
        <v>2.25</v>
      </c>
    </row>
    <row r="2277" spans="1:4">
      <c r="A2277" s="122">
        <v>42077</v>
      </c>
      <c r="B2277" s="123">
        <v>0.05</v>
      </c>
      <c r="C2277" s="124">
        <v>1.5</v>
      </c>
      <c r="D2277" s="124">
        <v>2.25</v>
      </c>
    </row>
    <row r="2278" spans="1:4">
      <c r="A2278" s="122">
        <v>42078</v>
      </c>
      <c r="B2278" s="123">
        <v>0.05</v>
      </c>
      <c r="C2278" s="124">
        <v>1.5</v>
      </c>
      <c r="D2278" s="124">
        <v>2.25</v>
      </c>
    </row>
    <row r="2279" spans="1:4">
      <c r="A2279" s="122">
        <v>42079</v>
      </c>
      <c r="B2279" s="123">
        <v>0.05</v>
      </c>
      <c r="C2279" s="124">
        <v>1.5</v>
      </c>
      <c r="D2279" s="124">
        <v>2.25</v>
      </c>
    </row>
    <row r="2280" spans="1:4">
      <c r="A2280" s="122">
        <v>42080</v>
      </c>
      <c r="B2280" s="123">
        <v>0.05</v>
      </c>
      <c r="C2280" s="124">
        <v>1.5</v>
      </c>
      <c r="D2280" s="124">
        <v>2.25</v>
      </c>
    </row>
    <row r="2281" spans="1:4">
      <c r="A2281" s="122">
        <v>42081</v>
      </c>
      <c r="B2281" s="123">
        <v>0.05</v>
      </c>
      <c r="C2281" s="124">
        <v>1.5</v>
      </c>
      <c r="D2281" s="124">
        <v>2.25</v>
      </c>
    </row>
    <row r="2282" spans="1:4">
      <c r="A2282" s="122">
        <v>42082</v>
      </c>
      <c r="B2282" s="123">
        <v>0.05</v>
      </c>
      <c r="C2282" s="124">
        <v>1.5</v>
      </c>
      <c r="D2282" s="124">
        <v>2.25</v>
      </c>
    </row>
    <row r="2283" spans="1:4">
      <c r="A2283" s="122">
        <v>42083</v>
      </c>
      <c r="B2283" s="123">
        <v>0.05</v>
      </c>
      <c r="C2283" s="124">
        <v>1.5</v>
      </c>
      <c r="D2283" s="124">
        <v>2.25</v>
      </c>
    </row>
    <row r="2284" spans="1:4">
      <c r="A2284" s="122">
        <v>42084</v>
      </c>
      <c r="B2284" s="123">
        <v>0.05</v>
      </c>
      <c r="C2284" s="124">
        <v>1.5</v>
      </c>
      <c r="D2284" s="124">
        <v>2.25</v>
      </c>
    </row>
    <row r="2285" spans="1:4">
      <c r="A2285" s="122">
        <v>42085</v>
      </c>
      <c r="B2285" s="123">
        <v>0.05</v>
      </c>
      <c r="C2285" s="124">
        <v>1.5</v>
      </c>
      <c r="D2285" s="124">
        <v>2.25</v>
      </c>
    </row>
    <row r="2286" spans="1:4">
      <c r="A2286" s="122">
        <v>42086</v>
      </c>
      <c r="B2286" s="123">
        <v>0.05</v>
      </c>
      <c r="C2286" s="124">
        <v>1.5</v>
      </c>
      <c r="D2286" s="124">
        <v>2.25</v>
      </c>
    </row>
    <row r="2287" spans="1:4">
      <c r="A2287" s="122">
        <v>42087</v>
      </c>
      <c r="B2287" s="123">
        <v>0.05</v>
      </c>
      <c r="C2287" s="124">
        <v>1.5</v>
      </c>
      <c r="D2287" s="124">
        <v>2.25</v>
      </c>
    </row>
    <row r="2288" spans="1:4">
      <c r="A2288" s="122">
        <v>42088</v>
      </c>
      <c r="B2288" s="123">
        <v>0.05</v>
      </c>
      <c r="C2288" s="124">
        <v>1.5</v>
      </c>
      <c r="D2288" s="124">
        <v>2.25</v>
      </c>
    </row>
    <row r="2289" spans="1:4">
      <c r="A2289" s="122">
        <v>42089</v>
      </c>
      <c r="B2289" s="123">
        <v>0.05</v>
      </c>
      <c r="C2289" s="124">
        <v>1.5</v>
      </c>
      <c r="D2289" s="124">
        <v>2.25</v>
      </c>
    </row>
    <row r="2290" spans="1:4">
      <c r="A2290" s="122">
        <v>42090</v>
      </c>
      <c r="B2290" s="123">
        <v>0.05</v>
      </c>
      <c r="C2290" s="124">
        <v>1.5</v>
      </c>
      <c r="D2290" s="124">
        <v>2.25</v>
      </c>
    </row>
    <row r="2291" spans="1:4">
      <c r="A2291" s="122">
        <v>42091</v>
      </c>
      <c r="B2291" s="123">
        <v>0.05</v>
      </c>
      <c r="C2291" s="124">
        <v>1.5</v>
      </c>
      <c r="D2291" s="124">
        <v>2.25</v>
      </c>
    </row>
    <row r="2292" spans="1:4">
      <c r="A2292" s="122">
        <v>42092</v>
      </c>
      <c r="B2292" s="123">
        <v>0.05</v>
      </c>
      <c r="C2292" s="124">
        <v>1.5</v>
      </c>
      <c r="D2292" s="124">
        <v>2.25</v>
      </c>
    </row>
    <row r="2293" spans="1:4">
      <c r="A2293" s="122">
        <v>42093</v>
      </c>
      <c r="B2293" s="123">
        <v>0.05</v>
      </c>
      <c r="C2293" s="124">
        <v>1.5</v>
      </c>
      <c r="D2293" s="124">
        <v>2.25</v>
      </c>
    </row>
    <row r="2294" spans="1:4">
      <c r="A2294" s="122">
        <v>42094</v>
      </c>
      <c r="B2294" s="123">
        <v>0.05</v>
      </c>
      <c r="C2294" s="124">
        <v>1.5</v>
      </c>
      <c r="D2294" s="124">
        <v>2.25</v>
      </c>
    </row>
    <row r="2295" spans="1:4">
      <c r="A2295" s="122">
        <v>42095</v>
      </c>
      <c r="B2295" s="123">
        <v>0.05</v>
      </c>
      <c r="C2295" s="124">
        <v>1.5</v>
      </c>
      <c r="D2295" s="33">
        <v>2</v>
      </c>
    </row>
    <row r="2296" spans="1:4">
      <c r="A2296" s="122">
        <v>42096</v>
      </c>
      <c r="B2296" s="123">
        <v>0.05</v>
      </c>
      <c r="C2296" s="124">
        <v>1.5</v>
      </c>
      <c r="D2296" s="33">
        <v>2</v>
      </c>
    </row>
    <row r="2297" spans="1:4">
      <c r="A2297" s="122">
        <v>42097</v>
      </c>
      <c r="B2297" s="123">
        <v>0.05</v>
      </c>
      <c r="C2297" s="124">
        <v>1.5</v>
      </c>
      <c r="D2297" s="33">
        <v>2</v>
      </c>
    </row>
    <row r="2298" spans="1:4">
      <c r="A2298" s="122">
        <v>42098</v>
      </c>
      <c r="B2298" s="123">
        <v>0.05</v>
      </c>
      <c r="C2298" s="124">
        <v>1.5</v>
      </c>
      <c r="D2298" s="33">
        <v>2</v>
      </c>
    </row>
    <row r="2299" spans="1:4">
      <c r="A2299" s="122">
        <v>42099</v>
      </c>
      <c r="B2299" s="123">
        <v>0.05</v>
      </c>
      <c r="C2299" s="124">
        <v>1.5</v>
      </c>
      <c r="D2299" s="33">
        <v>2</v>
      </c>
    </row>
    <row r="2300" spans="1:4">
      <c r="A2300" s="122">
        <v>42100</v>
      </c>
      <c r="B2300" s="123">
        <v>0.05</v>
      </c>
      <c r="C2300" s="124">
        <v>1.5</v>
      </c>
      <c r="D2300" s="33">
        <v>2</v>
      </c>
    </row>
    <row r="2301" spans="1:4">
      <c r="A2301" s="122">
        <v>42101</v>
      </c>
      <c r="B2301" s="123">
        <v>0.05</v>
      </c>
      <c r="C2301" s="124">
        <v>1.5</v>
      </c>
      <c r="D2301" s="33">
        <v>2</v>
      </c>
    </row>
    <row r="2302" spans="1:4">
      <c r="A2302" s="122">
        <v>42102</v>
      </c>
      <c r="B2302" s="123">
        <v>0.05</v>
      </c>
      <c r="C2302" s="124">
        <v>1.5</v>
      </c>
      <c r="D2302" s="33">
        <v>2</v>
      </c>
    </row>
    <row r="2303" spans="1:4">
      <c r="A2303" s="122">
        <v>42103</v>
      </c>
      <c r="B2303" s="123">
        <v>0.05</v>
      </c>
      <c r="C2303" s="124">
        <v>1.5</v>
      </c>
      <c r="D2303" s="33">
        <v>2</v>
      </c>
    </row>
    <row r="2304" spans="1:4">
      <c r="A2304" s="122">
        <v>42104</v>
      </c>
      <c r="B2304" s="123">
        <v>0.05</v>
      </c>
      <c r="C2304" s="124">
        <v>1.5</v>
      </c>
      <c r="D2304" s="33">
        <v>2</v>
      </c>
    </row>
    <row r="2305" spans="1:4">
      <c r="A2305" s="122">
        <v>42105</v>
      </c>
      <c r="B2305" s="123">
        <v>0.05</v>
      </c>
      <c r="C2305" s="124">
        <v>1.5</v>
      </c>
      <c r="D2305" s="33">
        <v>2</v>
      </c>
    </row>
    <row r="2306" spans="1:4">
      <c r="A2306" s="122">
        <v>42106</v>
      </c>
      <c r="B2306" s="123">
        <v>0.05</v>
      </c>
      <c r="C2306" s="124">
        <v>1.5</v>
      </c>
      <c r="D2306" s="33">
        <v>2</v>
      </c>
    </row>
    <row r="2307" spans="1:4">
      <c r="A2307" s="122">
        <v>42107</v>
      </c>
      <c r="B2307" s="123">
        <v>0.05</v>
      </c>
      <c r="C2307" s="124">
        <v>1.5</v>
      </c>
      <c r="D2307" s="33">
        <v>2</v>
      </c>
    </row>
    <row r="2308" spans="1:4">
      <c r="A2308" s="122">
        <v>42108</v>
      </c>
      <c r="B2308" s="123">
        <v>0.05</v>
      </c>
      <c r="C2308" s="124">
        <v>1.5</v>
      </c>
      <c r="D2308" s="33">
        <v>2</v>
      </c>
    </row>
    <row r="2309" spans="1:4">
      <c r="A2309" s="122">
        <v>42109</v>
      </c>
      <c r="B2309" s="123">
        <v>0.05</v>
      </c>
      <c r="C2309" s="124">
        <v>1.5</v>
      </c>
      <c r="D2309" s="33">
        <v>2</v>
      </c>
    </row>
    <row r="2310" spans="1:4">
      <c r="A2310" s="122">
        <v>42110</v>
      </c>
      <c r="B2310" s="123">
        <v>0.05</v>
      </c>
      <c r="C2310" s="124">
        <v>1.5</v>
      </c>
      <c r="D2310" s="33">
        <v>2</v>
      </c>
    </row>
    <row r="2311" spans="1:4">
      <c r="A2311" s="122">
        <v>42111</v>
      </c>
      <c r="B2311" s="123">
        <v>0.05</v>
      </c>
      <c r="C2311" s="124">
        <v>1.5</v>
      </c>
      <c r="D2311" s="33">
        <v>2</v>
      </c>
    </row>
    <row r="2312" spans="1:4">
      <c r="A2312" s="122">
        <v>42112</v>
      </c>
      <c r="B2312" s="123">
        <v>0.05</v>
      </c>
      <c r="C2312" s="124">
        <v>1.5</v>
      </c>
      <c r="D2312" s="33">
        <v>2</v>
      </c>
    </row>
    <row r="2313" spans="1:4">
      <c r="A2313" s="122">
        <v>42113</v>
      </c>
      <c r="B2313" s="123">
        <v>0.05</v>
      </c>
      <c r="C2313" s="124">
        <v>1.5</v>
      </c>
      <c r="D2313" s="33">
        <v>2</v>
      </c>
    </row>
    <row r="2314" spans="1:4">
      <c r="A2314" s="122">
        <v>42114</v>
      </c>
      <c r="B2314" s="123">
        <v>0.05</v>
      </c>
      <c r="C2314" s="124">
        <v>1.5</v>
      </c>
      <c r="D2314" s="33">
        <v>2</v>
      </c>
    </row>
    <row r="2315" spans="1:4">
      <c r="A2315" s="122">
        <v>42115</v>
      </c>
      <c r="B2315" s="123">
        <v>0.05</v>
      </c>
      <c r="C2315" s="124">
        <v>1.5</v>
      </c>
      <c r="D2315" s="33">
        <v>2</v>
      </c>
    </row>
    <row r="2316" spans="1:4">
      <c r="A2316" s="122">
        <v>42116</v>
      </c>
      <c r="B2316" s="123">
        <v>0.05</v>
      </c>
      <c r="C2316" s="124">
        <v>1.5</v>
      </c>
      <c r="D2316" s="33">
        <v>2</v>
      </c>
    </row>
    <row r="2317" spans="1:4">
      <c r="A2317" s="122">
        <v>42117</v>
      </c>
      <c r="B2317" s="123">
        <v>0.05</v>
      </c>
      <c r="C2317" s="124">
        <v>1.5</v>
      </c>
      <c r="D2317" s="33">
        <v>2</v>
      </c>
    </row>
    <row r="2318" spans="1:4">
      <c r="A2318" s="122">
        <v>42118</v>
      </c>
      <c r="B2318" s="123">
        <v>0.05</v>
      </c>
      <c r="C2318" s="124">
        <v>1.5</v>
      </c>
      <c r="D2318" s="33">
        <v>2</v>
      </c>
    </row>
    <row r="2319" spans="1:4">
      <c r="A2319" s="122">
        <v>42119</v>
      </c>
      <c r="B2319" s="123">
        <v>0.05</v>
      </c>
      <c r="C2319" s="124">
        <v>1.5</v>
      </c>
      <c r="D2319" s="33">
        <v>2</v>
      </c>
    </row>
    <row r="2320" spans="1:4">
      <c r="A2320" s="122">
        <v>42120</v>
      </c>
      <c r="B2320" s="123">
        <v>0.05</v>
      </c>
      <c r="C2320" s="124">
        <v>1.5</v>
      </c>
      <c r="D2320" s="33">
        <v>2</v>
      </c>
    </row>
    <row r="2321" spans="1:4">
      <c r="A2321" s="122">
        <v>42121</v>
      </c>
      <c r="B2321" s="123">
        <v>0.05</v>
      </c>
      <c r="C2321" s="124">
        <v>1.5</v>
      </c>
      <c r="D2321" s="33">
        <v>2</v>
      </c>
    </row>
    <row r="2322" spans="1:4">
      <c r="A2322" s="122">
        <v>42122</v>
      </c>
      <c r="B2322" s="123">
        <v>0.05</v>
      </c>
      <c r="C2322" s="124">
        <v>1.5</v>
      </c>
      <c r="D2322" s="33">
        <v>2</v>
      </c>
    </row>
    <row r="2323" spans="1:4">
      <c r="A2323" s="122">
        <v>42123</v>
      </c>
      <c r="B2323" s="123">
        <v>0.05</v>
      </c>
      <c r="C2323" s="124">
        <v>1.5</v>
      </c>
      <c r="D2323" s="33">
        <v>2</v>
      </c>
    </row>
    <row r="2324" spans="1:4">
      <c r="A2324" s="122">
        <v>42124</v>
      </c>
      <c r="B2324" s="123">
        <v>0.05</v>
      </c>
      <c r="C2324" s="124">
        <v>1.5</v>
      </c>
      <c r="D2324" s="33">
        <v>2</v>
      </c>
    </row>
    <row r="2325" spans="1:4">
      <c r="A2325" s="122">
        <v>42125</v>
      </c>
      <c r="B2325" s="123">
        <v>0.05</v>
      </c>
      <c r="C2325" s="124">
        <v>1.5</v>
      </c>
      <c r="D2325" s="33">
        <v>2</v>
      </c>
    </row>
    <row r="2326" spans="1:4">
      <c r="A2326" s="122">
        <v>42126</v>
      </c>
      <c r="B2326" s="123">
        <v>0.05</v>
      </c>
      <c r="C2326" s="124">
        <v>1.5</v>
      </c>
      <c r="D2326" s="33">
        <v>2</v>
      </c>
    </row>
    <row r="2327" spans="1:4">
      <c r="A2327" s="122">
        <v>42127</v>
      </c>
      <c r="B2327" s="123">
        <v>0.05</v>
      </c>
      <c r="C2327" s="124">
        <v>1.5</v>
      </c>
      <c r="D2327" s="33">
        <v>2</v>
      </c>
    </row>
    <row r="2328" spans="1:4">
      <c r="A2328" s="122">
        <v>42128</v>
      </c>
      <c r="B2328" s="123">
        <v>0.05</v>
      </c>
      <c r="C2328" s="124">
        <v>1.5</v>
      </c>
      <c r="D2328" s="33">
        <v>2</v>
      </c>
    </row>
    <row r="2329" spans="1:4">
      <c r="A2329" s="122">
        <v>42129</v>
      </c>
      <c r="B2329" s="123">
        <v>0.05</v>
      </c>
      <c r="C2329" s="124">
        <v>1.5</v>
      </c>
      <c r="D2329" s="33">
        <v>2</v>
      </c>
    </row>
    <row r="2330" spans="1:4">
      <c r="A2330" s="122">
        <v>42130</v>
      </c>
      <c r="B2330" s="123">
        <v>0.05</v>
      </c>
      <c r="C2330" s="124">
        <v>1.5</v>
      </c>
      <c r="D2330" s="33">
        <v>2</v>
      </c>
    </row>
    <row r="2331" spans="1:4">
      <c r="A2331" s="122">
        <v>42131</v>
      </c>
      <c r="B2331" s="123">
        <v>0.05</v>
      </c>
      <c r="C2331" s="124">
        <v>1.5</v>
      </c>
      <c r="D2331" s="33">
        <v>1.75</v>
      </c>
    </row>
    <row r="2332" spans="1:4">
      <c r="A2332" s="122">
        <v>42132</v>
      </c>
      <c r="B2332" s="123">
        <v>0.05</v>
      </c>
      <c r="C2332" s="124">
        <v>1.5</v>
      </c>
      <c r="D2332" s="33">
        <v>1.75</v>
      </c>
    </row>
    <row r="2333" spans="1:4">
      <c r="A2333" s="122">
        <v>42133</v>
      </c>
      <c r="B2333" s="123">
        <v>0.05</v>
      </c>
      <c r="C2333" s="124">
        <v>1.5</v>
      </c>
      <c r="D2333" s="33">
        <v>1.75</v>
      </c>
    </row>
    <row r="2334" spans="1:4">
      <c r="A2334" s="122">
        <v>42134</v>
      </c>
      <c r="B2334" s="123">
        <v>0.05</v>
      </c>
      <c r="C2334" s="124">
        <v>1.5</v>
      </c>
      <c r="D2334" s="33">
        <v>1.75</v>
      </c>
    </row>
    <row r="2335" spans="1:4">
      <c r="A2335" s="122">
        <v>42135</v>
      </c>
      <c r="B2335" s="123">
        <v>0.05</v>
      </c>
      <c r="C2335" s="124">
        <v>1.5</v>
      </c>
      <c r="D2335" s="33">
        <v>1.75</v>
      </c>
    </row>
    <row r="2336" spans="1:4">
      <c r="A2336" s="122">
        <v>42136</v>
      </c>
      <c r="B2336" s="123">
        <v>0.05</v>
      </c>
      <c r="C2336" s="124">
        <v>1.5</v>
      </c>
      <c r="D2336" s="33">
        <v>1.75</v>
      </c>
    </row>
    <row r="2337" spans="1:4">
      <c r="A2337" s="122">
        <v>42137</v>
      </c>
      <c r="B2337" s="123">
        <v>0.05</v>
      </c>
      <c r="C2337" s="124">
        <v>1.5</v>
      </c>
      <c r="D2337" s="33">
        <v>1.75</v>
      </c>
    </row>
    <row r="2338" spans="1:4">
      <c r="A2338" s="122">
        <v>42138</v>
      </c>
      <c r="B2338" s="123">
        <v>0.05</v>
      </c>
      <c r="C2338" s="124">
        <v>1.5</v>
      </c>
      <c r="D2338" s="33">
        <v>1.75</v>
      </c>
    </row>
    <row r="2339" spans="1:4">
      <c r="A2339" s="122">
        <v>42139</v>
      </c>
      <c r="B2339" s="123">
        <v>0.05</v>
      </c>
      <c r="C2339" s="124">
        <v>1.5</v>
      </c>
      <c r="D2339" s="33">
        <v>1.75</v>
      </c>
    </row>
    <row r="2340" spans="1:4">
      <c r="A2340" s="122">
        <v>42140</v>
      </c>
      <c r="B2340" s="123">
        <v>0.05</v>
      </c>
      <c r="C2340" s="124">
        <v>1.5</v>
      </c>
      <c r="D2340" s="33">
        <v>1.75</v>
      </c>
    </row>
    <row r="2341" spans="1:4">
      <c r="A2341" s="122">
        <v>42141</v>
      </c>
      <c r="B2341" s="123">
        <v>0.05</v>
      </c>
      <c r="C2341" s="124">
        <v>1.5</v>
      </c>
      <c r="D2341" s="33">
        <v>1.75</v>
      </c>
    </row>
    <row r="2342" spans="1:4">
      <c r="A2342" s="122">
        <v>42142</v>
      </c>
      <c r="B2342" s="123">
        <v>0.05</v>
      </c>
      <c r="C2342" s="124">
        <v>1.5</v>
      </c>
      <c r="D2342" s="33">
        <v>1.75</v>
      </c>
    </row>
    <row r="2343" spans="1:4">
      <c r="A2343" s="122">
        <v>42143</v>
      </c>
      <c r="B2343" s="123">
        <v>0.05</v>
      </c>
      <c r="C2343" s="124">
        <v>1.5</v>
      </c>
      <c r="D2343" s="33">
        <v>1.75</v>
      </c>
    </row>
    <row r="2344" spans="1:4">
      <c r="A2344" s="122">
        <v>42144</v>
      </c>
      <c r="B2344" s="123">
        <v>0.05</v>
      </c>
      <c r="C2344" s="124">
        <v>1.5</v>
      </c>
      <c r="D2344" s="33">
        <v>1.75</v>
      </c>
    </row>
    <row r="2345" spans="1:4">
      <c r="A2345" s="122">
        <v>42145</v>
      </c>
      <c r="B2345" s="123">
        <v>0.05</v>
      </c>
      <c r="C2345" s="124">
        <v>1.5</v>
      </c>
      <c r="D2345" s="33">
        <v>1.75</v>
      </c>
    </row>
    <row r="2346" spans="1:4">
      <c r="A2346" s="122">
        <v>42146</v>
      </c>
      <c r="B2346" s="123">
        <v>0.05</v>
      </c>
      <c r="C2346" s="124">
        <v>1.5</v>
      </c>
      <c r="D2346" s="33">
        <v>1.75</v>
      </c>
    </row>
    <row r="2347" spans="1:4">
      <c r="A2347" s="122">
        <v>42147</v>
      </c>
      <c r="B2347" s="123">
        <v>0.05</v>
      </c>
      <c r="C2347" s="124">
        <v>1.5</v>
      </c>
      <c r="D2347" s="33">
        <v>1.75</v>
      </c>
    </row>
    <row r="2348" spans="1:4">
      <c r="A2348" s="122">
        <v>42148</v>
      </c>
      <c r="B2348" s="123">
        <v>0.05</v>
      </c>
      <c r="C2348" s="124">
        <v>1.5</v>
      </c>
      <c r="D2348" s="33">
        <v>1.75</v>
      </c>
    </row>
    <row r="2349" spans="1:4">
      <c r="A2349" s="122">
        <v>42149</v>
      </c>
      <c r="B2349" s="123">
        <v>0.05</v>
      </c>
      <c r="C2349" s="124">
        <v>1.5</v>
      </c>
      <c r="D2349" s="33">
        <v>1.75</v>
      </c>
    </row>
    <row r="2350" spans="1:4">
      <c r="A2350" s="122">
        <v>42150</v>
      </c>
      <c r="B2350" s="123">
        <v>0.05</v>
      </c>
      <c r="C2350" s="124">
        <v>1.5</v>
      </c>
      <c r="D2350" s="33">
        <v>1.75</v>
      </c>
    </row>
    <row r="2351" spans="1:4">
      <c r="A2351" s="122">
        <v>42151</v>
      </c>
      <c r="B2351" s="123">
        <v>0.05</v>
      </c>
      <c r="C2351" s="124">
        <v>1.5</v>
      </c>
      <c r="D2351" s="33">
        <v>1.75</v>
      </c>
    </row>
    <row r="2352" spans="1:4">
      <c r="A2352" s="122">
        <v>42152</v>
      </c>
      <c r="B2352" s="123">
        <v>0.05</v>
      </c>
      <c r="C2352" s="124">
        <v>1.5</v>
      </c>
      <c r="D2352" s="33">
        <v>1.75</v>
      </c>
    </row>
    <row r="2353" spans="1:4">
      <c r="A2353" s="122">
        <v>42153</v>
      </c>
      <c r="B2353" s="123">
        <v>0.05</v>
      </c>
      <c r="C2353" s="124">
        <v>1.5</v>
      </c>
      <c r="D2353" s="33">
        <v>1.75</v>
      </c>
    </row>
    <row r="2354" spans="1:4">
      <c r="A2354" s="122">
        <v>42154</v>
      </c>
      <c r="B2354" s="123">
        <v>0.05</v>
      </c>
      <c r="C2354" s="124">
        <v>1.5</v>
      </c>
      <c r="D2354" s="33">
        <v>1.75</v>
      </c>
    </row>
    <row r="2355" spans="1:4">
      <c r="A2355" s="122">
        <v>42155</v>
      </c>
      <c r="B2355" s="123">
        <v>0.05</v>
      </c>
      <c r="C2355" s="124">
        <v>1.5</v>
      </c>
      <c r="D2355" s="33">
        <v>1.75</v>
      </c>
    </row>
    <row r="2356" spans="1:4">
      <c r="A2356" s="122">
        <v>42156</v>
      </c>
      <c r="B2356" s="123">
        <v>0.05</v>
      </c>
      <c r="C2356" s="124">
        <v>1.5</v>
      </c>
      <c r="D2356" s="33">
        <v>1.75</v>
      </c>
    </row>
    <row r="2357" spans="1:4">
      <c r="A2357" s="122">
        <v>42157</v>
      </c>
      <c r="B2357" s="123">
        <v>0.05</v>
      </c>
      <c r="C2357" s="124">
        <v>1.5</v>
      </c>
      <c r="D2357" s="33">
        <v>1.75</v>
      </c>
    </row>
    <row r="2358" spans="1:4">
      <c r="A2358" s="122">
        <v>42158</v>
      </c>
      <c r="B2358" s="123">
        <v>0.05</v>
      </c>
      <c r="C2358" s="124">
        <v>1.5</v>
      </c>
      <c r="D2358" s="33">
        <v>1.75</v>
      </c>
    </row>
    <row r="2359" spans="1:4">
      <c r="A2359" s="122">
        <v>42159</v>
      </c>
      <c r="B2359" s="123">
        <v>0.05</v>
      </c>
      <c r="C2359" s="124">
        <v>1.5</v>
      </c>
      <c r="D2359" s="33">
        <v>1.75</v>
      </c>
    </row>
    <row r="2360" spans="1:4">
      <c r="A2360" s="122">
        <v>42160</v>
      </c>
      <c r="B2360" s="123">
        <v>0.05</v>
      </c>
      <c r="C2360" s="124">
        <v>1.5</v>
      </c>
      <c r="D2360" s="33">
        <v>1.75</v>
      </c>
    </row>
    <row r="2361" spans="1:4">
      <c r="A2361" s="122">
        <v>42161</v>
      </c>
      <c r="B2361" s="123">
        <v>0.05</v>
      </c>
      <c r="C2361" s="124">
        <v>1.5</v>
      </c>
      <c r="D2361" s="33">
        <v>1.75</v>
      </c>
    </row>
    <row r="2362" spans="1:4">
      <c r="A2362" s="122">
        <v>42162</v>
      </c>
      <c r="B2362" s="123">
        <v>0.05</v>
      </c>
      <c r="C2362" s="124">
        <v>1.5</v>
      </c>
      <c r="D2362" s="33">
        <v>1.75</v>
      </c>
    </row>
    <row r="2363" spans="1:4">
      <c r="A2363" s="122">
        <v>42163</v>
      </c>
      <c r="B2363" s="123">
        <v>0.05</v>
      </c>
      <c r="C2363" s="124">
        <v>1.5</v>
      </c>
      <c r="D2363" s="33">
        <v>1.75</v>
      </c>
    </row>
    <row r="2364" spans="1:4">
      <c r="A2364" s="122">
        <v>42164</v>
      </c>
      <c r="B2364" s="123">
        <v>0.05</v>
      </c>
      <c r="C2364" s="124">
        <v>1.5</v>
      </c>
      <c r="D2364" s="33">
        <v>1.75</v>
      </c>
    </row>
    <row r="2365" spans="1:4">
      <c r="A2365" s="122">
        <v>42165</v>
      </c>
      <c r="B2365" s="123">
        <v>0.05</v>
      </c>
      <c r="C2365" s="124">
        <v>1.5</v>
      </c>
      <c r="D2365" s="33">
        <v>1.75</v>
      </c>
    </row>
    <row r="2366" spans="1:4">
      <c r="A2366" s="122">
        <v>42166</v>
      </c>
      <c r="B2366" s="123">
        <v>0.05</v>
      </c>
      <c r="C2366" s="124">
        <v>1.5</v>
      </c>
      <c r="D2366" s="33">
        <v>1.75</v>
      </c>
    </row>
    <row r="2367" spans="1:4">
      <c r="A2367" s="122">
        <v>42167</v>
      </c>
      <c r="B2367" s="123">
        <v>0.05</v>
      </c>
      <c r="C2367" s="124">
        <v>1.5</v>
      </c>
      <c r="D2367" s="33">
        <v>1.75</v>
      </c>
    </row>
    <row r="2368" spans="1:4">
      <c r="A2368" s="122">
        <v>42168</v>
      </c>
      <c r="B2368" s="123">
        <v>0.05</v>
      </c>
      <c r="C2368" s="124">
        <v>1.5</v>
      </c>
      <c r="D2368" s="33">
        <v>1.75</v>
      </c>
    </row>
    <row r="2369" spans="1:4">
      <c r="A2369" s="122">
        <v>42169</v>
      </c>
      <c r="B2369" s="123">
        <v>0.05</v>
      </c>
      <c r="C2369" s="124">
        <v>1.5</v>
      </c>
      <c r="D2369" s="33">
        <v>1.75</v>
      </c>
    </row>
    <row r="2370" spans="1:4">
      <c r="A2370" s="122">
        <v>42170</v>
      </c>
      <c r="B2370" s="123">
        <v>0.05</v>
      </c>
      <c r="C2370" s="124">
        <v>1.5</v>
      </c>
      <c r="D2370" s="33">
        <v>1.75</v>
      </c>
    </row>
    <row r="2371" spans="1:4">
      <c r="A2371" s="122">
        <v>42171</v>
      </c>
      <c r="B2371" s="123">
        <v>0.05</v>
      </c>
      <c r="C2371" s="124">
        <v>1.5</v>
      </c>
      <c r="D2371" s="33">
        <v>1.75</v>
      </c>
    </row>
    <row r="2372" spans="1:4">
      <c r="A2372" s="122">
        <v>42172</v>
      </c>
      <c r="B2372" s="123">
        <v>0.05</v>
      </c>
      <c r="C2372" s="124">
        <v>1.5</v>
      </c>
      <c r="D2372" s="33">
        <v>1.75</v>
      </c>
    </row>
    <row r="2373" spans="1:4">
      <c r="A2373" s="122">
        <v>42173</v>
      </c>
      <c r="B2373" s="123">
        <v>0.05</v>
      </c>
      <c r="C2373" s="124">
        <v>1.5</v>
      </c>
      <c r="D2373" s="33">
        <v>1.75</v>
      </c>
    </row>
    <row r="2374" spans="1:4">
      <c r="A2374" s="122">
        <v>42174</v>
      </c>
      <c r="B2374" s="123">
        <v>0.05</v>
      </c>
      <c r="C2374" s="124">
        <v>1.5</v>
      </c>
      <c r="D2374" s="33">
        <v>1.75</v>
      </c>
    </row>
    <row r="2375" spans="1:4">
      <c r="A2375" s="122">
        <v>42175</v>
      </c>
      <c r="B2375" s="123">
        <v>0.05</v>
      </c>
      <c r="C2375" s="124">
        <v>1.5</v>
      </c>
      <c r="D2375" s="33">
        <v>1.75</v>
      </c>
    </row>
    <row r="2376" spans="1:4">
      <c r="A2376" s="122">
        <v>42176</v>
      </c>
      <c r="B2376" s="123">
        <v>0.05</v>
      </c>
      <c r="C2376" s="124">
        <v>1.5</v>
      </c>
      <c r="D2376" s="33">
        <v>1.75</v>
      </c>
    </row>
    <row r="2377" spans="1:4">
      <c r="A2377" s="122">
        <v>42177</v>
      </c>
      <c r="B2377" s="123">
        <v>0.05</v>
      </c>
      <c r="C2377" s="124">
        <v>1.5</v>
      </c>
      <c r="D2377" s="33">
        <v>1.75</v>
      </c>
    </row>
    <row r="2378" spans="1:4">
      <c r="A2378" s="122">
        <v>42178</v>
      </c>
      <c r="B2378" s="123">
        <v>0.05</v>
      </c>
      <c r="C2378" s="124">
        <v>1.5</v>
      </c>
      <c r="D2378" s="33">
        <v>1.75</v>
      </c>
    </row>
    <row r="2379" spans="1:4">
      <c r="A2379" s="122">
        <v>42179</v>
      </c>
      <c r="B2379" s="123">
        <v>0.05</v>
      </c>
      <c r="C2379" s="124">
        <v>1.5</v>
      </c>
      <c r="D2379" s="33">
        <v>1.75</v>
      </c>
    </row>
    <row r="2380" spans="1:4">
      <c r="A2380" s="122">
        <v>42180</v>
      </c>
      <c r="B2380" s="123">
        <v>0.05</v>
      </c>
      <c r="C2380" s="124">
        <v>1.5</v>
      </c>
      <c r="D2380" s="33">
        <v>1.75</v>
      </c>
    </row>
    <row r="2381" spans="1:4">
      <c r="A2381" s="122">
        <v>42181</v>
      </c>
      <c r="B2381" s="123">
        <v>0.05</v>
      </c>
      <c r="C2381" s="124">
        <v>1.5</v>
      </c>
      <c r="D2381" s="33">
        <v>1.75</v>
      </c>
    </row>
    <row r="2382" spans="1:4">
      <c r="A2382" s="122">
        <v>42182</v>
      </c>
      <c r="B2382" s="123">
        <v>0.05</v>
      </c>
      <c r="C2382" s="124">
        <v>1.5</v>
      </c>
      <c r="D2382" s="33">
        <v>1.75</v>
      </c>
    </row>
    <row r="2383" spans="1:4">
      <c r="A2383" s="122">
        <v>42183</v>
      </c>
      <c r="B2383" s="123">
        <v>0.05</v>
      </c>
      <c r="C2383" s="124">
        <v>1.5</v>
      </c>
      <c r="D2383" s="33">
        <v>1.75</v>
      </c>
    </row>
    <row r="2384" spans="1:4">
      <c r="A2384" s="122">
        <v>42184</v>
      </c>
      <c r="B2384" s="123">
        <v>0.05</v>
      </c>
      <c r="C2384" s="124">
        <v>1.5</v>
      </c>
      <c r="D2384" s="33">
        <v>1.75</v>
      </c>
    </row>
    <row r="2385" spans="1:4">
      <c r="A2385" s="122">
        <v>42185</v>
      </c>
      <c r="B2385" s="123">
        <v>0.05</v>
      </c>
      <c r="C2385" s="124">
        <v>1.5</v>
      </c>
      <c r="D2385" s="33">
        <v>1.75</v>
      </c>
    </row>
    <row r="2386" spans="1:4">
      <c r="A2386" s="122">
        <v>42186</v>
      </c>
      <c r="B2386" s="123">
        <v>0.05</v>
      </c>
      <c r="C2386" s="124">
        <v>1.5</v>
      </c>
      <c r="D2386" s="33">
        <v>1.75</v>
      </c>
    </row>
    <row r="2387" spans="1:4">
      <c r="A2387" s="122">
        <v>42187</v>
      </c>
      <c r="B2387" s="123">
        <v>0.05</v>
      </c>
      <c r="C2387" s="124">
        <v>1.5</v>
      </c>
      <c r="D2387" s="33">
        <v>1.75</v>
      </c>
    </row>
    <row r="2388" spans="1:4">
      <c r="A2388" s="122">
        <v>42188</v>
      </c>
      <c r="B2388" s="123">
        <v>0.05</v>
      </c>
      <c r="C2388" s="124">
        <v>1.5</v>
      </c>
      <c r="D2388" s="33">
        <v>1.75</v>
      </c>
    </row>
    <row r="2389" spans="1:4">
      <c r="A2389" s="122">
        <v>42189</v>
      </c>
      <c r="B2389" s="123">
        <v>0.05</v>
      </c>
      <c r="C2389" s="124">
        <v>1.5</v>
      </c>
      <c r="D2389" s="33">
        <v>1.75</v>
      </c>
    </row>
    <row r="2390" spans="1:4">
      <c r="A2390" s="122">
        <v>42190</v>
      </c>
      <c r="B2390" s="123">
        <v>0.05</v>
      </c>
      <c r="C2390" s="124">
        <v>1.5</v>
      </c>
      <c r="D2390" s="33">
        <v>1.75</v>
      </c>
    </row>
    <row r="2391" spans="1:4">
      <c r="A2391" s="122">
        <v>42191</v>
      </c>
      <c r="B2391" s="123">
        <v>0.05</v>
      </c>
      <c r="C2391" s="124">
        <v>1.5</v>
      </c>
      <c r="D2391" s="33">
        <v>1.75</v>
      </c>
    </row>
    <row r="2392" spans="1:4">
      <c r="A2392" s="122">
        <v>42192</v>
      </c>
      <c r="B2392" s="123">
        <v>0.05</v>
      </c>
      <c r="C2392" s="124">
        <v>1.5</v>
      </c>
      <c r="D2392" s="33">
        <v>1.75</v>
      </c>
    </row>
    <row r="2393" spans="1:4">
      <c r="A2393" s="122">
        <v>42193</v>
      </c>
      <c r="B2393" s="123">
        <v>0.05</v>
      </c>
      <c r="C2393" s="124">
        <v>1.5</v>
      </c>
      <c r="D2393" s="33">
        <v>1.75</v>
      </c>
    </row>
    <row r="2394" spans="1:4">
      <c r="A2394" s="122">
        <v>42194</v>
      </c>
      <c r="B2394" s="123">
        <v>0.05</v>
      </c>
      <c r="C2394" s="124">
        <v>1.5</v>
      </c>
      <c r="D2394" s="33">
        <v>1.75</v>
      </c>
    </row>
    <row r="2395" spans="1:4">
      <c r="A2395" s="122">
        <v>42195</v>
      </c>
      <c r="B2395" s="123">
        <v>0.05</v>
      </c>
      <c r="C2395" s="124">
        <v>1.5</v>
      </c>
      <c r="D2395" s="33">
        <v>1.75</v>
      </c>
    </row>
    <row r="2396" spans="1:4">
      <c r="A2396" s="122">
        <v>42196</v>
      </c>
      <c r="B2396" s="123">
        <v>0.05</v>
      </c>
      <c r="C2396" s="124">
        <v>1.5</v>
      </c>
      <c r="D2396" s="33">
        <v>1.75</v>
      </c>
    </row>
    <row r="2397" spans="1:4">
      <c r="A2397" s="122">
        <v>42197</v>
      </c>
      <c r="B2397" s="123">
        <v>0.05</v>
      </c>
      <c r="C2397" s="124">
        <v>1.5</v>
      </c>
      <c r="D2397" s="33">
        <v>1.75</v>
      </c>
    </row>
    <row r="2398" spans="1:4">
      <c r="A2398" s="122">
        <v>42198</v>
      </c>
      <c r="B2398" s="123">
        <v>0.05</v>
      </c>
      <c r="C2398" s="124">
        <v>1.5</v>
      </c>
      <c r="D2398" s="33">
        <v>1.75</v>
      </c>
    </row>
    <row r="2399" spans="1:4">
      <c r="A2399" s="122">
        <v>42199</v>
      </c>
      <c r="B2399" s="123">
        <v>0.05</v>
      </c>
      <c r="C2399" s="124">
        <v>1.5</v>
      </c>
      <c r="D2399" s="33">
        <v>1.75</v>
      </c>
    </row>
    <row r="2400" spans="1:4">
      <c r="A2400" s="122">
        <v>42200</v>
      </c>
      <c r="B2400" s="123">
        <v>0.05</v>
      </c>
      <c r="C2400" s="124">
        <v>1.5</v>
      </c>
      <c r="D2400" s="33">
        <v>1.75</v>
      </c>
    </row>
    <row r="2401" spans="1:4">
      <c r="A2401" s="122">
        <v>42201</v>
      </c>
      <c r="B2401" s="123">
        <v>0.05</v>
      </c>
      <c r="C2401" s="124">
        <v>1.5</v>
      </c>
      <c r="D2401" s="33">
        <v>1.75</v>
      </c>
    </row>
    <row r="2402" spans="1:4">
      <c r="A2402" s="122">
        <v>42202</v>
      </c>
      <c r="B2402" s="123">
        <v>0.05</v>
      </c>
      <c r="C2402" s="124">
        <v>1.5</v>
      </c>
      <c r="D2402" s="33">
        <v>1.75</v>
      </c>
    </row>
    <row r="2403" spans="1:4">
      <c r="A2403" s="122">
        <v>42203</v>
      </c>
      <c r="B2403" s="123">
        <v>0.05</v>
      </c>
      <c r="C2403" s="124">
        <v>1.5</v>
      </c>
      <c r="D2403" s="33">
        <v>1.75</v>
      </c>
    </row>
    <row r="2404" spans="1:4">
      <c r="A2404" s="122">
        <v>42204</v>
      </c>
      <c r="B2404" s="123">
        <v>0.05</v>
      </c>
      <c r="C2404" s="124">
        <v>1.5</v>
      </c>
      <c r="D2404" s="33">
        <v>1.75</v>
      </c>
    </row>
    <row r="2405" spans="1:4">
      <c r="A2405" s="122">
        <v>42205</v>
      </c>
      <c r="B2405" s="123">
        <v>0.05</v>
      </c>
      <c r="C2405" s="124">
        <v>1.5</v>
      </c>
      <c r="D2405" s="33">
        <v>1.75</v>
      </c>
    </row>
    <row r="2406" spans="1:4">
      <c r="A2406" s="122">
        <v>42206</v>
      </c>
      <c r="B2406" s="123">
        <v>0.05</v>
      </c>
      <c r="C2406" s="124">
        <v>1.5</v>
      </c>
      <c r="D2406" s="33">
        <v>1.75</v>
      </c>
    </row>
    <row r="2407" spans="1:4">
      <c r="A2407" s="122">
        <v>42207</v>
      </c>
      <c r="B2407" s="123">
        <v>0.05</v>
      </c>
      <c r="C2407" s="124">
        <v>1.5</v>
      </c>
      <c r="D2407" s="33">
        <v>1.75</v>
      </c>
    </row>
    <row r="2408" spans="1:4">
      <c r="A2408" s="122">
        <v>42208</v>
      </c>
      <c r="B2408" s="123">
        <v>0.05</v>
      </c>
      <c r="C2408" s="124">
        <v>1.5</v>
      </c>
      <c r="D2408" s="33">
        <v>1.75</v>
      </c>
    </row>
    <row r="2409" spans="1:4">
      <c r="A2409" s="122">
        <v>42209</v>
      </c>
      <c r="B2409" s="123">
        <v>0.05</v>
      </c>
      <c r="C2409" s="124">
        <v>1.5</v>
      </c>
      <c r="D2409" s="33">
        <v>1.75</v>
      </c>
    </row>
    <row r="2410" spans="1:4">
      <c r="A2410" s="122">
        <v>42210</v>
      </c>
      <c r="B2410" s="123">
        <v>0.05</v>
      </c>
      <c r="C2410" s="124">
        <v>1.5</v>
      </c>
      <c r="D2410" s="33">
        <v>1.75</v>
      </c>
    </row>
    <row r="2411" spans="1:4">
      <c r="A2411" s="122">
        <v>42211</v>
      </c>
      <c r="B2411" s="123">
        <v>0.05</v>
      </c>
      <c r="C2411" s="124">
        <v>1.5</v>
      </c>
      <c r="D2411" s="33">
        <v>1.75</v>
      </c>
    </row>
    <row r="2412" spans="1:4">
      <c r="A2412" s="122">
        <v>42212</v>
      </c>
      <c r="B2412" s="123">
        <v>0.05</v>
      </c>
      <c r="C2412" s="124">
        <v>1.5</v>
      </c>
      <c r="D2412" s="33">
        <v>1.75</v>
      </c>
    </row>
    <row r="2413" spans="1:4">
      <c r="A2413" s="122">
        <v>42213</v>
      </c>
      <c r="B2413" s="123">
        <v>0.05</v>
      </c>
      <c r="C2413" s="124">
        <v>1.5</v>
      </c>
      <c r="D2413" s="33">
        <v>1.75</v>
      </c>
    </row>
    <row r="2414" spans="1:4">
      <c r="A2414" s="122">
        <v>42214</v>
      </c>
      <c r="B2414" s="123">
        <v>0.05</v>
      </c>
      <c r="C2414" s="124">
        <v>1.5</v>
      </c>
      <c r="D2414" s="33">
        <v>1.75</v>
      </c>
    </row>
    <row r="2415" spans="1:4">
      <c r="A2415" s="122">
        <v>42215</v>
      </c>
      <c r="B2415" s="123">
        <v>0.05</v>
      </c>
      <c r="C2415" s="124">
        <v>1.5</v>
      </c>
      <c r="D2415" s="33">
        <v>1.75</v>
      </c>
    </row>
    <row r="2416" spans="1:4">
      <c r="A2416" s="122">
        <v>42216</v>
      </c>
      <c r="B2416" s="123">
        <v>0.05</v>
      </c>
      <c r="C2416" s="124">
        <v>1.5</v>
      </c>
      <c r="D2416" s="33">
        <v>1.75</v>
      </c>
    </row>
    <row r="2417" spans="1:4">
      <c r="A2417" s="122">
        <v>42217</v>
      </c>
      <c r="B2417" s="123">
        <v>0.05</v>
      </c>
      <c r="C2417" s="124">
        <v>1.5</v>
      </c>
      <c r="D2417" s="33">
        <v>1.75</v>
      </c>
    </row>
    <row r="2418" spans="1:4">
      <c r="A2418" s="122">
        <v>42218</v>
      </c>
      <c r="B2418" s="123">
        <v>0.05</v>
      </c>
      <c r="C2418" s="124">
        <v>1.5</v>
      </c>
      <c r="D2418" s="33">
        <v>1.75</v>
      </c>
    </row>
    <row r="2419" spans="1:4">
      <c r="A2419" s="122">
        <v>42219</v>
      </c>
      <c r="B2419" s="123">
        <v>0.05</v>
      </c>
      <c r="C2419" s="124">
        <v>1.5</v>
      </c>
      <c r="D2419" s="33">
        <v>1.75</v>
      </c>
    </row>
    <row r="2420" spans="1:4">
      <c r="A2420" s="122">
        <v>42220</v>
      </c>
      <c r="B2420" s="123">
        <v>0.05</v>
      </c>
      <c r="C2420" s="124">
        <v>1.5</v>
      </c>
      <c r="D2420" s="33">
        <v>1.75</v>
      </c>
    </row>
    <row r="2421" spans="1:4">
      <c r="A2421" s="122">
        <v>42221</v>
      </c>
      <c r="B2421" s="123">
        <v>0.05</v>
      </c>
      <c r="C2421" s="124">
        <v>1.5</v>
      </c>
      <c r="D2421" s="33">
        <v>1.75</v>
      </c>
    </row>
    <row r="2422" spans="1:4">
      <c r="A2422" s="122">
        <v>42222</v>
      </c>
      <c r="B2422" s="123">
        <v>0.05</v>
      </c>
      <c r="C2422" s="124">
        <v>1.5</v>
      </c>
      <c r="D2422" s="33">
        <v>1.75</v>
      </c>
    </row>
    <row r="2423" spans="1:4">
      <c r="A2423" s="122">
        <v>42223</v>
      </c>
      <c r="B2423" s="123">
        <v>0.05</v>
      </c>
      <c r="C2423" s="124">
        <v>1.5</v>
      </c>
      <c r="D2423" s="33">
        <v>1.75</v>
      </c>
    </row>
    <row r="2424" spans="1:4">
      <c r="A2424" s="122">
        <v>42224</v>
      </c>
      <c r="B2424" s="123">
        <v>0.05</v>
      </c>
      <c r="C2424" s="124">
        <v>1.5</v>
      </c>
      <c r="D2424" s="33">
        <v>1.75</v>
      </c>
    </row>
    <row r="2425" spans="1:4">
      <c r="A2425" s="122">
        <v>42225</v>
      </c>
      <c r="B2425" s="123">
        <v>0.05</v>
      </c>
      <c r="C2425" s="124">
        <v>1.5</v>
      </c>
      <c r="D2425" s="33">
        <v>1.75</v>
      </c>
    </row>
    <row r="2426" spans="1:4">
      <c r="A2426" s="122">
        <v>42226</v>
      </c>
      <c r="B2426" s="123">
        <v>0.05</v>
      </c>
      <c r="C2426" s="124">
        <v>1.5</v>
      </c>
      <c r="D2426" s="33">
        <v>1.75</v>
      </c>
    </row>
    <row r="2427" spans="1:4">
      <c r="A2427" s="122">
        <v>42227</v>
      </c>
      <c r="B2427" s="123">
        <v>0.05</v>
      </c>
      <c r="C2427" s="124">
        <v>1.5</v>
      </c>
      <c r="D2427" s="33">
        <v>1.75</v>
      </c>
    </row>
    <row r="2428" spans="1:4">
      <c r="A2428" s="122">
        <v>42228</v>
      </c>
      <c r="B2428" s="123">
        <v>0.05</v>
      </c>
      <c r="C2428" s="124">
        <v>1.5</v>
      </c>
      <c r="D2428" s="33">
        <v>1.75</v>
      </c>
    </row>
    <row r="2429" spans="1:4">
      <c r="A2429" s="122">
        <v>42229</v>
      </c>
      <c r="B2429" s="123">
        <v>0.05</v>
      </c>
      <c r="C2429" s="124">
        <v>1.5</v>
      </c>
      <c r="D2429" s="33">
        <v>1.75</v>
      </c>
    </row>
    <row r="2430" spans="1:4">
      <c r="A2430" s="122">
        <v>42230</v>
      </c>
      <c r="B2430" s="123">
        <v>0.05</v>
      </c>
      <c r="C2430" s="124">
        <v>1.5</v>
      </c>
      <c r="D2430" s="33">
        <v>1.75</v>
      </c>
    </row>
    <row r="2431" spans="1:4">
      <c r="A2431" s="122">
        <v>42231</v>
      </c>
      <c r="B2431" s="123">
        <v>0.05</v>
      </c>
      <c r="C2431" s="124">
        <v>1.5</v>
      </c>
      <c r="D2431" s="33">
        <v>1.75</v>
      </c>
    </row>
    <row r="2432" spans="1:4">
      <c r="A2432" s="122">
        <v>42232</v>
      </c>
      <c r="B2432" s="123">
        <v>0.05</v>
      </c>
      <c r="C2432" s="124">
        <v>1.5</v>
      </c>
      <c r="D2432" s="33">
        <v>1.75</v>
      </c>
    </row>
    <row r="2433" spans="1:4">
      <c r="A2433" s="122">
        <v>42233</v>
      </c>
      <c r="B2433" s="123">
        <v>0.05</v>
      </c>
      <c r="C2433" s="124">
        <v>1.5</v>
      </c>
      <c r="D2433" s="33">
        <v>1.75</v>
      </c>
    </row>
    <row r="2434" spans="1:4">
      <c r="A2434" s="122">
        <v>42234</v>
      </c>
      <c r="B2434" s="123">
        <v>0.05</v>
      </c>
      <c r="C2434" s="124">
        <v>1.5</v>
      </c>
      <c r="D2434" s="33">
        <v>1.75</v>
      </c>
    </row>
    <row r="2435" spans="1:4">
      <c r="A2435" s="122">
        <v>42235</v>
      </c>
      <c r="B2435" s="123">
        <v>0.05</v>
      </c>
      <c r="C2435" s="124">
        <v>1.5</v>
      </c>
      <c r="D2435" s="33">
        <v>1.75</v>
      </c>
    </row>
    <row r="2436" spans="1:4">
      <c r="A2436" s="122">
        <v>42236</v>
      </c>
      <c r="B2436" s="123">
        <v>0.05</v>
      </c>
      <c r="C2436" s="124">
        <v>1.5</v>
      </c>
      <c r="D2436" s="33">
        <v>1.75</v>
      </c>
    </row>
    <row r="2437" spans="1:4">
      <c r="A2437" s="122">
        <v>42237</v>
      </c>
      <c r="B2437" s="123">
        <v>0.05</v>
      </c>
      <c r="C2437" s="124">
        <v>1.5</v>
      </c>
      <c r="D2437" s="33">
        <v>1.75</v>
      </c>
    </row>
    <row r="2438" spans="1:4">
      <c r="A2438" s="122">
        <v>42238</v>
      </c>
      <c r="B2438" s="123">
        <v>0.05</v>
      </c>
      <c r="C2438" s="124">
        <v>1.5</v>
      </c>
      <c r="D2438" s="33">
        <v>1.75</v>
      </c>
    </row>
    <row r="2439" spans="1:4">
      <c r="A2439" s="122">
        <v>42239</v>
      </c>
      <c r="B2439" s="123">
        <v>0.05</v>
      </c>
      <c r="C2439" s="124">
        <v>1.5</v>
      </c>
      <c r="D2439" s="33">
        <v>1.75</v>
      </c>
    </row>
    <row r="2440" spans="1:4">
      <c r="A2440" s="122">
        <v>42240</v>
      </c>
      <c r="B2440" s="123">
        <v>0.05</v>
      </c>
      <c r="C2440" s="124">
        <v>1.5</v>
      </c>
      <c r="D2440" s="33">
        <v>1.75</v>
      </c>
    </row>
    <row r="2441" spans="1:4">
      <c r="A2441" s="122">
        <v>42241</v>
      </c>
      <c r="B2441" s="123">
        <v>0.05</v>
      </c>
      <c r="C2441" s="124">
        <v>1.5</v>
      </c>
      <c r="D2441" s="33">
        <v>1.75</v>
      </c>
    </row>
    <row r="2442" spans="1:4">
      <c r="A2442" s="122">
        <v>42242</v>
      </c>
      <c r="B2442" s="123">
        <v>0.05</v>
      </c>
      <c r="C2442" s="124">
        <v>1.5</v>
      </c>
      <c r="D2442" s="33">
        <v>1.75</v>
      </c>
    </row>
    <row r="2443" spans="1:4">
      <c r="A2443" s="122">
        <v>42243</v>
      </c>
      <c r="B2443" s="123">
        <v>0.05</v>
      </c>
      <c r="C2443" s="124">
        <v>1.5</v>
      </c>
      <c r="D2443" s="33">
        <v>1.75</v>
      </c>
    </row>
    <row r="2444" spans="1:4">
      <c r="A2444" s="122">
        <v>42244</v>
      </c>
      <c r="B2444" s="123">
        <v>0.05</v>
      </c>
      <c r="C2444" s="124">
        <v>1.5</v>
      </c>
      <c r="D2444" s="33">
        <v>1.75</v>
      </c>
    </row>
    <row r="2445" spans="1:4">
      <c r="A2445" s="122">
        <v>42245</v>
      </c>
      <c r="B2445" s="123">
        <v>0.05</v>
      </c>
      <c r="C2445" s="124">
        <v>1.5</v>
      </c>
      <c r="D2445" s="33">
        <v>1.75</v>
      </c>
    </row>
    <row r="2446" spans="1:4">
      <c r="A2446" s="122">
        <v>42246</v>
      </c>
      <c r="B2446" s="123">
        <v>0.05</v>
      </c>
      <c r="C2446" s="124">
        <v>1.5</v>
      </c>
      <c r="D2446" s="33">
        <v>1.75</v>
      </c>
    </row>
    <row r="2447" spans="1:4">
      <c r="A2447" s="122">
        <v>42247</v>
      </c>
      <c r="B2447" s="123">
        <v>0.05</v>
      </c>
      <c r="C2447" s="124">
        <v>1.5</v>
      </c>
      <c r="D2447" s="33">
        <v>1.75</v>
      </c>
    </row>
    <row r="2448" spans="1:4">
      <c r="A2448" s="122">
        <v>42248</v>
      </c>
      <c r="B2448" s="123">
        <v>0.05</v>
      </c>
      <c r="C2448" s="124">
        <v>1.5</v>
      </c>
      <c r="D2448" s="33">
        <v>1.75</v>
      </c>
    </row>
    <row r="2449" spans="1:4">
      <c r="A2449" s="122">
        <v>42249</v>
      </c>
      <c r="B2449" s="123">
        <v>0.05</v>
      </c>
      <c r="C2449" s="124">
        <v>1.5</v>
      </c>
      <c r="D2449" s="33">
        <v>1.75</v>
      </c>
    </row>
    <row r="2450" spans="1:4">
      <c r="A2450" s="122">
        <v>42250</v>
      </c>
      <c r="B2450" s="123">
        <v>0.05</v>
      </c>
      <c r="C2450" s="124">
        <v>1.5</v>
      </c>
      <c r="D2450" s="33">
        <v>1.75</v>
      </c>
    </row>
    <row r="2451" spans="1:4">
      <c r="A2451" s="122">
        <v>42251</v>
      </c>
      <c r="B2451" s="123">
        <v>0.05</v>
      </c>
      <c r="C2451" s="124">
        <v>1.5</v>
      </c>
      <c r="D2451" s="33">
        <v>1.75</v>
      </c>
    </row>
    <row r="2452" spans="1:4">
      <c r="A2452" s="122">
        <v>42252</v>
      </c>
      <c r="B2452" s="123">
        <v>0.05</v>
      </c>
      <c r="C2452" s="124">
        <v>1.5</v>
      </c>
      <c r="D2452" s="33">
        <v>1.75</v>
      </c>
    </row>
    <row r="2453" spans="1:4">
      <c r="A2453" s="122">
        <v>42253</v>
      </c>
      <c r="B2453" s="123">
        <v>0.05</v>
      </c>
      <c r="C2453" s="124">
        <v>1.5</v>
      </c>
      <c r="D2453" s="33">
        <v>1.75</v>
      </c>
    </row>
    <row r="2454" spans="1:4">
      <c r="A2454" s="122">
        <v>42254</v>
      </c>
      <c r="B2454" s="123">
        <v>0.05</v>
      </c>
      <c r="C2454" s="124">
        <v>1.5</v>
      </c>
      <c r="D2454" s="33">
        <v>1.75</v>
      </c>
    </row>
    <row r="2455" spans="1:4">
      <c r="A2455" s="122">
        <v>42255</v>
      </c>
      <c r="B2455" s="123">
        <v>0.05</v>
      </c>
      <c r="C2455" s="124">
        <v>1.5</v>
      </c>
      <c r="D2455" s="33">
        <v>1.75</v>
      </c>
    </row>
    <row r="2456" spans="1:4">
      <c r="A2456" s="122">
        <v>42256</v>
      </c>
      <c r="B2456" s="123">
        <v>0.05</v>
      </c>
      <c r="C2456" s="124">
        <v>1.5</v>
      </c>
      <c r="D2456" s="33">
        <v>1.75</v>
      </c>
    </row>
    <row r="2457" spans="1:4">
      <c r="A2457" s="122">
        <v>42257</v>
      </c>
      <c r="B2457" s="123">
        <v>0.05</v>
      </c>
      <c r="C2457" s="124">
        <v>1.5</v>
      </c>
      <c r="D2457" s="33">
        <v>1.75</v>
      </c>
    </row>
    <row r="2458" spans="1:4">
      <c r="A2458" s="122">
        <v>42258</v>
      </c>
      <c r="B2458" s="123">
        <v>0.05</v>
      </c>
      <c r="C2458" s="124">
        <v>1.5</v>
      </c>
      <c r="D2458" s="33">
        <v>1.75</v>
      </c>
    </row>
    <row r="2459" spans="1:4">
      <c r="A2459" s="122">
        <v>42259</v>
      </c>
      <c r="B2459" s="123">
        <v>0.05</v>
      </c>
      <c r="C2459" s="124">
        <v>1.5</v>
      </c>
      <c r="D2459" s="33">
        <v>1.75</v>
      </c>
    </row>
    <row r="2460" spans="1:4">
      <c r="A2460" s="122">
        <v>42260</v>
      </c>
      <c r="B2460" s="123">
        <v>0.05</v>
      </c>
      <c r="C2460" s="124">
        <v>1.5</v>
      </c>
      <c r="D2460" s="33">
        <v>1.75</v>
      </c>
    </row>
    <row r="2461" spans="1:4">
      <c r="A2461" s="122">
        <v>42261</v>
      </c>
      <c r="B2461" s="123">
        <v>0.05</v>
      </c>
      <c r="C2461" s="124">
        <v>1.5</v>
      </c>
      <c r="D2461" s="33">
        <v>1.75</v>
      </c>
    </row>
    <row r="2462" spans="1:4">
      <c r="A2462" s="122">
        <v>42262</v>
      </c>
      <c r="B2462" s="123">
        <v>0.05</v>
      </c>
      <c r="C2462" s="124">
        <v>1.5</v>
      </c>
      <c r="D2462" s="33">
        <v>1.75</v>
      </c>
    </row>
    <row r="2463" spans="1:4">
      <c r="A2463" s="122">
        <v>42263</v>
      </c>
      <c r="B2463" s="123">
        <v>0.05</v>
      </c>
      <c r="C2463" s="124">
        <v>1.5</v>
      </c>
      <c r="D2463" s="33">
        <v>1.75</v>
      </c>
    </row>
    <row r="2464" spans="1:4">
      <c r="A2464" s="122">
        <v>42264</v>
      </c>
      <c r="B2464" s="123">
        <v>0.05</v>
      </c>
      <c r="C2464" s="124">
        <v>1.5</v>
      </c>
      <c r="D2464" s="33">
        <v>1.75</v>
      </c>
    </row>
    <row r="2465" spans="1:4">
      <c r="A2465" s="122">
        <v>42265</v>
      </c>
      <c r="B2465" s="123">
        <v>0.05</v>
      </c>
      <c r="C2465" s="124">
        <v>1.5</v>
      </c>
      <c r="D2465" s="33">
        <v>1.75</v>
      </c>
    </row>
    <row r="2466" spans="1:4">
      <c r="A2466" s="122">
        <v>42266</v>
      </c>
      <c r="B2466" s="123">
        <v>0.05</v>
      </c>
      <c r="C2466" s="124">
        <v>1.5</v>
      </c>
      <c r="D2466" s="33">
        <v>1.75</v>
      </c>
    </row>
    <row r="2467" spans="1:4">
      <c r="A2467" s="122">
        <v>42267</v>
      </c>
      <c r="B2467" s="123">
        <v>0.05</v>
      </c>
      <c r="C2467" s="124">
        <v>1.5</v>
      </c>
      <c r="D2467" s="33">
        <v>1.75</v>
      </c>
    </row>
    <row r="2468" spans="1:4">
      <c r="A2468" s="122">
        <v>42268</v>
      </c>
      <c r="B2468" s="123">
        <v>0.05</v>
      </c>
      <c r="C2468" s="124">
        <v>1.5</v>
      </c>
      <c r="D2468" s="33">
        <v>1.75</v>
      </c>
    </row>
    <row r="2469" spans="1:4">
      <c r="A2469" s="122">
        <v>42269</v>
      </c>
      <c r="B2469" s="123">
        <v>0.05</v>
      </c>
      <c r="C2469" s="124">
        <v>1.5</v>
      </c>
      <c r="D2469" s="33">
        <v>1.75</v>
      </c>
    </row>
    <row r="2470" spans="1:4">
      <c r="A2470" s="122">
        <v>42270</v>
      </c>
      <c r="B2470" s="123">
        <v>0.05</v>
      </c>
      <c r="C2470" s="124">
        <v>1.5</v>
      </c>
      <c r="D2470" s="33">
        <v>1.75</v>
      </c>
    </row>
    <row r="2471" spans="1:4">
      <c r="A2471" s="122">
        <v>42271</v>
      </c>
      <c r="B2471" s="123">
        <v>0.05</v>
      </c>
      <c r="C2471" s="124">
        <v>1.5</v>
      </c>
      <c r="D2471" s="33">
        <v>1.75</v>
      </c>
    </row>
    <row r="2472" spans="1:4">
      <c r="A2472" s="122">
        <v>42272</v>
      </c>
      <c r="B2472" s="123">
        <v>0.05</v>
      </c>
      <c r="C2472" s="124">
        <v>1.5</v>
      </c>
      <c r="D2472" s="33">
        <v>1.75</v>
      </c>
    </row>
    <row r="2473" spans="1:4">
      <c r="A2473" s="122">
        <v>42273</v>
      </c>
      <c r="B2473" s="123">
        <v>0.05</v>
      </c>
      <c r="C2473" s="124">
        <v>1.5</v>
      </c>
      <c r="D2473" s="33">
        <v>1.75</v>
      </c>
    </row>
    <row r="2474" spans="1:4">
      <c r="A2474" s="122">
        <v>42274</v>
      </c>
      <c r="B2474" s="123">
        <v>0.05</v>
      </c>
      <c r="C2474" s="124">
        <v>1.5</v>
      </c>
      <c r="D2474" s="33">
        <v>1.75</v>
      </c>
    </row>
    <row r="2475" spans="1:4">
      <c r="A2475" s="122">
        <v>42275</v>
      </c>
      <c r="B2475" s="123">
        <v>0.05</v>
      </c>
      <c r="C2475" s="124">
        <v>1.5</v>
      </c>
      <c r="D2475" s="33">
        <v>1.75</v>
      </c>
    </row>
    <row r="2476" spans="1:4">
      <c r="A2476" s="122">
        <v>42276</v>
      </c>
      <c r="B2476" s="123">
        <v>0.05</v>
      </c>
      <c r="C2476" s="124">
        <v>1.5</v>
      </c>
      <c r="D2476" s="33">
        <v>1.75</v>
      </c>
    </row>
    <row r="2477" spans="1:4">
      <c r="A2477" s="122">
        <v>42277</v>
      </c>
      <c r="B2477" s="123">
        <v>0.05</v>
      </c>
      <c r="C2477" s="124">
        <v>1.5</v>
      </c>
      <c r="D2477" s="33">
        <v>1.75</v>
      </c>
    </row>
    <row r="2478" spans="1:4">
      <c r="A2478" s="122">
        <v>42278</v>
      </c>
      <c r="B2478" s="123">
        <v>0.05</v>
      </c>
      <c r="C2478" s="124">
        <v>1.5</v>
      </c>
      <c r="D2478" s="33">
        <v>1.75</v>
      </c>
    </row>
    <row r="2479" spans="1:4">
      <c r="A2479" s="122">
        <v>42279</v>
      </c>
      <c r="B2479" s="123">
        <v>0.05</v>
      </c>
      <c r="C2479" s="124">
        <v>1.5</v>
      </c>
      <c r="D2479" s="33">
        <v>1.75</v>
      </c>
    </row>
    <row r="2480" spans="1:4">
      <c r="A2480" s="122">
        <v>42280</v>
      </c>
      <c r="B2480" s="123">
        <v>0.05</v>
      </c>
      <c r="C2480" s="124">
        <v>1.5</v>
      </c>
      <c r="D2480" s="33">
        <v>1.75</v>
      </c>
    </row>
    <row r="2481" spans="1:4">
      <c r="A2481" s="122">
        <v>42281</v>
      </c>
      <c r="B2481" s="123">
        <v>0.05</v>
      </c>
      <c r="C2481" s="124">
        <v>1.5</v>
      </c>
      <c r="D2481" s="33">
        <v>1.75</v>
      </c>
    </row>
    <row r="2482" spans="1:4">
      <c r="A2482" s="122">
        <v>42282</v>
      </c>
      <c r="B2482" s="123">
        <v>0.05</v>
      </c>
      <c r="C2482" s="124">
        <v>1.5</v>
      </c>
      <c r="D2482" s="33">
        <v>1.75</v>
      </c>
    </row>
    <row r="2483" spans="1:4">
      <c r="A2483" s="122">
        <v>42283</v>
      </c>
      <c r="B2483" s="123">
        <v>0.05</v>
      </c>
      <c r="C2483" s="124">
        <v>1.5</v>
      </c>
      <c r="D2483" s="33">
        <v>1.75</v>
      </c>
    </row>
    <row r="2484" spans="1:4">
      <c r="A2484" s="122">
        <v>42284</v>
      </c>
      <c r="B2484" s="123">
        <v>0.05</v>
      </c>
      <c r="C2484" s="124">
        <v>1.5</v>
      </c>
      <c r="D2484" s="33">
        <v>1.75</v>
      </c>
    </row>
    <row r="2485" spans="1:4">
      <c r="A2485" s="122">
        <v>42285</v>
      </c>
      <c r="B2485" s="123">
        <v>0.05</v>
      </c>
      <c r="C2485" s="124">
        <v>1.5</v>
      </c>
      <c r="D2485" s="33">
        <v>1.75</v>
      </c>
    </row>
    <row r="2486" spans="1:4">
      <c r="A2486" s="122">
        <v>42286</v>
      </c>
      <c r="B2486" s="123">
        <v>0.05</v>
      </c>
      <c r="C2486" s="124">
        <v>1.5</v>
      </c>
      <c r="D2486" s="33">
        <v>1.75</v>
      </c>
    </row>
    <row r="2487" spans="1:4">
      <c r="A2487" s="122">
        <v>42287</v>
      </c>
      <c r="B2487" s="123">
        <v>0.05</v>
      </c>
      <c r="C2487" s="124">
        <v>1.5</v>
      </c>
      <c r="D2487" s="33">
        <v>1.75</v>
      </c>
    </row>
    <row r="2488" spans="1:4">
      <c r="A2488" s="122">
        <v>42288</v>
      </c>
      <c r="B2488" s="123">
        <v>0.05</v>
      </c>
      <c r="C2488" s="124">
        <v>1.5</v>
      </c>
      <c r="D2488" s="33">
        <v>1.75</v>
      </c>
    </row>
    <row r="2489" spans="1:4">
      <c r="A2489" s="122">
        <v>42289</v>
      </c>
      <c r="B2489" s="123">
        <v>0.05</v>
      </c>
      <c r="C2489" s="124">
        <v>1.5</v>
      </c>
      <c r="D2489" s="33">
        <v>1.75</v>
      </c>
    </row>
    <row r="2490" spans="1:4">
      <c r="A2490" s="122">
        <v>42290</v>
      </c>
      <c r="B2490" s="123">
        <v>0.05</v>
      </c>
      <c r="C2490" s="124">
        <v>1.5</v>
      </c>
      <c r="D2490" s="33">
        <v>1.75</v>
      </c>
    </row>
    <row r="2491" spans="1:4">
      <c r="A2491" s="122">
        <v>42291</v>
      </c>
      <c r="B2491" s="123">
        <v>0.05</v>
      </c>
      <c r="C2491" s="124">
        <v>1.5</v>
      </c>
      <c r="D2491" s="33">
        <v>1.75</v>
      </c>
    </row>
    <row r="2492" spans="1:4">
      <c r="A2492" s="122">
        <v>42292</v>
      </c>
      <c r="B2492" s="123">
        <v>0.05</v>
      </c>
      <c r="C2492" s="124">
        <v>1.5</v>
      </c>
      <c r="D2492" s="33">
        <v>1.75</v>
      </c>
    </row>
    <row r="2493" spans="1:4">
      <c r="A2493" s="122">
        <v>42293</v>
      </c>
      <c r="B2493" s="123">
        <v>0.05</v>
      </c>
      <c r="C2493" s="124">
        <v>1.5</v>
      </c>
      <c r="D2493" s="33">
        <v>1.75</v>
      </c>
    </row>
    <row r="2494" spans="1:4">
      <c r="A2494" s="122">
        <v>42294</v>
      </c>
      <c r="B2494" s="123">
        <v>0.05</v>
      </c>
      <c r="C2494" s="124">
        <v>1.5</v>
      </c>
      <c r="D2494" s="33">
        <v>1.75</v>
      </c>
    </row>
    <row r="2495" spans="1:4">
      <c r="A2495" s="122">
        <v>42295</v>
      </c>
      <c r="B2495" s="123">
        <v>0.05</v>
      </c>
      <c r="C2495" s="124">
        <v>1.5</v>
      </c>
      <c r="D2495" s="33">
        <v>1.75</v>
      </c>
    </row>
    <row r="2496" spans="1:4">
      <c r="A2496" s="122">
        <v>42296</v>
      </c>
      <c r="B2496" s="123">
        <v>0.05</v>
      </c>
      <c r="C2496" s="124">
        <v>1.5</v>
      </c>
      <c r="D2496" s="33">
        <v>1.75</v>
      </c>
    </row>
    <row r="2497" spans="1:4">
      <c r="A2497" s="122">
        <v>42297</v>
      </c>
      <c r="B2497" s="123">
        <v>0.05</v>
      </c>
      <c r="C2497" s="124">
        <v>1.5</v>
      </c>
      <c r="D2497" s="33">
        <v>1.75</v>
      </c>
    </row>
    <row r="2498" spans="1:4">
      <c r="A2498" s="122">
        <v>42298</v>
      </c>
      <c r="B2498" s="123">
        <v>0.05</v>
      </c>
      <c r="C2498" s="124">
        <v>1.5</v>
      </c>
      <c r="D2498" s="33">
        <v>1.75</v>
      </c>
    </row>
    <row r="2499" spans="1:4">
      <c r="A2499" s="122">
        <v>42299</v>
      </c>
      <c r="B2499" s="123">
        <v>0.05</v>
      </c>
      <c r="C2499" s="124">
        <v>1.5</v>
      </c>
      <c r="D2499" s="33">
        <v>1.75</v>
      </c>
    </row>
    <row r="2500" spans="1:4">
      <c r="A2500" s="122">
        <v>42300</v>
      </c>
      <c r="B2500" s="123">
        <v>0.05</v>
      </c>
      <c r="C2500" s="124">
        <v>1.5</v>
      </c>
      <c r="D2500" s="33">
        <v>1.75</v>
      </c>
    </row>
    <row r="2501" spans="1:4">
      <c r="A2501" s="122">
        <v>42301</v>
      </c>
      <c r="B2501" s="123">
        <v>0.05</v>
      </c>
      <c r="C2501" s="124">
        <v>1.5</v>
      </c>
      <c r="D2501" s="33">
        <v>1.75</v>
      </c>
    </row>
    <row r="2502" spans="1:4">
      <c r="A2502" s="122">
        <v>42302</v>
      </c>
      <c r="B2502" s="123">
        <v>0.05</v>
      </c>
      <c r="C2502" s="124">
        <v>1.5</v>
      </c>
      <c r="D2502" s="33">
        <v>1.75</v>
      </c>
    </row>
    <row r="2503" spans="1:4">
      <c r="A2503" s="122">
        <v>42303</v>
      </c>
      <c r="B2503" s="123">
        <v>0.05</v>
      </c>
      <c r="C2503" s="124">
        <v>1.5</v>
      </c>
      <c r="D2503" s="33">
        <v>1.75</v>
      </c>
    </row>
    <row r="2504" spans="1:4">
      <c r="A2504" s="122">
        <v>42304</v>
      </c>
      <c r="B2504" s="123">
        <v>0.05</v>
      </c>
      <c r="C2504" s="124">
        <v>1.5</v>
      </c>
      <c r="D2504" s="33">
        <v>1.75</v>
      </c>
    </row>
    <row r="2505" spans="1:4">
      <c r="A2505" s="122">
        <v>42305</v>
      </c>
      <c r="B2505" s="123">
        <v>0.05</v>
      </c>
      <c r="C2505" s="124">
        <v>1.5</v>
      </c>
      <c r="D2505" s="33">
        <v>1.75</v>
      </c>
    </row>
    <row r="2506" spans="1:4">
      <c r="A2506" s="122">
        <v>42306</v>
      </c>
      <c r="B2506" s="123">
        <v>0.05</v>
      </c>
      <c r="C2506" s="124">
        <v>1.5</v>
      </c>
      <c r="D2506" s="33">
        <v>1.75</v>
      </c>
    </row>
    <row r="2507" spans="1:4">
      <c r="A2507" s="122">
        <v>42307</v>
      </c>
      <c r="B2507" s="123">
        <v>0.05</v>
      </c>
      <c r="C2507" s="124">
        <v>1.5</v>
      </c>
      <c r="D2507" s="33">
        <v>1.75</v>
      </c>
    </row>
    <row r="2508" spans="1:4">
      <c r="A2508" s="122">
        <v>42308</v>
      </c>
      <c r="B2508" s="123">
        <v>0.05</v>
      </c>
      <c r="C2508" s="124">
        <v>1.5</v>
      </c>
      <c r="D2508" s="33">
        <v>1.75</v>
      </c>
    </row>
    <row r="2509" spans="1:4">
      <c r="A2509" s="122">
        <v>42309</v>
      </c>
      <c r="B2509" s="123">
        <v>0.05</v>
      </c>
      <c r="C2509" s="124">
        <v>1.5</v>
      </c>
      <c r="D2509" s="33">
        <v>1.75</v>
      </c>
    </row>
    <row r="2510" spans="1:4">
      <c r="A2510" s="122">
        <v>42310</v>
      </c>
      <c r="B2510" s="123">
        <v>0.05</v>
      </c>
      <c r="C2510" s="124">
        <v>1.5</v>
      </c>
      <c r="D2510" s="33">
        <v>1.75</v>
      </c>
    </row>
    <row r="2511" spans="1:4">
      <c r="A2511" s="122">
        <v>42311</v>
      </c>
      <c r="B2511" s="123">
        <v>0.05</v>
      </c>
      <c r="C2511" s="124">
        <v>1.5</v>
      </c>
      <c r="D2511" s="33">
        <v>1.75</v>
      </c>
    </row>
    <row r="2512" spans="1:4">
      <c r="A2512" s="122">
        <v>42312</v>
      </c>
      <c r="B2512" s="123">
        <v>0.05</v>
      </c>
      <c r="C2512" s="124">
        <v>1.5</v>
      </c>
      <c r="D2512" s="33">
        <v>1.75</v>
      </c>
    </row>
    <row r="2513" spans="1:4">
      <c r="A2513" s="122">
        <v>42313</v>
      </c>
      <c r="B2513" s="123">
        <v>0.05</v>
      </c>
      <c r="C2513" s="124">
        <v>1.5</v>
      </c>
      <c r="D2513" s="33">
        <v>1.75</v>
      </c>
    </row>
    <row r="2514" spans="1:4">
      <c r="A2514" s="122">
        <v>42314</v>
      </c>
      <c r="B2514" s="123">
        <v>0.05</v>
      </c>
      <c r="C2514" s="124">
        <v>1.5</v>
      </c>
      <c r="D2514" s="33">
        <v>1.75</v>
      </c>
    </row>
    <row r="2515" spans="1:4">
      <c r="A2515" s="122">
        <v>42315</v>
      </c>
      <c r="B2515" s="123">
        <v>0.05</v>
      </c>
      <c r="C2515" s="124">
        <v>1.5</v>
      </c>
      <c r="D2515" s="33">
        <v>1.75</v>
      </c>
    </row>
    <row r="2516" spans="1:4">
      <c r="A2516" s="122">
        <v>42316</v>
      </c>
      <c r="B2516" s="123">
        <v>0.05</v>
      </c>
      <c r="C2516" s="124">
        <v>1.5</v>
      </c>
      <c r="D2516" s="33">
        <v>1.75</v>
      </c>
    </row>
    <row r="2517" spans="1:4">
      <c r="A2517" s="122">
        <v>42317</v>
      </c>
      <c r="B2517" s="123">
        <v>0.05</v>
      </c>
      <c r="C2517" s="124">
        <v>1.5</v>
      </c>
      <c r="D2517" s="33">
        <v>1.75</v>
      </c>
    </row>
    <row r="2518" spans="1:4">
      <c r="A2518" s="122">
        <v>42318</v>
      </c>
      <c r="B2518" s="123">
        <v>0.05</v>
      </c>
      <c r="C2518" s="124">
        <v>1.5</v>
      </c>
      <c r="D2518" s="33">
        <v>1.75</v>
      </c>
    </row>
    <row r="2519" spans="1:4">
      <c r="A2519" s="122">
        <v>42319</v>
      </c>
      <c r="B2519" s="123">
        <v>0.05</v>
      </c>
      <c r="C2519" s="124">
        <v>1.5</v>
      </c>
      <c r="D2519" s="33">
        <v>1.75</v>
      </c>
    </row>
    <row r="2520" spans="1:4">
      <c r="A2520" s="122">
        <v>42320</v>
      </c>
      <c r="B2520" s="123">
        <v>0.05</v>
      </c>
      <c r="C2520" s="124">
        <v>1.5</v>
      </c>
      <c r="D2520" s="33">
        <v>1.75</v>
      </c>
    </row>
    <row r="2521" spans="1:4">
      <c r="A2521" s="122">
        <v>42321</v>
      </c>
      <c r="B2521" s="123">
        <v>0.05</v>
      </c>
      <c r="C2521" s="124">
        <v>1.5</v>
      </c>
      <c r="D2521" s="33">
        <v>1.75</v>
      </c>
    </row>
    <row r="2522" spans="1:4">
      <c r="A2522" s="122">
        <v>42322</v>
      </c>
      <c r="B2522" s="123">
        <v>0.05</v>
      </c>
      <c r="C2522" s="124">
        <v>1.5</v>
      </c>
      <c r="D2522" s="33">
        <v>1.75</v>
      </c>
    </row>
    <row r="2523" spans="1:4">
      <c r="A2523" s="122">
        <v>42323</v>
      </c>
      <c r="B2523" s="123">
        <v>0.05</v>
      </c>
      <c r="C2523" s="124">
        <v>1.5</v>
      </c>
      <c r="D2523" s="33">
        <v>1.75</v>
      </c>
    </row>
    <row r="2524" spans="1:4">
      <c r="A2524" s="122">
        <v>42324</v>
      </c>
      <c r="B2524" s="123">
        <v>0.05</v>
      </c>
      <c r="C2524" s="124">
        <v>1.5</v>
      </c>
      <c r="D2524" s="33">
        <v>1.75</v>
      </c>
    </row>
    <row r="2525" spans="1:4">
      <c r="A2525" s="122">
        <v>42325</v>
      </c>
      <c r="B2525" s="123">
        <v>0.05</v>
      </c>
      <c r="C2525" s="124">
        <v>1.5</v>
      </c>
      <c r="D2525" s="33">
        <v>1.75</v>
      </c>
    </row>
    <row r="2526" spans="1:4">
      <c r="A2526" s="122">
        <v>42326</v>
      </c>
      <c r="B2526" s="123">
        <v>0.05</v>
      </c>
      <c r="C2526" s="124">
        <v>1.5</v>
      </c>
      <c r="D2526" s="33">
        <v>1.75</v>
      </c>
    </row>
    <row r="2527" spans="1:4">
      <c r="A2527" s="122">
        <v>42327</v>
      </c>
      <c r="B2527" s="123">
        <v>0.05</v>
      </c>
      <c r="C2527" s="124">
        <v>1.5</v>
      </c>
      <c r="D2527" s="33">
        <v>1.75</v>
      </c>
    </row>
    <row r="2528" spans="1:4">
      <c r="A2528" s="122">
        <v>42328</v>
      </c>
      <c r="B2528" s="123">
        <v>0.05</v>
      </c>
      <c r="C2528" s="124">
        <v>1.5</v>
      </c>
      <c r="D2528" s="33">
        <v>1.75</v>
      </c>
    </row>
    <row r="2529" spans="1:4">
      <c r="A2529" s="122">
        <v>42329</v>
      </c>
      <c r="B2529" s="123">
        <v>0.05</v>
      </c>
      <c r="C2529" s="124">
        <v>1.5</v>
      </c>
      <c r="D2529" s="33">
        <v>1.75</v>
      </c>
    </row>
    <row r="2530" spans="1:4">
      <c r="A2530" s="122">
        <v>42330</v>
      </c>
      <c r="B2530" s="123">
        <v>0.05</v>
      </c>
      <c r="C2530" s="124">
        <v>1.5</v>
      </c>
      <c r="D2530" s="33">
        <v>1.75</v>
      </c>
    </row>
    <row r="2531" spans="1:4">
      <c r="A2531" s="122">
        <v>42331</v>
      </c>
      <c r="B2531" s="123">
        <v>0.05</v>
      </c>
      <c r="C2531" s="124">
        <v>1.5</v>
      </c>
      <c r="D2531" s="33">
        <v>1.75</v>
      </c>
    </row>
    <row r="2532" spans="1:4">
      <c r="A2532" s="122">
        <v>42332</v>
      </c>
      <c r="B2532" s="123">
        <v>0.05</v>
      </c>
      <c r="C2532" s="124">
        <v>1.5</v>
      </c>
      <c r="D2532" s="33">
        <v>1.75</v>
      </c>
    </row>
    <row r="2533" spans="1:4">
      <c r="A2533" s="122">
        <v>42333</v>
      </c>
      <c r="B2533" s="123">
        <v>0.05</v>
      </c>
      <c r="C2533" s="124">
        <v>1.5</v>
      </c>
      <c r="D2533" s="33">
        <v>1.75</v>
      </c>
    </row>
    <row r="2534" spans="1:4">
      <c r="A2534" s="122">
        <v>42334</v>
      </c>
      <c r="B2534" s="123">
        <v>0.05</v>
      </c>
      <c r="C2534" s="124">
        <v>1.5</v>
      </c>
      <c r="D2534" s="33">
        <v>1.75</v>
      </c>
    </row>
    <row r="2535" spans="1:4">
      <c r="A2535" s="122">
        <v>42335</v>
      </c>
      <c r="B2535" s="123">
        <v>0.05</v>
      </c>
      <c r="C2535" s="124">
        <v>1.5</v>
      </c>
      <c r="D2535" s="33">
        <v>1.75</v>
      </c>
    </row>
    <row r="2536" spans="1:4">
      <c r="A2536" s="122">
        <v>42336</v>
      </c>
      <c r="B2536" s="123">
        <v>0.05</v>
      </c>
      <c r="C2536" s="124">
        <v>1.5</v>
      </c>
      <c r="D2536" s="33">
        <v>1.75</v>
      </c>
    </row>
    <row r="2537" spans="1:4">
      <c r="A2537" s="122">
        <v>42337</v>
      </c>
      <c r="B2537" s="123">
        <v>0.05</v>
      </c>
      <c r="C2537" s="124">
        <v>1.5</v>
      </c>
      <c r="D2537" s="33">
        <v>1.75</v>
      </c>
    </row>
    <row r="2538" spans="1:4">
      <c r="A2538" s="122">
        <v>42338</v>
      </c>
      <c r="B2538" s="123">
        <v>0.05</v>
      </c>
      <c r="C2538" s="124">
        <v>1.5</v>
      </c>
      <c r="D2538" s="33">
        <v>1.75</v>
      </c>
    </row>
    <row r="2539" spans="1:4">
      <c r="A2539" s="122">
        <v>42339</v>
      </c>
      <c r="B2539" s="123">
        <v>0.05</v>
      </c>
      <c r="C2539" s="124">
        <v>1.5</v>
      </c>
      <c r="D2539" s="33">
        <v>1.75</v>
      </c>
    </row>
    <row r="2540" spans="1:4">
      <c r="A2540" s="122">
        <v>42340</v>
      </c>
      <c r="B2540" s="123">
        <v>0.05</v>
      </c>
      <c r="C2540" s="124">
        <v>1.5</v>
      </c>
      <c r="D2540" s="33">
        <v>1.75</v>
      </c>
    </row>
    <row r="2541" spans="1:4">
      <c r="A2541" s="122">
        <v>42341</v>
      </c>
      <c r="B2541" s="123">
        <v>0.05</v>
      </c>
      <c r="C2541" s="124">
        <v>1.5</v>
      </c>
      <c r="D2541" s="33">
        <v>1.75</v>
      </c>
    </row>
    <row r="2542" spans="1:4">
      <c r="A2542" s="122">
        <v>42342</v>
      </c>
      <c r="B2542" s="123">
        <v>0.05</v>
      </c>
      <c r="C2542" s="124">
        <v>1.5</v>
      </c>
      <c r="D2542" s="33">
        <v>1.75</v>
      </c>
    </row>
    <row r="2543" spans="1:4">
      <c r="A2543" s="122">
        <v>42343</v>
      </c>
      <c r="B2543" s="123">
        <v>0.05</v>
      </c>
      <c r="C2543" s="124">
        <v>1.5</v>
      </c>
      <c r="D2543" s="33">
        <v>1.75</v>
      </c>
    </row>
    <row r="2544" spans="1:4">
      <c r="A2544" s="122">
        <v>42344</v>
      </c>
      <c r="B2544" s="123">
        <v>0.05</v>
      </c>
      <c r="C2544" s="124">
        <v>1.5</v>
      </c>
      <c r="D2544" s="33">
        <v>1.75</v>
      </c>
    </row>
    <row r="2545" spans="1:4">
      <c r="A2545" s="122">
        <v>42345</v>
      </c>
      <c r="B2545" s="123">
        <v>0.05</v>
      </c>
      <c r="C2545" s="124">
        <v>1.5</v>
      </c>
      <c r="D2545" s="33">
        <v>1.75</v>
      </c>
    </row>
    <row r="2546" spans="1:4">
      <c r="A2546" s="122">
        <v>42346</v>
      </c>
      <c r="B2546" s="123">
        <v>0.05</v>
      </c>
      <c r="C2546" s="124">
        <v>1.5</v>
      </c>
      <c r="D2546" s="33">
        <v>1.75</v>
      </c>
    </row>
    <row r="2547" spans="1:4">
      <c r="A2547" s="122">
        <v>42347</v>
      </c>
      <c r="B2547" s="123">
        <v>0.05</v>
      </c>
      <c r="C2547" s="124">
        <v>1.5</v>
      </c>
      <c r="D2547" s="33">
        <v>1.75</v>
      </c>
    </row>
    <row r="2548" spans="1:4">
      <c r="A2548" s="122">
        <v>42348</v>
      </c>
      <c r="B2548" s="123">
        <v>0.05</v>
      </c>
      <c r="C2548" s="124">
        <v>1.5</v>
      </c>
      <c r="D2548" s="33">
        <v>1.75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H839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6.42578125" style="159" bestFit="1" customWidth="1"/>
    <col min="2" max="6" width="9.140625" style="158"/>
    <col min="7" max="7" width="14.7109375" style="158" customWidth="1"/>
    <col min="8" max="11" width="9.140625" style="158"/>
    <col min="12" max="12" width="16.7109375" style="158" bestFit="1" customWidth="1"/>
    <col min="13" max="15" width="9.140625" style="158"/>
    <col min="16" max="16" width="17.28515625" style="158" bestFit="1" customWidth="1"/>
    <col min="17" max="16384" width="9.140625" style="158"/>
  </cols>
  <sheetData>
    <row r="2" spans="1:8">
      <c r="A2" s="159" t="s">
        <v>0</v>
      </c>
      <c r="B2" s="158" t="s">
        <v>184</v>
      </c>
    </row>
    <row r="3" spans="1:8">
      <c r="A3" s="159" t="s">
        <v>15</v>
      </c>
      <c r="B3" s="158" t="s">
        <v>185</v>
      </c>
    </row>
    <row r="4" spans="1:8">
      <c r="A4" s="159" t="s">
        <v>19</v>
      </c>
      <c r="B4" s="158" t="s">
        <v>234</v>
      </c>
    </row>
    <row r="5" spans="1:8">
      <c r="A5" s="159" t="s">
        <v>87</v>
      </c>
      <c r="B5" s="158" t="s">
        <v>235</v>
      </c>
    </row>
    <row r="6" spans="1:8">
      <c r="A6" s="159" t="s">
        <v>13</v>
      </c>
      <c r="B6" s="158" t="s">
        <v>14</v>
      </c>
    </row>
    <row r="7" spans="1:8">
      <c r="A7" s="159" t="s">
        <v>40</v>
      </c>
      <c r="B7" s="158" t="s">
        <v>14</v>
      </c>
    </row>
    <row r="8" spans="1:8">
      <c r="B8" s="158" t="s">
        <v>113</v>
      </c>
    </row>
    <row r="11" spans="1:8">
      <c r="B11" s="158" t="s">
        <v>181</v>
      </c>
      <c r="C11" s="158" t="s">
        <v>182</v>
      </c>
      <c r="D11" s="158" t="s">
        <v>249</v>
      </c>
      <c r="E11" s="158" t="s">
        <v>183</v>
      </c>
      <c r="F11" s="158" t="s">
        <v>251</v>
      </c>
    </row>
    <row r="12" spans="1:8">
      <c r="B12" s="158" t="s">
        <v>181</v>
      </c>
      <c r="C12" s="158" t="s">
        <v>182</v>
      </c>
      <c r="D12" s="158" t="s">
        <v>249</v>
      </c>
      <c r="E12" s="158" t="s">
        <v>183</v>
      </c>
      <c r="F12" s="158" t="s">
        <v>250</v>
      </c>
    </row>
    <row r="13" spans="1:8">
      <c r="A13" s="159">
        <v>41276</v>
      </c>
      <c r="B13" s="158">
        <v>0</v>
      </c>
      <c r="C13" s="158">
        <v>0</v>
      </c>
      <c r="D13" s="158">
        <v>0</v>
      </c>
      <c r="E13" s="158">
        <v>0</v>
      </c>
      <c r="F13" s="158">
        <v>0</v>
      </c>
      <c r="G13" s="170">
        <f t="shared" ref="G13:G20" si="0">+A13</f>
        <v>41276</v>
      </c>
      <c r="H13" s="158">
        <f t="shared" ref="H13:H20" si="1">+YEAR(A13)</f>
        <v>2013</v>
      </c>
    </row>
    <row r="14" spans="1:8">
      <c r="A14" s="159">
        <v>41277</v>
      </c>
      <c r="B14" s="158">
        <v>0.33132195302429945</v>
      </c>
      <c r="C14" s="158">
        <v>-0.28719156474408258</v>
      </c>
      <c r="D14" s="158">
        <v>-0.15798636351773698</v>
      </c>
      <c r="E14" s="158">
        <v>-0.20855841687067445</v>
      </c>
      <c r="F14" s="158">
        <v>0</v>
      </c>
      <c r="G14" s="170">
        <f t="shared" si="0"/>
        <v>41277</v>
      </c>
      <c r="H14" s="158">
        <f t="shared" si="1"/>
        <v>2013</v>
      </c>
    </row>
    <row r="15" spans="1:8">
      <c r="A15" s="159">
        <v>41278</v>
      </c>
      <c r="B15" s="158">
        <v>1.0364387784390194</v>
      </c>
      <c r="C15" s="158">
        <v>-3.0981722069522988E-2</v>
      </c>
      <c r="D15" s="158">
        <v>0.16894624810346315</v>
      </c>
      <c r="E15" s="158">
        <v>0.2769382256807118</v>
      </c>
      <c r="F15" s="158">
        <v>2.8179406224807968</v>
      </c>
      <c r="G15" s="170">
        <f t="shared" si="0"/>
        <v>41278</v>
      </c>
      <c r="H15" s="158">
        <f t="shared" si="1"/>
        <v>2013</v>
      </c>
    </row>
    <row r="16" spans="1:8">
      <c r="A16" s="159">
        <v>41281</v>
      </c>
      <c r="B16" s="158">
        <v>0.61735051938076602</v>
      </c>
      <c r="C16" s="158">
        <v>-0.59289502981186848</v>
      </c>
      <c r="D16" s="158">
        <v>-0.21069818938231899</v>
      </c>
      <c r="E16" s="158">
        <v>-3.6241298669326127E-2</v>
      </c>
      <c r="F16" s="158">
        <v>1.9608126073815013</v>
      </c>
      <c r="G16" s="170">
        <f t="shared" si="0"/>
        <v>41281</v>
      </c>
      <c r="H16" s="158">
        <f t="shared" si="1"/>
        <v>2013</v>
      </c>
    </row>
    <row r="17" spans="1:8">
      <c r="A17" s="159">
        <v>41282</v>
      </c>
      <c r="B17" s="158">
        <v>0.43567924318568263</v>
      </c>
      <c r="C17" s="158">
        <v>-1.0663625915631969</v>
      </c>
      <c r="D17" s="158">
        <v>-0.62404240804320166</v>
      </c>
      <c r="E17" s="158">
        <v>-0.36036159242898158</v>
      </c>
      <c r="F17" s="158">
        <v>1.0858878826532914</v>
      </c>
      <c r="G17" s="170">
        <f t="shared" si="0"/>
        <v>41282</v>
      </c>
      <c r="H17" s="158">
        <f t="shared" si="1"/>
        <v>2013</v>
      </c>
    </row>
    <row r="18" spans="1:8">
      <c r="A18" s="159">
        <v>41283</v>
      </c>
      <c r="B18" s="158">
        <v>1.182605348601462</v>
      </c>
      <c r="C18" s="158">
        <v>-0.74960340824653526</v>
      </c>
      <c r="D18" s="158">
        <v>-0.16432371174757154</v>
      </c>
      <c r="E18" s="158">
        <v>-9.5731732334081165E-2</v>
      </c>
      <c r="F18" s="158">
        <v>1.7641830155899152</v>
      </c>
      <c r="G18" s="170">
        <f t="shared" si="0"/>
        <v>41283</v>
      </c>
      <c r="H18" s="158">
        <f t="shared" si="1"/>
        <v>2013</v>
      </c>
    </row>
    <row r="19" spans="1:8">
      <c r="A19" s="159">
        <v>41284</v>
      </c>
      <c r="B19" s="158">
        <v>1.2300555632058563</v>
      </c>
      <c r="C19" s="158">
        <v>-0.90386924427737769</v>
      </c>
      <c r="D19" s="158">
        <v>0.43742614193422735</v>
      </c>
      <c r="E19" s="158">
        <v>0.66328414545751002</v>
      </c>
      <c r="F19" s="158">
        <v>2.4767247897583111</v>
      </c>
      <c r="G19" s="170">
        <f t="shared" si="0"/>
        <v>41284</v>
      </c>
      <c r="H19" s="158">
        <f t="shared" si="1"/>
        <v>2013</v>
      </c>
    </row>
    <row r="20" spans="1:8">
      <c r="A20" s="159">
        <v>41285</v>
      </c>
      <c r="B20" s="158">
        <v>1.5630366146428765</v>
      </c>
      <c r="C20" s="158">
        <v>-0.81310951074590188</v>
      </c>
      <c r="D20" s="158">
        <v>0.56573880432879697</v>
      </c>
      <c r="E20" s="158">
        <v>0.6584975588408204</v>
      </c>
      <c r="F20" s="158">
        <v>3.9094080140988252</v>
      </c>
      <c r="G20" s="170">
        <f t="shared" si="0"/>
        <v>41285</v>
      </c>
      <c r="H20" s="158">
        <f t="shared" si="1"/>
        <v>2013</v>
      </c>
    </row>
    <row r="21" spans="1:8">
      <c r="A21" s="159">
        <v>41288</v>
      </c>
      <c r="B21" s="158">
        <v>1.3354083124148541</v>
      </c>
      <c r="C21" s="158">
        <v>-0.63326125690660318</v>
      </c>
      <c r="D21" s="158">
        <v>0.70657704910699337</v>
      </c>
      <c r="E21" s="158">
        <v>0.56481722077104113</v>
      </c>
      <c r="F21" s="158">
        <v>3.9094080140988252</v>
      </c>
      <c r="G21" s="170">
        <f t="shared" ref="G21:G84" si="2">+A21</f>
        <v>41288</v>
      </c>
      <c r="H21" s="158">
        <f t="shared" ref="H21:H84" si="3">+YEAR(A21)</f>
        <v>2013</v>
      </c>
    </row>
    <row r="22" spans="1:8">
      <c r="A22" s="159">
        <v>41289</v>
      </c>
      <c r="B22" s="158">
        <v>1.4921931124188603</v>
      </c>
      <c r="C22" s="158">
        <v>-1.322443879374402</v>
      </c>
      <c r="D22" s="158">
        <v>0.91213080286747239</v>
      </c>
      <c r="E22" s="158">
        <v>0.67832770339573134</v>
      </c>
      <c r="F22" s="158">
        <v>4.655042048333935</v>
      </c>
      <c r="G22" s="170">
        <f t="shared" si="2"/>
        <v>41289</v>
      </c>
      <c r="H22" s="158">
        <f t="shared" si="3"/>
        <v>2013</v>
      </c>
    </row>
    <row r="23" spans="1:8">
      <c r="A23" s="159">
        <v>41290</v>
      </c>
      <c r="B23" s="158">
        <v>1.2710352940005221</v>
      </c>
      <c r="C23" s="158">
        <v>-1.1267833773419444</v>
      </c>
      <c r="D23" s="158">
        <v>0.73572885096420126</v>
      </c>
      <c r="E23" s="158">
        <v>0.69815784795066449</v>
      </c>
      <c r="F23" s="158">
        <v>1.9745689829324675</v>
      </c>
      <c r="G23" s="170">
        <f t="shared" si="2"/>
        <v>41290</v>
      </c>
      <c r="H23" s="158">
        <f t="shared" si="3"/>
        <v>2013</v>
      </c>
    </row>
    <row r="24" spans="1:8">
      <c r="A24" s="159">
        <v>41291</v>
      </c>
      <c r="B24" s="158">
        <v>1.7418874235362924</v>
      </c>
      <c r="C24" s="158">
        <v>-0.55689966807134228</v>
      </c>
      <c r="D24" s="158">
        <v>1.3678979761492016</v>
      </c>
      <c r="E24" s="158">
        <v>1.2663940591622014</v>
      </c>
      <c r="F24" s="158">
        <v>2.0630715389247545</v>
      </c>
      <c r="G24" s="170">
        <f t="shared" si="2"/>
        <v>41291</v>
      </c>
      <c r="H24" s="158">
        <f t="shared" si="3"/>
        <v>2013</v>
      </c>
    </row>
    <row r="25" spans="1:8">
      <c r="A25" s="159">
        <v>41292</v>
      </c>
      <c r="B25" s="158">
        <v>2.1077186235455958</v>
      </c>
      <c r="C25" s="158">
        <v>-0.98408747901341798</v>
      </c>
      <c r="D25" s="158">
        <v>1.7681201561224436</v>
      </c>
      <c r="E25" s="158">
        <v>1.6110282955648758</v>
      </c>
      <c r="F25" s="158">
        <v>4.9842330772531085</v>
      </c>
      <c r="G25" s="170">
        <f t="shared" si="2"/>
        <v>41292</v>
      </c>
      <c r="H25" s="158">
        <f t="shared" si="3"/>
        <v>2013</v>
      </c>
    </row>
    <row r="26" spans="1:8">
      <c r="A26" s="159">
        <v>41295</v>
      </c>
      <c r="B26" s="158">
        <v>2.5485410718107504</v>
      </c>
      <c r="C26" s="158">
        <v>-0.38463615117023675</v>
      </c>
      <c r="D26" s="158">
        <v>1.7681201561224436</v>
      </c>
      <c r="E26" s="158">
        <v>1.6110282955648758</v>
      </c>
      <c r="F26" s="158">
        <v>3.3915718631134739</v>
      </c>
      <c r="G26" s="170">
        <f t="shared" si="2"/>
        <v>41295</v>
      </c>
      <c r="H26" s="158">
        <f t="shared" si="3"/>
        <v>2013</v>
      </c>
    </row>
    <row r="27" spans="1:8">
      <c r="A27" s="159">
        <v>41296</v>
      </c>
      <c r="B27" s="158">
        <v>2.5185113905401568</v>
      </c>
      <c r="C27" s="158">
        <v>-1.0614775067555593</v>
      </c>
      <c r="D27" s="158">
        <v>2.2341762006478971</v>
      </c>
      <c r="E27" s="158">
        <v>2.0609674375350329</v>
      </c>
      <c r="F27" s="158">
        <v>3.0278455976712193</v>
      </c>
      <c r="G27" s="170">
        <f t="shared" si="2"/>
        <v>41296</v>
      </c>
      <c r="H27" s="158">
        <f t="shared" si="3"/>
        <v>2013</v>
      </c>
    </row>
    <row r="28" spans="1:8">
      <c r="A28" s="159">
        <v>41297</v>
      </c>
      <c r="B28" s="158">
        <v>2.8249468673733347</v>
      </c>
      <c r="C28" s="158">
        <v>-0.91582484656976826</v>
      </c>
      <c r="D28" s="158">
        <v>2.7346030396904419</v>
      </c>
      <c r="E28" s="158">
        <v>2.214822007357653</v>
      </c>
      <c r="F28" s="158">
        <v>0.88319778974486063</v>
      </c>
      <c r="G28" s="170">
        <f t="shared" si="2"/>
        <v>41297</v>
      </c>
      <c r="H28" s="158">
        <f t="shared" si="3"/>
        <v>2013</v>
      </c>
    </row>
    <row r="29" spans="1:8">
      <c r="A29" s="159">
        <v>41298</v>
      </c>
      <c r="B29" s="158">
        <v>3.9410223696239033</v>
      </c>
      <c r="C29" s="158">
        <v>-0.39402065619543736</v>
      </c>
      <c r="D29" s="158">
        <v>3.0775654144812092</v>
      </c>
      <c r="E29" s="158">
        <v>2.215505805445761</v>
      </c>
      <c r="F29" s="158">
        <v>2.1711023762936321</v>
      </c>
      <c r="G29" s="170">
        <f t="shared" si="2"/>
        <v>41298</v>
      </c>
      <c r="H29" s="158">
        <f t="shared" si="3"/>
        <v>2013</v>
      </c>
    </row>
    <row r="30" spans="1:8">
      <c r="A30" s="159">
        <v>41299</v>
      </c>
      <c r="B30" s="158">
        <v>4.2652101994733904</v>
      </c>
      <c r="C30" s="158">
        <v>1.0180259629402055</v>
      </c>
      <c r="D30" s="158">
        <v>3.6043108879370456</v>
      </c>
      <c r="E30" s="158">
        <v>2.7721174491596168</v>
      </c>
      <c r="F30" s="158">
        <v>5.1126579818723705</v>
      </c>
      <c r="G30" s="170">
        <f t="shared" si="2"/>
        <v>41299</v>
      </c>
      <c r="H30" s="158">
        <f t="shared" si="3"/>
        <v>2013</v>
      </c>
    </row>
    <row r="31" spans="1:8">
      <c r="A31" s="159">
        <v>41302</v>
      </c>
      <c r="B31" s="158">
        <v>4.4304564013823544</v>
      </c>
      <c r="C31" s="158">
        <v>0.69702446913268989</v>
      </c>
      <c r="D31" s="158">
        <v>3.4995582495498612</v>
      </c>
      <c r="E31" s="158">
        <v>2.5820215806676705</v>
      </c>
      <c r="F31" s="158">
        <v>4.1281632448884942</v>
      </c>
      <c r="G31" s="170">
        <f t="shared" si="2"/>
        <v>41302</v>
      </c>
      <c r="H31" s="158">
        <f t="shared" si="3"/>
        <v>2013</v>
      </c>
    </row>
    <row r="32" spans="1:8">
      <c r="A32" s="159">
        <v>41303</v>
      </c>
      <c r="B32" s="158">
        <v>5.1734006706075641</v>
      </c>
      <c r="C32" s="158">
        <v>0.89718439138271044</v>
      </c>
      <c r="D32" s="158">
        <v>4.04002221799733</v>
      </c>
      <c r="E32" s="158">
        <v>3.1058109161526737</v>
      </c>
      <c r="F32" s="158">
        <v>4.5361407883268923</v>
      </c>
      <c r="G32" s="170">
        <f t="shared" si="2"/>
        <v>41303</v>
      </c>
      <c r="H32" s="158">
        <f t="shared" si="3"/>
        <v>2013</v>
      </c>
    </row>
    <row r="33" spans="1:8">
      <c r="A33" s="159">
        <v>41304</v>
      </c>
      <c r="B33" s="158">
        <v>4.9066176458388844</v>
      </c>
      <c r="C33" s="158">
        <v>0.4181889705069608</v>
      </c>
      <c r="D33" s="158">
        <v>3.7119712508061564</v>
      </c>
      <c r="E33" s="158">
        <v>2.7037376403495461</v>
      </c>
      <c r="F33" s="158">
        <v>6.914454583759011</v>
      </c>
      <c r="G33" s="170">
        <f t="shared" si="2"/>
        <v>41304</v>
      </c>
      <c r="H33" s="158">
        <f t="shared" si="3"/>
        <v>2013</v>
      </c>
    </row>
    <row r="34" spans="1:8">
      <c r="A34" s="159">
        <v>41305</v>
      </c>
      <c r="B34" s="158">
        <v>4.1396164496289467</v>
      </c>
      <c r="C34" s="158">
        <v>-3.5095477697011379E-2</v>
      </c>
      <c r="D34" s="158">
        <v>3.3403789734241407</v>
      </c>
      <c r="E34" s="158">
        <v>2.4404753764308396</v>
      </c>
      <c r="F34" s="158">
        <v>7.1521609053426749</v>
      </c>
      <c r="G34" s="170">
        <f t="shared" si="2"/>
        <v>41305</v>
      </c>
      <c r="H34" s="158">
        <f t="shared" si="3"/>
        <v>2013</v>
      </c>
    </row>
    <row r="35" spans="1:8">
      <c r="A35" s="159">
        <v>41306</v>
      </c>
      <c r="B35" s="158">
        <v>5.3069580928331916</v>
      </c>
      <c r="C35" s="158">
        <v>0.70203810880369311</v>
      </c>
      <c r="D35" s="158">
        <v>4.452844537392231</v>
      </c>
      <c r="E35" s="158">
        <v>3.4702752971102591</v>
      </c>
      <c r="F35" s="158">
        <v>7.6589342368289959</v>
      </c>
      <c r="G35" s="170">
        <f t="shared" si="2"/>
        <v>41306</v>
      </c>
      <c r="H35" s="158">
        <f t="shared" si="3"/>
        <v>2013</v>
      </c>
    </row>
    <row r="36" spans="1:8">
      <c r="A36" s="159">
        <v>41309</v>
      </c>
      <c r="B36" s="158">
        <v>3.6412232864416971</v>
      </c>
      <c r="C36" s="158">
        <v>-1.8068386045112517</v>
      </c>
      <c r="D36" s="158">
        <v>3.4857651975202408</v>
      </c>
      <c r="E36" s="158">
        <v>2.2763638352867099</v>
      </c>
      <c r="F36" s="158">
        <v>8.3227996052016362</v>
      </c>
      <c r="G36" s="170">
        <f t="shared" si="2"/>
        <v>41309</v>
      </c>
      <c r="H36" s="158">
        <f t="shared" si="3"/>
        <v>2013</v>
      </c>
    </row>
    <row r="37" spans="1:8">
      <c r="A37" s="159">
        <v>41310</v>
      </c>
      <c r="B37" s="158">
        <v>4.2371714362980928</v>
      </c>
      <c r="C37" s="158">
        <v>-1.4670681006533126</v>
      </c>
      <c r="D37" s="158">
        <v>4.225520128536342</v>
      </c>
      <c r="E37" s="158">
        <v>3.3417212565473697</v>
      </c>
      <c r="F37" s="158">
        <v>6.2696365046107871</v>
      </c>
      <c r="G37" s="170">
        <f t="shared" si="2"/>
        <v>41310</v>
      </c>
      <c r="H37" s="158">
        <f t="shared" si="3"/>
        <v>2013</v>
      </c>
    </row>
    <row r="38" spans="1:8">
      <c r="A38" s="159">
        <v>41311</v>
      </c>
      <c r="B38" s="158">
        <v>4.4458860166208591</v>
      </c>
      <c r="C38" s="158">
        <v>-2.5402440999745424</v>
      </c>
      <c r="D38" s="158">
        <v>4.2793503099708863</v>
      </c>
      <c r="E38" s="158">
        <v>3.3984764978596926</v>
      </c>
      <c r="F38" s="158">
        <v>10.279475680074789</v>
      </c>
      <c r="G38" s="170">
        <f t="shared" si="2"/>
        <v>41311</v>
      </c>
      <c r="H38" s="158">
        <f t="shared" si="3"/>
        <v>2013</v>
      </c>
    </row>
    <row r="39" spans="1:8">
      <c r="A39" s="159">
        <v>41312</v>
      </c>
      <c r="B39" s="158">
        <v>3.3356173588148685</v>
      </c>
      <c r="C39" s="158">
        <v>-2.4159315471063536</v>
      </c>
      <c r="D39" s="158">
        <v>3.9627065695934105</v>
      </c>
      <c r="E39" s="158">
        <v>3.2117996198082643</v>
      </c>
      <c r="F39" s="158">
        <v>9.253230824285863</v>
      </c>
      <c r="G39" s="170">
        <f t="shared" si="2"/>
        <v>41312</v>
      </c>
      <c r="H39" s="158">
        <f t="shared" si="3"/>
        <v>2013</v>
      </c>
    </row>
    <row r="40" spans="1:8">
      <c r="A40" s="159">
        <v>41313</v>
      </c>
      <c r="B40" s="158">
        <v>3.9247632051790493</v>
      </c>
      <c r="C40" s="158">
        <v>-1.6280187895788223</v>
      </c>
      <c r="D40" s="158">
        <v>4.3274395994795878</v>
      </c>
      <c r="E40" s="158">
        <v>3.7957631870461306</v>
      </c>
      <c r="F40" s="158">
        <v>7.2916486294609673</v>
      </c>
      <c r="G40" s="170">
        <f t="shared" si="2"/>
        <v>41313</v>
      </c>
      <c r="H40" s="158">
        <f t="shared" si="3"/>
        <v>2013</v>
      </c>
    </row>
    <row r="41" spans="1:8">
      <c r="A41" s="159">
        <v>41316</v>
      </c>
      <c r="B41" s="158">
        <v>4.1426028267718795</v>
      </c>
      <c r="C41" s="158">
        <v>-1.8645597381594547</v>
      </c>
      <c r="D41" s="158">
        <v>4.1654271559099509</v>
      </c>
      <c r="E41" s="158">
        <v>3.7328537629408798</v>
      </c>
      <c r="F41" s="158">
        <v>7.2916486294609673</v>
      </c>
      <c r="G41" s="170">
        <f t="shared" si="2"/>
        <v>41316</v>
      </c>
      <c r="H41" s="158">
        <f t="shared" si="3"/>
        <v>2013</v>
      </c>
    </row>
    <row r="42" spans="1:8">
      <c r="A42" s="159">
        <v>41317</v>
      </c>
      <c r="B42" s="158">
        <v>5.1599619734643776</v>
      </c>
      <c r="C42" s="158">
        <v>-1.5245321245748067</v>
      </c>
      <c r="D42" s="158">
        <v>4.5192748582484343</v>
      </c>
      <c r="E42" s="158">
        <v>3.8983329002612033</v>
      </c>
      <c r="F42" s="158">
        <v>9.3691499329497052</v>
      </c>
      <c r="G42" s="170">
        <f t="shared" si="2"/>
        <v>41317</v>
      </c>
      <c r="H42" s="158">
        <f t="shared" si="3"/>
        <v>2013</v>
      </c>
    </row>
    <row r="43" spans="1:8">
      <c r="A43" s="159">
        <v>41318</v>
      </c>
      <c r="B43" s="158">
        <v>5.5038930744254921</v>
      </c>
      <c r="C43" s="158">
        <v>-0.85990348100858371</v>
      </c>
      <c r="D43" s="158">
        <v>4.252435219253603</v>
      </c>
      <c r="E43" s="158">
        <v>3.9598747281902602</v>
      </c>
      <c r="F43" s="158">
        <v>8.236798208400419</v>
      </c>
      <c r="G43" s="170">
        <f t="shared" si="2"/>
        <v>41318</v>
      </c>
      <c r="H43" s="158">
        <f t="shared" si="3"/>
        <v>2013</v>
      </c>
    </row>
    <row r="44" spans="1:8">
      <c r="A44" s="159">
        <v>41319</v>
      </c>
      <c r="B44" s="158">
        <v>4.9771293283803697</v>
      </c>
      <c r="C44" s="158">
        <v>-1.8973412283160074</v>
      </c>
      <c r="D44" s="158">
        <v>4.1814569190795181</v>
      </c>
      <c r="E44" s="158">
        <v>4.0316735274408266</v>
      </c>
      <c r="F44" s="158">
        <v>8.7742588391927825</v>
      </c>
      <c r="G44" s="170">
        <f t="shared" si="2"/>
        <v>41319</v>
      </c>
      <c r="H44" s="158">
        <f t="shared" si="3"/>
        <v>2013</v>
      </c>
    </row>
    <row r="45" spans="1:8">
      <c r="A45" s="159">
        <v>41320</v>
      </c>
      <c r="B45" s="158">
        <v>4.9920612140950338</v>
      </c>
      <c r="C45" s="158">
        <v>-2.3817359534528459</v>
      </c>
      <c r="D45" s="158">
        <v>4.2438611598838438</v>
      </c>
      <c r="E45" s="158">
        <v>3.922949631432826</v>
      </c>
      <c r="F45" s="158">
        <v>7.4904907851523372</v>
      </c>
      <c r="G45" s="170">
        <f t="shared" si="2"/>
        <v>41320</v>
      </c>
      <c r="H45" s="158">
        <f t="shared" si="3"/>
        <v>2013</v>
      </c>
    </row>
    <row r="46" spans="1:8">
      <c r="A46" s="159">
        <v>41323</v>
      </c>
      <c r="B46" s="158">
        <v>4.8249900039320615</v>
      </c>
      <c r="C46" s="158">
        <v>-1.9289657247023362</v>
      </c>
      <c r="D46" s="158">
        <v>4.2438611598838438</v>
      </c>
      <c r="E46" s="158">
        <v>3.922949631432826</v>
      </c>
      <c r="F46" s="158">
        <v>9.7419188508520271</v>
      </c>
      <c r="G46" s="170">
        <f t="shared" si="2"/>
        <v>41323</v>
      </c>
      <c r="H46" s="158">
        <f t="shared" si="3"/>
        <v>2013</v>
      </c>
    </row>
    <row r="47" spans="1:8">
      <c r="A47" s="159">
        <v>41324</v>
      </c>
      <c r="B47" s="158">
        <v>5.835049117608504</v>
      </c>
      <c r="C47" s="158">
        <v>-0.33848495522433852</v>
      </c>
      <c r="D47" s="158">
        <v>4.6457981517310287</v>
      </c>
      <c r="E47" s="158">
        <v>4.6853844996649352</v>
      </c>
      <c r="F47" s="158">
        <v>9.4001258275469901</v>
      </c>
      <c r="G47" s="170">
        <f t="shared" si="2"/>
        <v>41324</v>
      </c>
      <c r="H47" s="158">
        <f t="shared" si="3"/>
        <v>2013</v>
      </c>
    </row>
    <row r="48" spans="1:8">
      <c r="A48" s="159">
        <v>41325</v>
      </c>
      <c r="B48" s="158">
        <v>6.1054821588852226</v>
      </c>
      <c r="C48" s="158">
        <v>-0.64123165843487095</v>
      </c>
      <c r="D48" s="158">
        <v>3.8396128998587242</v>
      </c>
      <c r="E48" s="158">
        <v>3.3868519303620115</v>
      </c>
      <c r="F48" s="158">
        <v>10.323053569057961</v>
      </c>
      <c r="G48" s="170">
        <f t="shared" si="2"/>
        <v>41325</v>
      </c>
      <c r="H48" s="158">
        <f t="shared" si="3"/>
        <v>2013</v>
      </c>
    </row>
    <row r="49" spans="1:8">
      <c r="A49" s="159">
        <v>41326</v>
      </c>
      <c r="B49" s="158">
        <v>4.382840276936717</v>
      </c>
      <c r="C49" s="158">
        <v>-2.5095194876317395</v>
      </c>
      <c r="D49" s="158">
        <v>3.4897912775721407</v>
      </c>
      <c r="E49" s="158">
        <v>2.7351923524021826</v>
      </c>
      <c r="F49" s="158">
        <v>8.7920555488216543</v>
      </c>
      <c r="G49" s="170">
        <f t="shared" si="2"/>
        <v>41326</v>
      </c>
      <c r="H49" s="158">
        <f t="shared" si="3"/>
        <v>2013</v>
      </c>
    </row>
    <row r="50" spans="1:8">
      <c r="A50" s="159">
        <v>41327</v>
      </c>
      <c r="B50" s="158">
        <v>5.1154981360029383</v>
      </c>
      <c r="C50" s="158">
        <v>-1.5024206880770441</v>
      </c>
      <c r="D50" s="158">
        <v>4.3841029483580707</v>
      </c>
      <c r="E50" s="158">
        <v>3.6364382325186906</v>
      </c>
      <c r="F50" s="158">
        <v>9.5309556929269235</v>
      </c>
      <c r="G50" s="170">
        <f t="shared" si="2"/>
        <v>41327</v>
      </c>
      <c r="H50" s="158">
        <f t="shared" si="3"/>
        <v>2013</v>
      </c>
    </row>
    <row r="51" spans="1:8">
      <c r="A51" s="159">
        <v>41330</v>
      </c>
      <c r="B51" s="158">
        <v>5.441842793789009</v>
      </c>
      <c r="C51" s="158">
        <v>-7.1862168617697897E-2</v>
      </c>
      <c r="D51" s="158">
        <v>2.7706886460814761</v>
      </c>
      <c r="E51" s="158">
        <v>1.7388985380396793</v>
      </c>
      <c r="F51" s="158">
        <v>12.191611881660535</v>
      </c>
      <c r="G51" s="170">
        <f t="shared" si="2"/>
        <v>41330</v>
      </c>
      <c r="H51" s="158">
        <f t="shared" si="3"/>
        <v>2013</v>
      </c>
    </row>
    <row r="52" spans="1:8">
      <c r="A52" s="159">
        <v>41331</v>
      </c>
      <c r="B52" s="158">
        <v>4.0327705118484491</v>
      </c>
      <c r="C52" s="158">
        <v>-2.3354562026436043</v>
      </c>
      <c r="D52" s="158">
        <v>3.6352520587062065</v>
      </c>
      <c r="E52" s="158">
        <v>2.3604710001230877</v>
      </c>
      <c r="F52" s="158">
        <v>9.6547630728856859</v>
      </c>
      <c r="G52" s="170">
        <f t="shared" si="2"/>
        <v>41331</v>
      </c>
      <c r="H52" s="158">
        <f t="shared" si="3"/>
        <v>2013</v>
      </c>
    </row>
    <row r="53" spans="1:8">
      <c r="A53" s="159">
        <v>41332</v>
      </c>
      <c r="B53" s="158">
        <v>4.9525746718718233</v>
      </c>
      <c r="C53" s="158">
        <v>-1.3234723182812713</v>
      </c>
      <c r="D53" s="158">
        <v>4.9417895925830679</v>
      </c>
      <c r="E53" s="158">
        <v>3.6631063579546153</v>
      </c>
      <c r="F53" s="158">
        <v>8.2614250065895725</v>
      </c>
      <c r="G53" s="170">
        <f t="shared" si="2"/>
        <v>41332</v>
      </c>
      <c r="H53" s="158">
        <f t="shared" si="3"/>
        <v>2013</v>
      </c>
    </row>
    <row r="54" spans="1:8">
      <c r="A54" s="159">
        <v>41333</v>
      </c>
      <c r="B54" s="158">
        <v>5.5320977474420996</v>
      </c>
      <c r="C54" s="158">
        <v>-0.476681433335302</v>
      </c>
      <c r="D54" s="158">
        <v>4.7861144972432657</v>
      </c>
      <c r="E54" s="158">
        <v>3.5735288084134398</v>
      </c>
      <c r="F54" s="158">
        <v>11.199228873381696</v>
      </c>
      <c r="G54" s="170">
        <f t="shared" si="2"/>
        <v>41333</v>
      </c>
      <c r="H54" s="158">
        <f t="shared" si="3"/>
        <v>2013</v>
      </c>
    </row>
    <row r="55" spans="1:8">
      <c r="A55" s="159">
        <v>41334</v>
      </c>
      <c r="B55" s="158">
        <v>5.82725135506863</v>
      </c>
      <c r="C55" s="158">
        <v>-0.90785444504151158</v>
      </c>
      <c r="D55" s="158">
        <v>5.0483315998822054</v>
      </c>
      <c r="E55" s="158">
        <v>3.8142257354248477</v>
      </c>
      <c r="F55" s="158">
        <v>11.651553893246657</v>
      </c>
      <c r="G55" s="170">
        <f t="shared" si="2"/>
        <v>41334</v>
      </c>
      <c r="H55" s="158">
        <f t="shared" si="3"/>
        <v>2013</v>
      </c>
    </row>
    <row r="56" spans="1:8">
      <c r="A56" s="159">
        <v>41337</v>
      </c>
      <c r="B56" s="158">
        <v>5.2802466083880839</v>
      </c>
      <c r="C56" s="158">
        <v>-1.1197128598571915</v>
      </c>
      <c r="D56" s="158">
        <v>5.3328412568825589</v>
      </c>
      <c r="E56" s="158">
        <v>4.2928843970952313</v>
      </c>
      <c r="F56" s="158">
        <v>12.093200887334321</v>
      </c>
      <c r="G56" s="170">
        <f t="shared" si="2"/>
        <v>41337</v>
      </c>
      <c r="H56" s="158">
        <f t="shared" si="3"/>
        <v>2013</v>
      </c>
    </row>
    <row r="57" spans="1:8">
      <c r="A57" s="159">
        <v>41338</v>
      </c>
      <c r="B57" s="158">
        <v>6.7123803582657127</v>
      </c>
      <c r="C57" s="158">
        <v>1.1766626643252565</v>
      </c>
      <c r="D57" s="158">
        <v>6.2718871504672924</v>
      </c>
      <c r="E57" s="158">
        <v>5.2905458076339063</v>
      </c>
      <c r="F57" s="158">
        <v>12.392955196543021</v>
      </c>
      <c r="G57" s="170">
        <f t="shared" si="2"/>
        <v>41338</v>
      </c>
      <c r="H57" s="158">
        <f t="shared" si="3"/>
        <v>2013</v>
      </c>
    </row>
    <row r="58" spans="1:8">
      <c r="A58" s="159">
        <v>41339</v>
      </c>
      <c r="B58" s="158">
        <v>6.6408732166765905</v>
      </c>
      <c r="C58" s="158">
        <v>1.8068386045112517</v>
      </c>
      <c r="D58" s="158">
        <v>6.5885308908447682</v>
      </c>
      <c r="E58" s="158">
        <v>5.4047400883467045</v>
      </c>
      <c r="F58" s="158">
        <v>14.786564542412917</v>
      </c>
      <c r="G58" s="170">
        <f t="shared" si="2"/>
        <v>41339</v>
      </c>
      <c r="H58" s="158">
        <f t="shared" si="3"/>
        <v>2013</v>
      </c>
    </row>
    <row r="59" spans="1:8">
      <c r="A59" s="159">
        <v>41340</v>
      </c>
      <c r="B59" s="158">
        <v>6.832001353824313</v>
      </c>
      <c r="C59" s="158">
        <v>2.0696047452171351</v>
      </c>
      <c r="D59" s="158">
        <v>6.8364330421881059</v>
      </c>
      <c r="E59" s="158">
        <v>5.5962035530148668</v>
      </c>
      <c r="F59" s="158">
        <v>15.13105112176989</v>
      </c>
      <c r="G59" s="170">
        <f t="shared" si="2"/>
        <v>41340</v>
      </c>
      <c r="H59" s="158">
        <f t="shared" si="3"/>
        <v>2013</v>
      </c>
    </row>
    <row r="60" spans="1:8">
      <c r="A60" s="159">
        <v>41341</v>
      </c>
      <c r="B60" s="158">
        <v>7.568972868763657</v>
      </c>
      <c r="C60" s="158">
        <v>2.6699559571038201</v>
      </c>
      <c r="D60" s="158">
        <v>7.3402895049785588</v>
      </c>
      <c r="E60" s="158">
        <v>6.0693918299804528</v>
      </c>
      <c r="F60" s="158">
        <v>18.16649639544481</v>
      </c>
      <c r="G60" s="170">
        <f t="shared" si="2"/>
        <v>41341</v>
      </c>
      <c r="H60" s="158">
        <f t="shared" si="3"/>
        <v>2013</v>
      </c>
    </row>
    <row r="61" spans="1:8">
      <c r="A61" s="159">
        <v>41344</v>
      </c>
      <c r="B61" s="158">
        <v>7.9016221005181464</v>
      </c>
      <c r="C61" s="158">
        <v>2.6419309968915394</v>
      </c>
      <c r="D61" s="158">
        <v>7.7147149498044909</v>
      </c>
      <c r="E61" s="158">
        <v>6.414026066383105</v>
      </c>
      <c r="F61" s="158">
        <v>18.79592272572479</v>
      </c>
      <c r="G61" s="170">
        <f t="shared" si="2"/>
        <v>41344</v>
      </c>
      <c r="H61" s="158">
        <f t="shared" si="3"/>
        <v>2013</v>
      </c>
    </row>
    <row r="62" spans="1:8">
      <c r="A62" s="159">
        <v>41345</v>
      </c>
      <c r="B62" s="158">
        <v>8.0175930795687087</v>
      </c>
      <c r="C62" s="158">
        <v>2.4083468101681715</v>
      </c>
      <c r="D62" s="158">
        <v>7.7353672493299275</v>
      </c>
      <c r="E62" s="158">
        <v>6.1582855814335202</v>
      </c>
      <c r="F62" s="158">
        <v>18.466539299944774</v>
      </c>
      <c r="G62" s="170">
        <f t="shared" si="2"/>
        <v>41345</v>
      </c>
      <c r="H62" s="158">
        <f t="shared" si="3"/>
        <v>2013</v>
      </c>
    </row>
    <row r="63" spans="1:8">
      <c r="A63" s="159">
        <v>41346</v>
      </c>
      <c r="B63" s="158">
        <v>7.5344636217786531</v>
      </c>
      <c r="C63" s="158">
        <v>2.469924589717154</v>
      </c>
      <c r="D63" s="158">
        <v>7.774286023164878</v>
      </c>
      <c r="E63" s="158">
        <v>6.2977803914060271</v>
      </c>
      <c r="F63" s="158">
        <v>17.74360809529032</v>
      </c>
      <c r="G63" s="170">
        <f t="shared" si="2"/>
        <v>41346</v>
      </c>
      <c r="H63" s="158">
        <f t="shared" si="3"/>
        <v>2013</v>
      </c>
    </row>
    <row r="64" spans="1:8">
      <c r="A64" s="159">
        <v>41347</v>
      </c>
      <c r="B64" s="158">
        <v>8.3293376713226444</v>
      </c>
      <c r="C64" s="158">
        <v>3.5942654246552852</v>
      </c>
      <c r="D64" s="158">
        <v>8.3995213438160512</v>
      </c>
      <c r="E64" s="158">
        <v>6.8933685261415967</v>
      </c>
      <c r="F64" s="158">
        <v>19.105104481115287</v>
      </c>
      <c r="G64" s="170">
        <f t="shared" si="2"/>
        <v>41347</v>
      </c>
      <c r="H64" s="158">
        <f t="shared" si="3"/>
        <v>2013</v>
      </c>
    </row>
    <row r="65" spans="1:8">
      <c r="A65" s="159">
        <v>41348</v>
      </c>
      <c r="B65" s="158">
        <v>7.6696801424170014</v>
      </c>
      <c r="C65" s="158">
        <v>3.3947482767220594</v>
      </c>
      <c r="D65" s="158">
        <v>8.212905077707088</v>
      </c>
      <c r="E65" s="158">
        <v>6.7203676098521514</v>
      </c>
      <c r="F65" s="158">
        <v>20.834367466460414</v>
      </c>
      <c r="G65" s="170">
        <f t="shared" si="2"/>
        <v>41348</v>
      </c>
      <c r="H65" s="158">
        <f t="shared" si="3"/>
        <v>2013</v>
      </c>
    </row>
    <row r="66" spans="1:8">
      <c r="A66" s="159">
        <v>41351</v>
      </c>
      <c r="B66" s="158">
        <v>7.1432482160544319</v>
      </c>
      <c r="C66" s="158">
        <v>2.9814443910227473</v>
      </c>
      <c r="D66" s="158">
        <v>7.7502786569295212</v>
      </c>
      <c r="E66" s="158">
        <v>6.1323012540856814</v>
      </c>
      <c r="F66" s="158">
        <v>17.560542482188858</v>
      </c>
      <c r="G66" s="170">
        <f t="shared" si="2"/>
        <v>41351</v>
      </c>
      <c r="H66" s="158">
        <f t="shared" si="3"/>
        <v>2013</v>
      </c>
    </row>
    <row r="67" spans="1:8">
      <c r="A67" s="159">
        <v>41352</v>
      </c>
      <c r="B67" s="158">
        <v>6.8678378795395068</v>
      </c>
      <c r="C67" s="158">
        <v>2.172705745631065</v>
      </c>
      <c r="D67" s="158">
        <v>7.7783121032167779</v>
      </c>
      <c r="E67" s="158">
        <v>5.8751931729598805</v>
      </c>
      <c r="F67" s="158">
        <v>19.94241561954675</v>
      </c>
      <c r="G67" s="170">
        <f t="shared" si="2"/>
        <v>41352</v>
      </c>
      <c r="H67" s="158">
        <f t="shared" si="3"/>
        <v>2013</v>
      </c>
    </row>
    <row r="68" spans="1:8">
      <c r="A68" s="159">
        <v>41353</v>
      </c>
      <c r="B68" s="158">
        <v>6.7248235963612624</v>
      </c>
      <c r="C68" s="158">
        <v>2.8692159953103147</v>
      </c>
      <c r="D68" s="158">
        <v>8.1951605026635566</v>
      </c>
      <c r="E68" s="158">
        <v>6.5842917903201625</v>
      </c>
      <c r="F68" s="158">
        <v>19.94241561954675</v>
      </c>
      <c r="G68" s="170">
        <f t="shared" si="2"/>
        <v>41353</v>
      </c>
      <c r="H68" s="158">
        <f t="shared" si="3"/>
        <v>2013</v>
      </c>
    </row>
    <row r="69" spans="1:8">
      <c r="A69" s="159">
        <v>41354</v>
      </c>
      <c r="B69" s="158">
        <v>5.9923316471363286</v>
      </c>
      <c r="C69" s="158">
        <v>1.9762739144184582</v>
      </c>
      <c r="D69" s="158">
        <v>7.5223577917696627</v>
      </c>
      <c r="E69" s="158">
        <v>5.7015084585823494</v>
      </c>
      <c r="F69" s="158">
        <v>21.553354535467406</v>
      </c>
      <c r="G69" s="170">
        <f t="shared" si="2"/>
        <v>41354</v>
      </c>
      <c r="H69" s="158">
        <f t="shared" si="3"/>
        <v>2013</v>
      </c>
    </row>
    <row r="70" spans="1:8">
      <c r="A70" s="159">
        <v>41355</v>
      </c>
      <c r="B70" s="158">
        <v>6.0621796903126857</v>
      </c>
      <c r="C70" s="158">
        <v>1.7042518235507398</v>
      </c>
      <c r="D70" s="158">
        <v>8.1973972138035034</v>
      </c>
      <c r="E70" s="158">
        <v>6.4598405382858548</v>
      </c>
      <c r="F70" s="158">
        <v>18.694721976916217</v>
      </c>
      <c r="G70" s="170">
        <f t="shared" si="2"/>
        <v>41355</v>
      </c>
      <c r="H70" s="158">
        <f t="shared" si="3"/>
        <v>2013</v>
      </c>
    </row>
    <row r="71" spans="1:8">
      <c r="A71" s="159">
        <v>41358</v>
      </c>
      <c r="B71" s="158">
        <v>5.8236013385606133</v>
      </c>
      <c r="C71" s="158">
        <v>1.1842474012634385</v>
      </c>
      <c r="D71" s="158">
        <v>7.7181445735523768</v>
      </c>
      <c r="E71" s="158">
        <v>6.1042655324735628</v>
      </c>
      <c r="F71" s="158">
        <v>20.694975940772544</v>
      </c>
      <c r="G71" s="170">
        <f t="shared" si="2"/>
        <v>41358</v>
      </c>
      <c r="H71" s="158">
        <f t="shared" si="3"/>
        <v>2013</v>
      </c>
    </row>
    <row r="72" spans="1:8">
      <c r="A72" s="159">
        <v>41359</v>
      </c>
      <c r="B72" s="158">
        <v>6.1718460953948506</v>
      </c>
      <c r="C72" s="158">
        <v>1.2969900164293113</v>
      </c>
      <c r="D72" s="158">
        <v>8.5524378287499481</v>
      </c>
      <c r="E72" s="158">
        <v>6.9302936228990308</v>
      </c>
      <c r="F72" s="158">
        <v>19.975026887461311</v>
      </c>
      <c r="G72" s="170">
        <f t="shared" si="2"/>
        <v>41359</v>
      </c>
      <c r="H72" s="158">
        <f t="shared" si="3"/>
        <v>2013</v>
      </c>
    </row>
    <row r="73" spans="1:8">
      <c r="A73" s="159">
        <v>41360</v>
      </c>
      <c r="B73" s="158">
        <v>5.975906572850187</v>
      </c>
      <c r="C73" s="158">
        <v>0.13254006412317665</v>
      </c>
      <c r="D73" s="158">
        <v>8.3027463084946582</v>
      </c>
      <c r="E73" s="158">
        <v>6.8673841987937578</v>
      </c>
      <c r="F73" s="158">
        <v>20.188298807716663</v>
      </c>
      <c r="G73" s="170">
        <f t="shared" si="2"/>
        <v>41360</v>
      </c>
      <c r="H73" s="158">
        <f t="shared" si="3"/>
        <v>2013</v>
      </c>
    </row>
    <row r="74" spans="1:8">
      <c r="A74" s="159">
        <v>41361</v>
      </c>
      <c r="B74" s="158">
        <v>6.3770765690508435</v>
      </c>
      <c r="C74" s="158">
        <v>0.21250118913249683</v>
      </c>
      <c r="D74" s="158">
        <v>8.6932760735281676</v>
      </c>
      <c r="E74" s="158">
        <v>7.3009121866495219</v>
      </c>
      <c r="F74" s="158">
        <v>18.669998980296619</v>
      </c>
      <c r="G74" s="170">
        <f t="shared" si="2"/>
        <v>41361</v>
      </c>
      <c r="H74" s="158">
        <f t="shared" si="3"/>
        <v>2013</v>
      </c>
    </row>
    <row r="75" spans="1:8">
      <c r="A75" s="159">
        <v>41362</v>
      </c>
      <c r="B75" s="158">
        <v>6.3770765690508435</v>
      </c>
      <c r="C75" s="158">
        <v>0.21250118913249683</v>
      </c>
      <c r="D75" s="158">
        <v>8.6932760735281676</v>
      </c>
      <c r="E75" s="158">
        <v>7.3009121866495219</v>
      </c>
      <c r="F75" s="158">
        <v>19.265948256788246</v>
      </c>
      <c r="G75" s="170">
        <f t="shared" si="2"/>
        <v>41362</v>
      </c>
      <c r="H75" s="158">
        <f t="shared" si="3"/>
        <v>2013</v>
      </c>
    </row>
    <row r="76" spans="1:8">
      <c r="A76" s="159">
        <v>41365</v>
      </c>
      <c r="B76" s="158">
        <v>6.3770765690508435</v>
      </c>
      <c r="C76" s="158">
        <v>0.21250118913249683</v>
      </c>
      <c r="D76" s="158">
        <v>8.6508531189072979</v>
      </c>
      <c r="E76" s="158">
        <v>6.8208859288029444</v>
      </c>
      <c r="F76" s="158">
        <v>16.736987719308381</v>
      </c>
      <c r="G76" s="170">
        <f t="shared" si="2"/>
        <v>41365</v>
      </c>
      <c r="H76" s="158">
        <f t="shared" si="3"/>
        <v>2013</v>
      </c>
    </row>
    <row r="77" spans="1:8">
      <c r="A77" s="159">
        <v>41366</v>
      </c>
      <c r="B77" s="158">
        <v>7.686437036385696</v>
      </c>
      <c r="C77" s="158">
        <v>2.1223122391943239</v>
      </c>
      <c r="D77" s="158">
        <v>9.3156036696974134</v>
      </c>
      <c r="E77" s="158">
        <v>7.3733947839881742</v>
      </c>
      <c r="F77" s="158">
        <v>15.47111257332725</v>
      </c>
      <c r="G77" s="170">
        <f t="shared" si="2"/>
        <v>41366</v>
      </c>
      <c r="H77" s="158">
        <f t="shared" si="3"/>
        <v>2013</v>
      </c>
    </row>
    <row r="78" spans="1:8">
      <c r="A78" s="159">
        <v>41367</v>
      </c>
      <c r="B78" s="158">
        <v>6.518763573498898</v>
      </c>
      <c r="C78" s="158">
        <v>1.2337410236566759</v>
      </c>
      <c r="D78" s="158">
        <v>8.4830997834118183</v>
      </c>
      <c r="E78" s="158">
        <v>6.241025150093682</v>
      </c>
      <c r="F78" s="158">
        <v>18.922423661735532</v>
      </c>
      <c r="G78" s="170">
        <f t="shared" si="2"/>
        <v>41367</v>
      </c>
      <c r="H78" s="158">
        <f t="shared" si="3"/>
        <v>2013</v>
      </c>
    </row>
    <row r="79" spans="1:8">
      <c r="A79" s="159">
        <v>41368</v>
      </c>
      <c r="B79" s="158">
        <v>5.2551942223556969</v>
      </c>
      <c r="C79" s="158">
        <v>0.49635032742925134</v>
      </c>
      <c r="D79" s="158">
        <v>8.8988298272886226</v>
      </c>
      <c r="E79" s="158">
        <v>6.6711341475089281</v>
      </c>
      <c r="F79" s="158">
        <v>21.542291715968375</v>
      </c>
      <c r="G79" s="170">
        <f t="shared" si="2"/>
        <v>41368</v>
      </c>
      <c r="H79" s="158">
        <f t="shared" si="3"/>
        <v>2013</v>
      </c>
    </row>
    <row r="80" spans="1:8">
      <c r="A80" s="159">
        <v>41369</v>
      </c>
      <c r="B80" s="158">
        <v>3.6900007797762591</v>
      </c>
      <c r="C80" s="158">
        <v>-1.5430440248984989</v>
      </c>
      <c r="D80" s="158">
        <v>8.5941897700288159</v>
      </c>
      <c r="E80" s="158">
        <v>6.2129894284815412</v>
      </c>
      <c r="F80" s="158">
        <v>23.457602465758164</v>
      </c>
      <c r="G80" s="170">
        <f t="shared" si="2"/>
        <v>41369</v>
      </c>
      <c r="H80" s="158">
        <f t="shared" si="3"/>
        <v>2013</v>
      </c>
    </row>
    <row r="81" spans="1:8">
      <c r="A81" s="159">
        <v>41372</v>
      </c>
      <c r="B81" s="158">
        <v>4.1406119086765836</v>
      </c>
      <c r="C81" s="158">
        <v>-1.4930361830518324</v>
      </c>
      <c r="D81" s="158">
        <v>8.9537783642931412</v>
      </c>
      <c r="E81" s="158">
        <v>6.8824277567319792</v>
      </c>
      <c r="F81" s="158">
        <v>26.910645125914122</v>
      </c>
      <c r="G81" s="170">
        <f t="shared" si="2"/>
        <v>41372</v>
      </c>
      <c r="H81" s="158">
        <f t="shared" si="3"/>
        <v>2013</v>
      </c>
    </row>
    <row r="82" spans="1:8">
      <c r="A82" s="159">
        <v>41373</v>
      </c>
      <c r="B82" s="158">
        <v>4.7423669029775795</v>
      </c>
      <c r="C82" s="158">
        <v>-1.8160945546730867</v>
      </c>
      <c r="D82" s="158">
        <v>9.4009714782051113</v>
      </c>
      <c r="E82" s="158">
        <v>7.2612518975396778</v>
      </c>
      <c r="F82" s="158">
        <v>26.908336363583896</v>
      </c>
      <c r="G82" s="170">
        <f t="shared" si="2"/>
        <v>41373</v>
      </c>
      <c r="H82" s="158">
        <f t="shared" si="3"/>
        <v>2013</v>
      </c>
    </row>
    <row r="83" spans="1:8">
      <c r="A83" s="159">
        <v>41374</v>
      </c>
      <c r="B83" s="158">
        <v>5.9727542858659666</v>
      </c>
      <c r="C83" s="158">
        <v>0.40944723979854381</v>
      </c>
      <c r="D83" s="158">
        <v>10.361117013543296</v>
      </c>
      <c r="E83" s="158">
        <v>8.5686738419879394</v>
      </c>
      <c r="F83" s="158">
        <v>27.829724930208034</v>
      </c>
      <c r="G83" s="170">
        <f t="shared" si="2"/>
        <v>41374</v>
      </c>
      <c r="H83" s="158">
        <f t="shared" si="3"/>
        <v>2013</v>
      </c>
    </row>
    <row r="84" spans="1:8">
      <c r="A84" s="159">
        <v>41375</v>
      </c>
      <c r="B84" s="158">
        <v>6.4500768992114432</v>
      </c>
      <c r="C84" s="158">
        <v>1.1936319062886502</v>
      </c>
      <c r="D84" s="158">
        <v>10.830080782550677</v>
      </c>
      <c r="E84" s="158">
        <v>8.9543359636766304</v>
      </c>
      <c r="F84" s="158">
        <v>30.340792559628582</v>
      </c>
      <c r="G84" s="170">
        <f t="shared" si="2"/>
        <v>41375</v>
      </c>
      <c r="H84" s="158">
        <f t="shared" si="3"/>
        <v>2013</v>
      </c>
    </row>
    <row r="85" spans="1:8">
      <c r="A85" s="159">
        <v>41376</v>
      </c>
      <c r="B85" s="158">
        <v>5.9233131531663208</v>
      </c>
      <c r="C85" s="158">
        <v>-0.43721509028407102</v>
      </c>
      <c r="D85" s="158">
        <v>10.829484326246686</v>
      </c>
      <c r="E85" s="158">
        <v>8.6452592278551954</v>
      </c>
      <c r="F85" s="158">
        <v>29.724930208038725</v>
      </c>
      <c r="G85" s="170">
        <f t="shared" ref="G85:G148" si="4">+A85</f>
        <v>41376</v>
      </c>
      <c r="H85" s="158">
        <f t="shared" ref="H85:H148" si="5">+YEAR(A85)</f>
        <v>2013</v>
      </c>
    </row>
    <row r="86" spans="1:8">
      <c r="A86" s="159">
        <v>41379</v>
      </c>
      <c r="B86" s="158">
        <v>5.2465669106094515</v>
      </c>
      <c r="C86" s="158">
        <v>-0.8503904211200175</v>
      </c>
      <c r="D86" s="158">
        <v>8.8473109140320148</v>
      </c>
      <c r="E86" s="158">
        <v>6.1500800043762904</v>
      </c>
      <c r="F86" s="158">
        <v>27.70976548746631</v>
      </c>
      <c r="G86" s="170">
        <f t="shared" si="4"/>
        <v>41379</v>
      </c>
      <c r="H86" s="158">
        <f t="shared" si="5"/>
        <v>2013</v>
      </c>
    </row>
    <row r="87" spans="1:8">
      <c r="A87" s="159">
        <v>41380</v>
      </c>
      <c r="B87" s="158">
        <v>4.5991867099580697</v>
      </c>
      <c r="C87" s="158">
        <v>-1.2366977855139183</v>
      </c>
      <c r="D87" s="158">
        <v>10.022180718804407</v>
      </c>
      <c r="E87" s="158">
        <v>7.668795558047603</v>
      </c>
      <c r="F87" s="158">
        <v>27.18817759769432</v>
      </c>
      <c r="G87" s="170">
        <f t="shared" si="4"/>
        <v>41380</v>
      </c>
      <c r="H87" s="158">
        <f t="shared" si="5"/>
        <v>2013</v>
      </c>
    </row>
    <row r="88" spans="1:8">
      <c r="A88" s="159">
        <v>41381</v>
      </c>
      <c r="B88" s="158">
        <v>3.5975889981866072</v>
      </c>
      <c r="C88" s="158">
        <v>-3.5449003571254134</v>
      </c>
      <c r="D88" s="158">
        <v>8.9918770107101373</v>
      </c>
      <c r="E88" s="158">
        <v>6.1261470712927757</v>
      </c>
      <c r="F88" s="158">
        <v>28.741301256928686</v>
      </c>
      <c r="G88" s="170">
        <f t="shared" si="4"/>
        <v>41381</v>
      </c>
      <c r="H88" s="158">
        <f t="shared" si="5"/>
        <v>2013</v>
      </c>
    </row>
    <row r="89" spans="1:8">
      <c r="A89" s="159">
        <v>41382</v>
      </c>
      <c r="B89" s="158">
        <v>3.5886298667578087</v>
      </c>
      <c r="C89" s="158">
        <v>-3.9215661067673824</v>
      </c>
      <c r="D89" s="158">
        <v>8.3846099362164583</v>
      </c>
      <c r="E89" s="158">
        <v>5.414997059668214</v>
      </c>
      <c r="F89" s="158">
        <v>27.174998412725881</v>
      </c>
      <c r="G89" s="170">
        <f t="shared" si="4"/>
        <v>41382</v>
      </c>
      <c r="H89" s="158">
        <f t="shared" si="5"/>
        <v>2013</v>
      </c>
    </row>
    <row r="90" spans="1:8">
      <c r="A90" s="159">
        <v>41383</v>
      </c>
      <c r="B90" s="158">
        <v>4.3007149055060534</v>
      </c>
      <c r="C90" s="158">
        <v>-4.0985861536127715</v>
      </c>
      <c r="D90" s="158">
        <v>8.4619255846203778</v>
      </c>
      <c r="E90" s="158">
        <v>6.3476976518373585</v>
      </c>
      <c r="F90" s="158">
        <v>28.102447480466907</v>
      </c>
      <c r="G90" s="170">
        <f t="shared" si="4"/>
        <v>41383</v>
      </c>
      <c r="H90" s="158">
        <f t="shared" si="5"/>
        <v>2013</v>
      </c>
    </row>
    <row r="91" spans="1:8">
      <c r="A91" s="159">
        <v>41386</v>
      </c>
      <c r="B91" s="158">
        <v>4.2016667302654298</v>
      </c>
      <c r="C91" s="158">
        <v>-3.8652590766161232</v>
      </c>
      <c r="D91" s="158">
        <v>8.6085047213244401</v>
      </c>
      <c r="E91" s="158">
        <v>6.8434512657102653</v>
      </c>
      <c r="F91" s="158">
        <v>30.525589744477742</v>
      </c>
      <c r="G91" s="170">
        <f t="shared" si="4"/>
        <v>41386</v>
      </c>
      <c r="H91" s="158">
        <f t="shared" si="5"/>
        <v>2013</v>
      </c>
    </row>
    <row r="92" spans="1:8">
      <c r="A92" s="159">
        <v>41387</v>
      </c>
      <c r="B92" s="158">
        <v>6.2838352382548202</v>
      </c>
      <c r="C92" s="158">
        <v>-1.5499859875198863</v>
      </c>
      <c r="D92" s="158">
        <v>9.7439338529958786</v>
      </c>
      <c r="E92" s="158">
        <v>7.9566745531379324</v>
      </c>
      <c r="F92" s="158">
        <v>30.153109421866663</v>
      </c>
      <c r="G92" s="170">
        <f t="shared" si="4"/>
        <v>41387</v>
      </c>
      <c r="H92" s="158">
        <f t="shared" si="5"/>
        <v>2013</v>
      </c>
    </row>
    <row r="93" spans="1:8">
      <c r="A93" s="159">
        <v>41388</v>
      </c>
      <c r="B93" s="158">
        <v>6.7092280712815144</v>
      </c>
      <c r="C93" s="158">
        <v>-0.25389585513410085</v>
      </c>
      <c r="D93" s="158">
        <v>9.4221456769965517</v>
      </c>
      <c r="E93" s="158">
        <v>7.9573583512260404</v>
      </c>
      <c r="F93" s="158">
        <v>33.171912367077816</v>
      </c>
      <c r="G93" s="170">
        <f t="shared" si="4"/>
        <v>41388</v>
      </c>
      <c r="H93" s="158">
        <f t="shared" si="5"/>
        <v>2013</v>
      </c>
    </row>
    <row r="94" spans="1:8">
      <c r="A94" s="159">
        <v>41389</v>
      </c>
      <c r="B94" s="158">
        <v>6.8889084293813019</v>
      </c>
      <c r="C94" s="158">
        <v>0.69522470104566025</v>
      </c>
      <c r="D94" s="158">
        <v>9.6048104200916242</v>
      </c>
      <c r="E94" s="158">
        <v>8.3929377333461055</v>
      </c>
      <c r="F94" s="158">
        <v>33.966703799260813</v>
      </c>
      <c r="G94" s="170">
        <f t="shared" si="4"/>
        <v>41389</v>
      </c>
      <c r="H94" s="158">
        <f t="shared" si="5"/>
        <v>2013</v>
      </c>
    </row>
    <row r="95" spans="1:8">
      <c r="A95" s="159">
        <v>41390</v>
      </c>
      <c r="B95" s="158">
        <v>6.6206322160411668</v>
      </c>
      <c r="C95" s="158">
        <v>0.46254039836581828</v>
      </c>
      <c r="D95" s="158">
        <v>9.6924149397392689</v>
      </c>
      <c r="E95" s="158">
        <v>8.1932686916207373</v>
      </c>
      <c r="F95" s="158">
        <v>33.563151383621999</v>
      </c>
      <c r="G95" s="170">
        <f t="shared" si="4"/>
        <v>41390</v>
      </c>
      <c r="H95" s="158">
        <f t="shared" si="5"/>
        <v>2013</v>
      </c>
    </row>
    <row r="96" spans="1:8">
      <c r="A96" s="159">
        <v>41393</v>
      </c>
      <c r="B96" s="158">
        <v>7.1449073144671749</v>
      </c>
      <c r="C96" s="158">
        <v>1.2176716657367859</v>
      </c>
      <c r="D96" s="158">
        <v>10.484210683277983</v>
      </c>
      <c r="E96" s="158">
        <v>8.9707471177910456</v>
      </c>
      <c r="F96" s="158">
        <v>33.563151383621999</v>
      </c>
      <c r="G96" s="170">
        <f t="shared" si="4"/>
        <v>41393</v>
      </c>
      <c r="H96" s="158">
        <f t="shared" si="5"/>
        <v>2013</v>
      </c>
    </row>
    <row r="97" spans="1:8">
      <c r="A97" s="159">
        <v>41394</v>
      </c>
      <c r="B97" s="158">
        <v>6.6820188573125661</v>
      </c>
      <c r="C97" s="158">
        <v>1.7345907713034681</v>
      </c>
      <c r="D97" s="158">
        <v>10.641153248263757</v>
      </c>
      <c r="E97" s="158">
        <v>9.241531160678873</v>
      </c>
      <c r="F97" s="158">
        <v>33.339297636019772</v>
      </c>
      <c r="G97" s="170">
        <f t="shared" si="4"/>
        <v>41394</v>
      </c>
      <c r="H97" s="158">
        <f t="shared" si="5"/>
        <v>2013</v>
      </c>
    </row>
    <row r="98" spans="1:8">
      <c r="A98" s="159">
        <v>41395</v>
      </c>
      <c r="B98" s="158">
        <v>7.0332499912897362</v>
      </c>
      <c r="C98" s="158">
        <v>1.7345907713034681</v>
      </c>
      <c r="D98" s="158">
        <v>9.6059287756616207</v>
      </c>
      <c r="E98" s="158">
        <v>8.2247234036733516</v>
      </c>
      <c r="F98" s="158">
        <v>32.747581090466937</v>
      </c>
      <c r="G98" s="170">
        <f t="shared" si="4"/>
        <v>41395</v>
      </c>
      <c r="H98" s="158">
        <f t="shared" si="5"/>
        <v>2013</v>
      </c>
    </row>
    <row r="99" spans="1:8">
      <c r="A99" s="159">
        <v>41396</v>
      </c>
      <c r="B99" s="158">
        <v>7.1895370617699017</v>
      </c>
      <c r="C99" s="158">
        <v>2.3516541154268378</v>
      </c>
      <c r="D99" s="158">
        <v>10.579867363029404</v>
      </c>
      <c r="E99" s="158">
        <v>9.242898756855066</v>
      </c>
      <c r="F99" s="158">
        <v>31.734515419646424</v>
      </c>
      <c r="G99" s="170">
        <f t="shared" si="4"/>
        <v>41396</v>
      </c>
      <c r="H99" s="158">
        <f t="shared" si="5"/>
        <v>2013</v>
      </c>
    </row>
    <row r="100" spans="1:8">
      <c r="A100" s="159">
        <v>41397</v>
      </c>
      <c r="B100" s="158">
        <v>8.197439347509782</v>
      </c>
      <c r="C100" s="158">
        <v>4.4159881112462385</v>
      </c>
      <c r="D100" s="158">
        <v>11.641410470044855</v>
      </c>
      <c r="E100" s="158">
        <v>10.393730939128298</v>
      </c>
      <c r="F100" s="158">
        <v>31.734515419646424</v>
      </c>
      <c r="G100" s="170">
        <f t="shared" si="4"/>
        <v>41397</v>
      </c>
      <c r="H100" s="158">
        <f t="shared" si="5"/>
        <v>2013</v>
      </c>
    </row>
    <row r="101" spans="1:8">
      <c r="A101" s="159">
        <v>41400</v>
      </c>
      <c r="B101" s="158">
        <v>8.197439347509782</v>
      </c>
      <c r="C101" s="158">
        <v>4.2847335957566735</v>
      </c>
      <c r="D101" s="158">
        <v>11.603610051779857</v>
      </c>
      <c r="E101" s="158">
        <v>10.604340750263264</v>
      </c>
      <c r="F101" s="158">
        <v>31.734515419646424</v>
      </c>
      <c r="G101" s="170">
        <f t="shared" si="4"/>
        <v>41400</v>
      </c>
      <c r="H101" s="158">
        <f t="shared" si="5"/>
        <v>2013</v>
      </c>
    </row>
    <row r="102" spans="1:8">
      <c r="A102" s="159">
        <v>41401</v>
      </c>
      <c r="B102" s="158">
        <v>8.7920602186359886</v>
      </c>
      <c r="C102" s="158">
        <v>5.180760993369149</v>
      </c>
      <c r="D102" s="158">
        <v>12.254567550540374</v>
      </c>
      <c r="E102" s="158">
        <v>11.18283393279631</v>
      </c>
      <c r="F102" s="158">
        <v>36.411683106978423</v>
      </c>
      <c r="G102" s="170">
        <f t="shared" si="4"/>
        <v>41401</v>
      </c>
      <c r="H102" s="158">
        <f t="shared" si="5"/>
        <v>2013</v>
      </c>
    </row>
    <row r="103" spans="1:8">
      <c r="A103" s="159">
        <v>41402</v>
      </c>
      <c r="B103" s="158">
        <v>9.2264121830914583</v>
      </c>
      <c r="C103" s="158">
        <v>6.0540341801670561</v>
      </c>
      <c r="D103" s="158">
        <v>12.61930058042655</v>
      </c>
      <c r="E103" s="158">
        <v>11.643030046087999</v>
      </c>
      <c r="F103" s="158">
        <v>37.426095555824922</v>
      </c>
      <c r="G103" s="170">
        <f t="shared" si="4"/>
        <v>41402</v>
      </c>
      <c r="H103" s="158">
        <f t="shared" si="5"/>
        <v>2013</v>
      </c>
    </row>
    <row r="104" spans="1:8">
      <c r="A104" s="159">
        <v>41403</v>
      </c>
      <c r="B104" s="158">
        <v>9.3800446961112449</v>
      </c>
      <c r="C104" s="158">
        <v>6.2190986247200764</v>
      </c>
      <c r="D104" s="158">
        <v>12.451547244931071</v>
      </c>
      <c r="E104" s="158">
        <v>11.231383597051469</v>
      </c>
      <c r="F104" s="158">
        <v>36.5198101427777</v>
      </c>
      <c r="G104" s="170">
        <f t="shared" si="4"/>
        <v>41403</v>
      </c>
      <c r="H104" s="158">
        <f t="shared" si="5"/>
        <v>2013</v>
      </c>
    </row>
    <row r="105" spans="1:8">
      <c r="A105" s="159">
        <v>41404</v>
      </c>
      <c r="B105" s="158">
        <v>9.9149380243787952</v>
      </c>
      <c r="C105" s="158">
        <v>6.4253006255479805</v>
      </c>
      <c r="D105" s="158">
        <v>12.718983340229872</v>
      </c>
      <c r="E105" s="158">
        <v>11.712093652986134</v>
      </c>
      <c r="F105" s="158">
        <v>40.522242039098884</v>
      </c>
      <c r="G105" s="170">
        <f t="shared" si="4"/>
        <v>41404</v>
      </c>
      <c r="H105" s="158">
        <f t="shared" si="5"/>
        <v>2013</v>
      </c>
    </row>
    <row r="106" spans="1:8">
      <c r="A106" s="159">
        <v>41407</v>
      </c>
      <c r="B106" s="158">
        <v>10.027424896762604</v>
      </c>
      <c r="C106" s="158">
        <v>6.4342994659831065</v>
      </c>
      <c r="D106" s="158">
        <v>12.519095921357248</v>
      </c>
      <c r="E106" s="158">
        <v>11.716880239602844</v>
      </c>
      <c r="F106" s="158">
        <v>42.202540023356974</v>
      </c>
      <c r="G106" s="170">
        <f t="shared" si="4"/>
        <v>41407</v>
      </c>
      <c r="H106" s="158">
        <f t="shared" si="5"/>
        <v>2013</v>
      </c>
    </row>
    <row r="107" spans="1:8">
      <c r="A107" s="159">
        <v>41408</v>
      </c>
      <c r="B107" s="158">
        <v>10.928315334880722</v>
      </c>
      <c r="C107" s="158">
        <v>7.203314658596871</v>
      </c>
      <c r="D107" s="158">
        <v>13.440397239898449</v>
      </c>
      <c r="E107" s="158">
        <v>12.849933671585445</v>
      </c>
      <c r="F107" s="158">
        <v>41.973683957372558</v>
      </c>
      <c r="G107" s="170">
        <f t="shared" si="4"/>
        <v>41408</v>
      </c>
      <c r="H107" s="158">
        <f t="shared" si="5"/>
        <v>2013</v>
      </c>
    </row>
    <row r="108" spans="1:8">
      <c r="A108" s="159">
        <v>41409</v>
      </c>
      <c r="B108" s="158">
        <v>11.052581805994999</v>
      </c>
      <c r="C108" s="158">
        <v>7.5029760450867622</v>
      </c>
      <c r="D108" s="158">
        <v>13.891019977558351</v>
      </c>
      <c r="E108" s="158">
        <v>13.427059257942297</v>
      </c>
      <c r="F108" s="158">
        <v>45.221439166998543</v>
      </c>
      <c r="G108" s="170">
        <f t="shared" si="4"/>
        <v>41409</v>
      </c>
      <c r="H108" s="158">
        <f t="shared" si="5"/>
        <v>2013</v>
      </c>
    </row>
    <row r="109" spans="1:8">
      <c r="A109" s="159">
        <v>41410</v>
      </c>
      <c r="B109" s="158">
        <v>10.957183647262415</v>
      </c>
      <c r="C109" s="158">
        <v>7.5987494182892634</v>
      </c>
      <c r="D109" s="158">
        <v>13.574376237180852</v>
      </c>
      <c r="E109" s="158">
        <v>12.858823046730761</v>
      </c>
      <c r="F109" s="158">
        <v>44.655888594521677</v>
      </c>
      <c r="G109" s="170">
        <f t="shared" si="4"/>
        <v>41410</v>
      </c>
      <c r="H109" s="158">
        <f t="shared" si="5"/>
        <v>2013</v>
      </c>
    </row>
    <row r="110" spans="1:8">
      <c r="A110" s="159">
        <v>41411</v>
      </c>
      <c r="B110" s="158">
        <v>11.542181747594737</v>
      </c>
      <c r="C110" s="158">
        <v>7.9603742489182228</v>
      </c>
      <c r="D110" s="158">
        <v>14.477858423640555</v>
      </c>
      <c r="E110" s="158">
        <v>14.021279796501695</v>
      </c>
      <c r="F110" s="158">
        <v>45.626338360663318</v>
      </c>
      <c r="G110" s="170">
        <f t="shared" si="4"/>
        <v>41411</v>
      </c>
      <c r="H110" s="158">
        <f t="shared" si="5"/>
        <v>2013</v>
      </c>
    </row>
    <row r="111" spans="1:8">
      <c r="A111" s="159">
        <v>41414</v>
      </c>
      <c r="B111" s="158">
        <v>12.082550100624312</v>
      </c>
      <c r="C111" s="158">
        <v>8.7038070237235097</v>
      </c>
      <c r="D111" s="158">
        <v>14.335305366988393</v>
      </c>
      <c r="E111" s="158">
        <v>13.940591622105813</v>
      </c>
      <c r="F111" s="158">
        <v>47.768581207829008</v>
      </c>
      <c r="G111" s="170">
        <f t="shared" si="4"/>
        <v>41414</v>
      </c>
      <c r="H111" s="158">
        <f t="shared" si="5"/>
        <v>2013</v>
      </c>
    </row>
    <row r="112" spans="1:8">
      <c r="A112" s="159">
        <v>41415</v>
      </c>
      <c r="B112" s="158">
        <v>12.882899174930351</v>
      </c>
      <c r="C112" s="158">
        <v>8.9142513350422661</v>
      </c>
      <c r="D112" s="158">
        <v>14.72523867571789</v>
      </c>
      <c r="E112" s="158">
        <v>14.136841673390688</v>
      </c>
      <c r="F112" s="158">
        <v>47.962998235720789</v>
      </c>
      <c r="G112" s="170">
        <f t="shared" si="4"/>
        <v>41415</v>
      </c>
      <c r="H112" s="158">
        <f t="shared" si="5"/>
        <v>2013</v>
      </c>
    </row>
    <row r="113" spans="1:8">
      <c r="A113" s="159">
        <v>41416</v>
      </c>
      <c r="B113" s="158">
        <v>13.486810997167931</v>
      </c>
      <c r="C113" s="158">
        <v>9.6687398280964398</v>
      </c>
      <c r="D113" s="158">
        <v>14.125725533176015</v>
      </c>
      <c r="E113" s="158">
        <v>13.192516513723817</v>
      </c>
      <c r="F113" s="158">
        <v>50.331788386540687</v>
      </c>
      <c r="G113" s="170">
        <f t="shared" si="4"/>
        <v>41416</v>
      </c>
      <c r="H113" s="158">
        <f t="shared" si="5"/>
        <v>2013</v>
      </c>
    </row>
    <row r="114" spans="1:8">
      <c r="A114" s="159">
        <v>41417</v>
      </c>
      <c r="B114" s="158">
        <v>11.106336594567789</v>
      </c>
      <c r="C114" s="158">
        <v>7.3687647677399326</v>
      </c>
      <c r="D114" s="158">
        <v>14.031261766032554</v>
      </c>
      <c r="E114" s="158">
        <v>12.861558239083148</v>
      </c>
      <c r="F114" s="158">
        <v>39.333614232750172</v>
      </c>
      <c r="G114" s="170">
        <f t="shared" si="4"/>
        <v>41417</v>
      </c>
      <c r="H114" s="158">
        <f t="shared" si="5"/>
        <v>2013</v>
      </c>
    </row>
    <row r="115" spans="1:8">
      <c r="A115" s="159">
        <v>41418</v>
      </c>
      <c r="B115" s="158">
        <v>10.402049318359419</v>
      </c>
      <c r="C115" s="158">
        <v>6.7689277753066657</v>
      </c>
      <c r="D115" s="158">
        <v>14.095380818710845</v>
      </c>
      <c r="E115" s="158">
        <v>12.799332613066007</v>
      </c>
      <c r="F115" s="158">
        <v>40.569475468438256</v>
      </c>
      <c r="G115" s="170">
        <f t="shared" si="4"/>
        <v>41418</v>
      </c>
      <c r="H115" s="158">
        <f t="shared" si="5"/>
        <v>2013</v>
      </c>
    </row>
    <row r="116" spans="1:8">
      <c r="A116" s="159">
        <v>41421</v>
      </c>
      <c r="B116" s="158">
        <v>10.402049318359419</v>
      </c>
      <c r="C116" s="158">
        <v>7.7713985997804214</v>
      </c>
      <c r="D116" s="158">
        <v>14.095380818710845</v>
      </c>
      <c r="E116" s="158">
        <v>12.799332613066007</v>
      </c>
      <c r="F116" s="158">
        <v>36.050073207005553</v>
      </c>
      <c r="G116" s="170">
        <f t="shared" si="4"/>
        <v>41421</v>
      </c>
      <c r="H116" s="158">
        <f t="shared" si="5"/>
        <v>2013</v>
      </c>
    </row>
    <row r="117" spans="1:8">
      <c r="A117" s="159">
        <v>41422</v>
      </c>
      <c r="B117" s="158">
        <v>12.188400579357172</v>
      </c>
      <c r="C117" s="158">
        <v>9.0257084015745512</v>
      </c>
      <c r="D117" s="158">
        <v>14.887847575591518</v>
      </c>
      <c r="E117" s="158">
        <v>13.514585413219171</v>
      </c>
      <c r="F117" s="158">
        <v>37.679001229415945</v>
      </c>
      <c r="G117" s="170">
        <f t="shared" si="4"/>
        <v>41422</v>
      </c>
      <c r="H117" s="158">
        <f t="shared" si="5"/>
        <v>2013</v>
      </c>
    </row>
    <row r="118" spans="1:8">
      <c r="A118" s="159">
        <v>41423</v>
      </c>
      <c r="B118" s="158">
        <v>9.9512722796178075</v>
      </c>
      <c r="C118" s="158">
        <v>7.1707902781670052</v>
      </c>
      <c r="D118" s="158">
        <v>14.093144107570899</v>
      </c>
      <c r="E118" s="158">
        <v>12.714541650141541</v>
      </c>
      <c r="F118" s="158">
        <v>37.818296556673367</v>
      </c>
      <c r="G118" s="170">
        <f t="shared" si="4"/>
        <v>41423</v>
      </c>
      <c r="H118" s="158">
        <f t="shared" si="5"/>
        <v>2013</v>
      </c>
    </row>
    <row r="119" spans="1:8">
      <c r="A119" s="159">
        <v>41424</v>
      </c>
      <c r="B119" s="158">
        <v>10.446015426297039</v>
      </c>
      <c r="C119" s="158">
        <v>7.9886563188572124</v>
      </c>
      <c r="D119" s="158">
        <v>14.255156551140558</v>
      </c>
      <c r="E119" s="158">
        <v>13.128239493442372</v>
      </c>
      <c r="F119" s="158">
        <v>30.724335701738692</v>
      </c>
      <c r="G119" s="170">
        <f t="shared" si="4"/>
        <v>41424</v>
      </c>
      <c r="H119" s="158">
        <f t="shared" si="5"/>
        <v>2013</v>
      </c>
    </row>
    <row r="120" spans="1:8">
      <c r="A120" s="159">
        <v>41425</v>
      </c>
      <c r="B120" s="158">
        <v>9.219941699281776</v>
      </c>
      <c r="C120" s="158">
        <v>7.3283985406451979</v>
      </c>
      <c r="D120" s="158">
        <v>12.69721268513444</v>
      </c>
      <c r="E120" s="158">
        <v>11.509689418908376</v>
      </c>
      <c r="F120" s="158">
        <v>32.50891278457901</v>
      </c>
      <c r="G120" s="170">
        <f t="shared" si="4"/>
        <v>41425</v>
      </c>
      <c r="H120" s="158">
        <f t="shared" si="5"/>
        <v>2013</v>
      </c>
    </row>
    <row r="121" spans="1:8">
      <c r="A121" s="159">
        <v>41428</v>
      </c>
      <c r="B121" s="158">
        <v>8.2581623494160752</v>
      </c>
      <c r="C121" s="158">
        <v>6.5179886820298183</v>
      </c>
      <c r="D121" s="158">
        <v>13.729529433254694</v>
      </c>
      <c r="E121" s="158">
        <v>12.171605968189713</v>
      </c>
      <c r="F121" s="158">
        <v>27.576626859756146</v>
      </c>
      <c r="G121" s="170">
        <f t="shared" si="4"/>
        <v>41428</v>
      </c>
      <c r="H121" s="158">
        <f t="shared" si="5"/>
        <v>2013</v>
      </c>
    </row>
    <row r="122" spans="1:8">
      <c r="A122" s="159">
        <v>41429</v>
      </c>
      <c r="B122" s="158">
        <v>8.8132966783190714</v>
      </c>
      <c r="C122" s="158">
        <v>6.6486004232026108</v>
      </c>
      <c r="D122" s="158">
        <v>13.159242649608039</v>
      </c>
      <c r="E122" s="158">
        <v>11.553452496546823</v>
      </c>
      <c r="F122" s="158">
        <v>30.192646976771933</v>
      </c>
      <c r="G122" s="170">
        <f t="shared" si="4"/>
        <v>41429</v>
      </c>
      <c r="H122" s="158">
        <f t="shared" si="5"/>
        <v>2013</v>
      </c>
    </row>
    <row r="123" spans="1:8">
      <c r="A123" s="159">
        <v>41430</v>
      </c>
      <c r="B123" s="158">
        <v>6.5026703188953094</v>
      </c>
      <c r="C123" s="158">
        <v>5.3658799966061599</v>
      </c>
      <c r="D123" s="158">
        <v>11.541727710241535</v>
      </c>
      <c r="E123" s="158">
        <v>10.016274394496794</v>
      </c>
      <c r="F123" s="158">
        <v>25.201006620375988</v>
      </c>
      <c r="G123" s="170">
        <f t="shared" si="4"/>
        <v>41430</v>
      </c>
      <c r="H123" s="158">
        <f t="shared" si="5"/>
        <v>2013</v>
      </c>
    </row>
    <row r="124" spans="1:8">
      <c r="A124" s="159">
        <v>41431</v>
      </c>
      <c r="B124" s="158">
        <v>5.1223004394951754</v>
      </c>
      <c r="C124" s="158">
        <v>4.114141292079232</v>
      </c>
      <c r="D124" s="158">
        <v>12.138407685339491</v>
      </c>
      <c r="E124" s="158">
        <v>10.950342582842133</v>
      </c>
      <c r="F124" s="158">
        <v>24.134647019099241</v>
      </c>
      <c r="G124" s="170">
        <f t="shared" si="4"/>
        <v>41431</v>
      </c>
      <c r="H124" s="158">
        <f t="shared" si="5"/>
        <v>2013</v>
      </c>
    </row>
    <row r="125" spans="1:8">
      <c r="A125" s="159">
        <v>41432</v>
      </c>
      <c r="B125" s="158">
        <v>6.3812243150827008</v>
      </c>
      <c r="C125" s="158">
        <v>6.1179259472565084</v>
      </c>
      <c r="D125" s="158">
        <v>13.685466223797871</v>
      </c>
      <c r="E125" s="158">
        <v>12.374010202267471</v>
      </c>
      <c r="F125" s="158">
        <v>23.87981737689968</v>
      </c>
      <c r="G125" s="170">
        <f t="shared" si="4"/>
        <v>41432</v>
      </c>
      <c r="H125" s="158">
        <f t="shared" si="5"/>
        <v>2013</v>
      </c>
    </row>
    <row r="126" spans="1:8">
      <c r="A126" s="159">
        <v>41435</v>
      </c>
      <c r="B126" s="158">
        <v>6.1897643582524475</v>
      </c>
      <c r="C126" s="158">
        <v>6.7993952779227707</v>
      </c>
      <c r="D126" s="158">
        <v>13.614413366585776</v>
      </c>
      <c r="E126" s="158">
        <v>12.335033711245735</v>
      </c>
      <c r="F126" s="158">
        <v>30.004482846857883</v>
      </c>
      <c r="G126" s="170">
        <f t="shared" si="4"/>
        <v>41435</v>
      </c>
      <c r="H126" s="158">
        <f t="shared" si="5"/>
        <v>2013</v>
      </c>
    </row>
    <row r="127" spans="1:8">
      <c r="A127" s="159">
        <v>41436</v>
      </c>
      <c r="B127" s="158">
        <v>5.1881666464809628</v>
      </c>
      <c r="C127" s="158">
        <v>5.7037221775136926</v>
      </c>
      <c r="D127" s="158">
        <v>12.745301974643164</v>
      </c>
      <c r="E127" s="158">
        <v>11.194458500294036</v>
      </c>
      <c r="F127" s="158">
        <v>28.113414101535518</v>
      </c>
      <c r="G127" s="170">
        <f t="shared" si="4"/>
        <v>41436</v>
      </c>
      <c r="H127" s="158">
        <f t="shared" si="5"/>
        <v>2013</v>
      </c>
    </row>
    <row r="128" spans="1:8">
      <c r="A128" s="159">
        <v>41437</v>
      </c>
      <c r="B128" s="158">
        <v>4.5140749613844733</v>
      </c>
      <c r="C128" s="158">
        <v>4.6856962145735093</v>
      </c>
      <c r="D128" s="158">
        <v>11.799993289866585</v>
      </c>
      <c r="E128" s="158">
        <v>10.263809302389193</v>
      </c>
      <c r="F128" s="158">
        <v>27.841172543428772</v>
      </c>
      <c r="G128" s="170">
        <f t="shared" si="4"/>
        <v>41437</v>
      </c>
      <c r="H128" s="158">
        <f t="shared" si="5"/>
        <v>2013</v>
      </c>
    </row>
    <row r="129" spans="1:8">
      <c r="A129" s="159">
        <v>41438</v>
      </c>
      <c r="B129" s="158">
        <v>4.6000162591644411</v>
      </c>
      <c r="C129" s="158">
        <v>4.070175528810438</v>
      </c>
      <c r="D129" s="158">
        <v>13.148357322060322</v>
      </c>
      <c r="E129" s="158">
        <v>11.893983944420871</v>
      </c>
      <c r="F129" s="158">
        <v>19.722602206022401</v>
      </c>
      <c r="G129" s="170">
        <f t="shared" si="4"/>
        <v>41438</v>
      </c>
      <c r="H129" s="158">
        <f t="shared" si="5"/>
        <v>2013</v>
      </c>
    </row>
    <row r="130" spans="1:8">
      <c r="A130" s="159">
        <v>41439</v>
      </c>
      <c r="B130" s="158">
        <v>4.6602415315469381</v>
      </c>
      <c r="C130" s="158">
        <v>4.4888787187708168</v>
      </c>
      <c r="D130" s="158">
        <v>12.358798289661554</v>
      </c>
      <c r="E130" s="158">
        <v>11.235486385580051</v>
      </c>
      <c r="F130" s="158">
        <v>22.042331157324835</v>
      </c>
      <c r="G130" s="170">
        <f t="shared" si="4"/>
        <v>41439</v>
      </c>
      <c r="H130" s="158">
        <f t="shared" si="5"/>
        <v>2013</v>
      </c>
    </row>
    <row r="131" spans="1:8">
      <c r="A131" s="159">
        <v>41442</v>
      </c>
      <c r="B131" s="158">
        <v>5.0290591086991521</v>
      </c>
      <c r="C131" s="158">
        <v>5.6172047544730708</v>
      </c>
      <c r="D131" s="158">
        <v>13.176465325385568</v>
      </c>
      <c r="E131" s="158">
        <v>12.077241832031827</v>
      </c>
      <c r="F131" s="158">
        <v>25.376568755904174</v>
      </c>
      <c r="G131" s="170">
        <f t="shared" si="4"/>
        <v>41442</v>
      </c>
      <c r="H131" s="158">
        <f t="shared" si="5"/>
        <v>2013</v>
      </c>
    </row>
    <row r="132" spans="1:8">
      <c r="A132" s="159">
        <v>41443</v>
      </c>
      <c r="B132" s="158">
        <v>5.7544169347493179</v>
      </c>
      <c r="C132" s="158">
        <v>5.7943533561818139</v>
      </c>
      <c r="D132" s="158">
        <v>14.208185617201806</v>
      </c>
      <c r="E132" s="158">
        <v>12.950451990536216</v>
      </c>
      <c r="F132" s="158">
        <v>25.127992011682345</v>
      </c>
      <c r="G132" s="170">
        <f t="shared" si="4"/>
        <v>41443</v>
      </c>
      <c r="H132" s="158">
        <f t="shared" si="5"/>
        <v>2013</v>
      </c>
    </row>
    <row r="133" spans="1:8">
      <c r="A133" s="159">
        <v>41444</v>
      </c>
      <c r="B133" s="158">
        <v>5.3331718477544809</v>
      </c>
      <c r="C133" s="158">
        <v>5.3774499343084647</v>
      </c>
      <c r="D133" s="158">
        <v>12.672012406291122</v>
      </c>
      <c r="E133" s="158">
        <v>11.385921964962176</v>
      </c>
      <c r="F133" s="158">
        <v>27.416937465248314</v>
      </c>
      <c r="G133" s="170">
        <f t="shared" si="4"/>
        <v>41444</v>
      </c>
      <c r="H133" s="158">
        <f t="shared" si="5"/>
        <v>2013</v>
      </c>
    </row>
    <row r="134" spans="1:8">
      <c r="A134" s="159">
        <v>41445</v>
      </c>
      <c r="B134" s="158">
        <v>2.1923326425953737</v>
      </c>
      <c r="C134" s="158">
        <v>1.9244663044847732</v>
      </c>
      <c r="D134" s="158">
        <v>10.033662502656092</v>
      </c>
      <c r="E134" s="158">
        <v>8.6001285540405537</v>
      </c>
      <c r="F134" s="158">
        <v>25.198216865893606</v>
      </c>
      <c r="G134" s="170">
        <f t="shared" si="4"/>
        <v>41445</v>
      </c>
      <c r="H134" s="158">
        <f t="shared" si="5"/>
        <v>2013</v>
      </c>
    </row>
    <row r="135" spans="1:8">
      <c r="A135" s="159">
        <v>41446</v>
      </c>
      <c r="B135" s="158">
        <v>1.4732793905136043</v>
      </c>
      <c r="C135" s="158">
        <v>0.13446838707356079</v>
      </c>
      <c r="D135" s="158">
        <v>10.339942814751858</v>
      </c>
      <c r="E135" s="158">
        <v>8.8900589433951858</v>
      </c>
      <c r="F135" s="158">
        <v>27.271774033734864</v>
      </c>
      <c r="G135" s="170">
        <f t="shared" si="4"/>
        <v>41446</v>
      </c>
      <c r="H135" s="158">
        <f t="shared" si="5"/>
        <v>2013</v>
      </c>
    </row>
    <row r="136" spans="1:8">
      <c r="A136" s="159">
        <v>41449</v>
      </c>
      <c r="B136" s="158">
        <v>2.8702402540425886E-2</v>
      </c>
      <c r="C136" s="158">
        <v>-1.1098141353785507</v>
      </c>
      <c r="D136" s="158">
        <v>9.2973371953879003</v>
      </c>
      <c r="E136" s="158">
        <v>7.5675934410087242</v>
      </c>
      <c r="F136" s="158">
        <v>25.661893300548911</v>
      </c>
      <c r="G136" s="170">
        <f t="shared" si="4"/>
        <v>41449</v>
      </c>
      <c r="H136" s="158">
        <f t="shared" si="5"/>
        <v>2013</v>
      </c>
    </row>
    <row r="137" spans="1:8">
      <c r="A137" s="159">
        <v>41450</v>
      </c>
      <c r="B137" s="158">
        <v>1.2366919568568058</v>
      </c>
      <c r="C137" s="158">
        <v>0.41806041564358409</v>
      </c>
      <c r="D137" s="158">
        <v>10.0484993532177</v>
      </c>
      <c r="E137" s="158">
        <v>8.589187784630937</v>
      </c>
      <c r="F137" s="158">
        <v>24.763015166644543</v>
      </c>
      <c r="G137" s="170">
        <f t="shared" si="4"/>
        <v>41450</v>
      </c>
      <c r="H137" s="158">
        <f t="shared" si="5"/>
        <v>2013</v>
      </c>
    </row>
    <row r="138" spans="1:8">
      <c r="A138" s="159">
        <v>41451</v>
      </c>
      <c r="B138" s="158">
        <v>2.2913808178359751</v>
      </c>
      <c r="C138" s="158">
        <v>2.0852884385469173</v>
      </c>
      <c r="D138" s="158">
        <v>11.165587453541637</v>
      </c>
      <c r="E138" s="158">
        <v>9.6306122728080812</v>
      </c>
      <c r="F138" s="158">
        <v>23.46116180768394</v>
      </c>
      <c r="G138" s="170">
        <f t="shared" si="4"/>
        <v>41451</v>
      </c>
      <c r="H138" s="158">
        <f t="shared" si="5"/>
        <v>2013</v>
      </c>
    </row>
    <row r="139" spans="1:8">
      <c r="A139" s="159">
        <v>41452</v>
      </c>
      <c r="B139" s="158">
        <v>3.5841503010433984</v>
      </c>
      <c r="C139" s="158">
        <v>2.7249774386214787</v>
      </c>
      <c r="D139" s="158">
        <v>12.018147183048722</v>
      </c>
      <c r="E139" s="158">
        <v>10.310307572380029</v>
      </c>
      <c r="F139" s="158">
        <v>27.112277036087875</v>
      </c>
      <c r="G139" s="170">
        <f t="shared" si="4"/>
        <v>41452</v>
      </c>
      <c r="H139" s="158">
        <f t="shared" si="5"/>
        <v>2013</v>
      </c>
    </row>
    <row r="140" spans="1:8">
      <c r="A140" s="159">
        <v>41453</v>
      </c>
      <c r="B140" s="158">
        <v>3.1207641143649711</v>
      </c>
      <c r="C140" s="158">
        <v>2.3196439544504566</v>
      </c>
      <c r="D140" s="158">
        <v>11.161561373489759</v>
      </c>
      <c r="E140" s="158">
        <v>9.8371192954144426</v>
      </c>
      <c r="F140" s="158">
        <v>31.573671643973444</v>
      </c>
      <c r="G140" s="170">
        <f t="shared" si="4"/>
        <v>41453</v>
      </c>
      <c r="H140" s="158">
        <f t="shared" si="5"/>
        <v>2013</v>
      </c>
    </row>
    <row r="141" spans="1:8">
      <c r="A141" s="159">
        <v>41456</v>
      </c>
      <c r="B141" s="158">
        <v>4.6522778591657765</v>
      </c>
      <c r="C141" s="158">
        <v>2.6371744669472674</v>
      </c>
      <c r="D141" s="158">
        <v>11.648866173844642</v>
      </c>
      <c r="E141" s="158">
        <v>10.430656035885711</v>
      </c>
      <c r="F141" s="158">
        <v>33.258875748183293</v>
      </c>
      <c r="G141" s="170">
        <f t="shared" si="4"/>
        <v>41456</v>
      </c>
      <c r="H141" s="158">
        <f t="shared" si="5"/>
        <v>2013</v>
      </c>
    </row>
    <row r="142" spans="1:8">
      <c r="A142" s="159">
        <v>41457</v>
      </c>
      <c r="B142" s="158">
        <v>4.5885684801165283</v>
      </c>
      <c r="C142" s="158">
        <v>1.6967956414759122</v>
      </c>
      <c r="D142" s="158">
        <v>11.331625977163174</v>
      </c>
      <c r="E142" s="158">
        <v>10.370481804132869</v>
      </c>
      <c r="F142" s="158">
        <v>35.62766589900319</v>
      </c>
      <c r="G142" s="170">
        <f t="shared" si="4"/>
        <v>41457</v>
      </c>
      <c r="H142" s="158">
        <f t="shared" si="5"/>
        <v>2013</v>
      </c>
    </row>
    <row r="143" spans="1:8">
      <c r="A143" s="159">
        <v>41458</v>
      </c>
      <c r="B143" s="158">
        <v>3.3596742857996187</v>
      </c>
      <c r="C143" s="158">
        <v>0.64971627941656784</v>
      </c>
      <c r="D143" s="158">
        <v>11.750189188483917</v>
      </c>
      <c r="E143" s="158">
        <v>10.461426949850239</v>
      </c>
      <c r="F143" s="158">
        <v>35.212281076421959</v>
      </c>
      <c r="G143" s="170">
        <f t="shared" si="4"/>
        <v>41458</v>
      </c>
      <c r="H143" s="158">
        <f t="shared" si="5"/>
        <v>2013</v>
      </c>
    </row>
    <row r="144" spans="1:8">
      <c r="A144" s="159">
        <v>41459</v>
      </c>
      <c r="B144" s="158">
        <v>6.5418250414359891</v>
      </c>
      <c r="C144" s="158">
        <v>2.7707429699773023</v>
      </c>
      <c r="D144" s="158">
        <v>11.750189188483917</v>
      </c>
      <c r="E144" s="158">
        <v>10.461426949850239</v>
      </c>
      <c r="F144" s="158">
        <v>34.859906225770018</v>
      </c>
      <c r="G144" s="170">
        <f t="shared" si="4"/>
        <v>41459</v>
      </c>
      <c r="H144" s="158">
        <f t="shared" si="5"/>
        <v>2013</v>
      </c>
    </row>
    <row r="145" spans="1:8">
      <c r="A145" s="159">
        <v>41460</v>
      </c>
      <c r="B145" s="158">
        <v>5.7761511239562191</v>
      </c>
      <c r="C145" s="158">
        <v>0.34992633806329998</v>
      </c>
      <c r="D145" s="158">
        <v>12.848339801156383</v>
      </c>
      <c r="E145" s="158">
        <v>11.588326199039955</v>
      </c>
      <c r="F145" s="158">
        <v>37.659665344900219</v>
      </c>
      <c r="G145" s="170">
        <f t="shared" si="4"/>
        <v>41460</v>
      </c>
      <c r="H145" s="158">
        <f t="shared" si="5"/>
        <v>2013</v>
      </c>
    </row>
    <row r="146" spans="1:8">
      <c r="A146" s="159">
        <v>41463</v>
      </c>
      <c r="B146" s="158">
        <v>7.0130089906542903</v>
      </c>
      <c r="C146" s="158">
        <v>2.4394570871010712</v>
      </c>
      <c r="D146" s="158">
        <v>13.510779083768565</v>
      </c>
      <c r="E146" s="158">
        <v>12.174341160542102</v>
      </c>
      <c r="F146" s="158">
        <v>35.729636235255178</v>
      </c>
      <c r="G146" s="170">
        <f t="shared" si="4"/>
        <v>41463</v>
      </c>
      <c r="H146" s="158">
        <f t="shared" si="5"/>
        <v>2013</v>
      </c>
    </row>
    <row r="147" spans="1:8">
      <c r="A147" s="159">
        <v>41464</v>
      </c>
      <c r="B147" s="158">
        <v>8.0584069005221082</v>
      </c>
      <c r="C147" s="158">
        <v>3.5862950231270174</v>
      </c>
      <c r="D147" s="158">
        <v>14.074803076223397</v>
      </c>
      <c r="E147" s="158">
        <v>12.985325693029349</v>
      </c>
      <c r="F147" s="158">
        <v>39.227026371837702</v>
      </c>
      <c r="G147" s="170">
        <f t="shared" si="4"/>
        <v>41464</v>
      </c>
      <c r="H147" s="158">
        <f t="shared" si="5"/>
        <v>2013</v>
      </c>
    </row>
    <row r="148" spans="1:8">
      <c r="A148" s="159">
        <v>41465</v>
      </c>
      <c r="B148" s="158">
        <v>7.9236881094075784</v>
      </c>
      <c r="C148" s="158">
        <v>3.69852341883945</v>
      </c>
      <c r="D148" s="158">
        <v>14.010087567241136</v>
      </c>
      <c r="E148" s="158">
        <v>13.005839635672366</v>
      </c>
      <c r="F148" s="158">
        <v>38.685429208537037</v>
      </c>
      <c r="G148" s="170">
        <f t="shared" si="4"/>
        <v>41465</v>
      </c>
      <c r="H148" s="158">
        <f t="shared" si="5"/>
        <v>2013</v>
      </c>
    </row>
    <row r="149" spans="1:8">
      <c r="A149" s="159">
        <v>41466</v>
      </c>
      <c r="B149" s="158">
        <v>8.5616114491063211</v>
      </c>
      <c r="C149" s="158">
        <v>4.8853419173700896</v>
      </c>
      <c r="D149" s="158">
        <v>15.272039992395193</v>
      </c>
      <c r="E149" s="158">
        <v>14.537547353017599</v>
      </c>
      <c r="F149" s="158">
        <v>39.223948022064057</v>
      </c>
      <c r="G149" s="170">
        <f t="shared" ref="G149:G212" si="6">+A149</f>
        <v>41466</v>
      </c>
      <c r="H149" s="158">
        <f t="shared" ref="H149:H212" si="7">+YEAR(A149)</f>
        <v>2013</v>
      </c>
    </row>
    <row r="150" spans="1:8">
      <c r="A150" s="159">
        <v>41467</v>
      </c>
      <c r="B150" s="158">
        <v>8.586995654821262</v>
      </c>
      <c r="C150" s="158">
        <v>5.5791525149188059</v>
      </c>
      <c r="D150" s="158">
        <v>15.297240271238511</v>
      </c>
      <c r="E150" s="158">
        <v>14.891070964565589</v>
      </c>
      <c r="F150" s="158">
        <v>39.547848137309785</v>
      </c>
      <c r="G150" s="170">
        <f t="shared" si="6"/>
        <v>41467</v>
      </c>
      <c r="H150" s="158">
        <f t="shared" si="7"/>
        <v>2013</v>
      </c>
    </row>
    <row r="151" spans="1:8">
      <c r="A151" s="159">
        <v>41470</v>
      </c>
      <c r="B151" s="158">
        <v>9.2700464713465269</v>
      </c>
      <c r="C151" s="158">
        <v>5.862487433762098</v>
      </c>
      <c r="D151" s="158">
        <v>15.446056119082519</v>
      </c>
      <c r="E151" s="158">
        <v>15.049028322916813</v>
      </c>
      <c r="F151" s="158">
        <v>39.547848137309785</v>
      </c>
      <c r="G151" s="170">
        <f t="shared" si="6"/>
        <v>41470</v>
      </c>
      <c r="H151" s="158">
        <f t="shared" si="7"/>
        <v>2013</v>
      </c>
    </row>
    <row r="152" spans="1:8">
      <c r="A152" s="159">
        <v>41471</v>
      </c>
      <c r="B152" s="158">
        <v>8.7762987837149531</v>
      </c>
      <c r="C152" s="158">
        <v>5.4284862150620006</v>
      </c>
      <c r="D152" s="158">
        <v>15.204416758931005</v>
      </c>
      <c r="E152" s="158">
        <v>14.622338315942063</v>
      </c>
      <c r="F152" s="158">
        <v>40.441242960679858</v>
      </c>
      <c r="G152" s="170">
        <f t="shared" si="6"/>
        <v>41471</v>
      </c>
      <c r="H152" s="158">
        <f t="shared" si="7"/>
        <v>2013</v>
      </c>
    </row>
    <row r="153" spans="1:8">
      <c r="A153" s="159">
        <v>41472</v>
      </c>
      <c r="B153" s="158">
        <v>9.0347863164199396</v>
      </c>
      <c r="C153" s="158">
        <v>6.1184401667099486</v>
      </c>
      <c r="D153" s="158">
        <v>15.343614748873268</v>
      </c>
      <c r="E153" s="158">
        <v>14.940304426908813</v>
      </c>
      <c r="F153" s="158">
        <v>40.594390861918697</v>
      </c>
      <c r="G153" s="170">
        <f t="shared" si="6"/>
        <v>41472</v>
      </c>
      <c r="H153" s="158">
        <f t="shared" si="7"/>
        <v>2013</v>
      </c>
    </row>
    <row r="154" spans="1:8">
      <c r="A154" s="159">
        <v>41473</v>
      </c>
      <c r="B154" s="158">
        <v>10.070561455493854</v>
      </c>
      <c r="C154" s="158">
        <v>7.1773465761983291</v>
      </c>
      <c r="D154" s="158">
        <v>15.925308759333623</v>
      </c>
      <c r="E154" s="158">
        <v>15.518797609441881</v>
      </c>
      <c r="F154" s="158">
        <v>42.455445696948011</v>
      </c>
      <c r="G154" s="170">
        <f t="shared" si="6"/>
        <v>41473</v>
      </c>
      <c r="H154" s="158">
        <f t="shared" si="7"/>
        <v>2013</v>
      </c>
    </row>
    <row r="155" spans="1:8">
      <c r="A155" s="159">
        <v>41474</v>
      </c>
      <c r="B155" s="158">
        <v>10.009340724063742</v>
      </c>
      <c r="C155" s="158">
        <v>7.1063842916241349</v>
      </c>
      <c r="D155" s="158">
        <v>15.889521381094585</v>
      </c>
      <c r="E155" s="158">
        <v>15.704790689405224</v>
      </c>
      <c r="F155" s="158">
        <v>40.352644206257125</v>
      </c>
      <c r="G155" s="170">
        <f t="shared" si="6"/>
        <v>41474</v>
      </c>
      <c r="H155" s="158">
        <f t="shared" si="7"/>
        <v>2013</v>
      </c>
    </row>
    <row r="156" spans="1:8">
      <c r="A156" s="159">
        <v>41477</v>
      </c>
      <c r="B156" s="158">
        <v>9.8849083431082008</v>
      </c>
      <c r="C156" s="158">
        <v>7.0998279935928332</v>
      </c>
      <c r="D156" s="158">
        <v>15.903016204972209</v>
      </c>
      <c r="E156" s="158">
        <v>15.940017231711812</v>
      </c>
      <c r="F156" s="158">
        <v>41.008044112752252</v>
      </c>
      <c r="G156" s="170">
        <f t="shared" si="6"/>
        <v>41477</v>
      </c>
      <c r="H156" s="158">
        <f t="shared" si="7"/>
        <v>2013</v>
      </c>
    </row>
    <row r="157" spans="1:8">
      <c r="A157" s="159">
        <v>41478</v>
      </c>
      <c r="B157" s="158">
        <v>9.4580223215100503</v>
      </c>
      <c r="C157" s="158">
        <v>6.8834701585595681</v>
      </c>
      <c r="D157" s="158">
        <v>16.068458272289753</v>
      </c>
      <c r="E157" s="158">
        <v>15.725304632048243</v>
      </c>
      <c r="F157" s="158">
        <v>42.166946604099209</v>
      </c>
      <c r="G157" s="170">
        <f t="shared" si="6"/>
        <v>41478</v>
      </c>
      <c r="H157" s="158">
        <f t="shared" si="7"/>
        <v>2013</v>
      </c>
    </row>
    <row r="158" spans="1:8">
      <c r="A158" s="159">
        <v>41479</v>
      </c>
      <c r="B158" s="158">
        <v>9.8394490465991034</v>
      </c>
      <c r="C158" s="158">
        <v>7.7175341120329977</v>
      </c>
      <c r="D158" s="158">
        <v>15.878337825394873</v>
      </c>
      <c r="E158" s="158">
        <v>15.284254865223401</v>
      </c>
      <c r="F158" s="158">
        <v>41.71260141719528</v>
      </c>
      <c r="G158" s="170">
        <f t="shared" si="6"/>
        <v>41479</v>
      </c>
      <c r="H158" s="158">
        <f t="shared" si="7"/>
        <v>2013</v>
      </c>
    </row>
    <row r="159" spans="1:8">
      <c r="A159" s="159">
        <v>41480</v>
      </c>
      <c r="B159" s="158">
        <v>9.3005738821409611</v>
      </c>
      <c r="C159" s="158">
        <v>6.6874239919370471</v>
      </c>
      <c r="D159" s="158">
        <v>15.978020585198195</v>
      </c>
      <c r="E159" s="158">
        <v>15.578971841194722</v>
      </c>
      <c r="F159" s="158">
        <v>40.09310084096667</v>
      </c>
      <c r="G159" s="170">
        <f t="shared" si="6"/>
        <v>41480</v>
      </c>
      <c r="H159" s="158">
        <f t="shared" si="7"/>
        <v>2013</v>
      </c>
    </row>
    <row r="160" spans="1:8">
      <c r="A160" s="159">
        <v>41481</v>
      </c>
      <c r="B160" s="158">
        <v>8.7504168484761955</v>
      </c>
      <c r="C160" s="158">
        <v>5.9923278457547413</v>
      </c>
      <c r="D160" s="158">
        <v>16.002027951433551</v>
      </c>
      <c r="E160" s="158">
        <v>15.674703573528802</v>
      </c>
      <c r="F160" s="158">
        <v>35.928189795655285</v>
      </c>
      <c r="G160" s="170">
        <f t="shared" si="6"/>
        <v>41481</v>
      </c>
      <c r="H160" s="158">
        <f t="shared" si="7"/>
        <v>2013</v>
      </c>
    </row>
    <row r="161" spans="1:8">
      <c r="A161" s="159">
        <v>41484</v>
      </c>
      <c r="B161" s="158">
        <v>8.8410036218118382</v>
      </c>
      <c r="C161" s="158">
        <v>6.1738473128176929</v>
      </c>
      <c r="D161" s="158">
        <v>15.72721070937293</v>
      </c>
      <c r="E161" s="158">
        <v>15.242543181849255</v>
      </c>
      <c r="F161" s="158">
        <v>31.417926385113091</v>
      </c>
      <c r="G161" s="170">
        <f t="shared" si="6"/>
        <v>41484</v>
      </c>
      <c r="H161" s="158">
        <f t="shared" si="7"/>
        <v>2013</v>
      </c>
    </row>
    <row r="162" spans="1:8">
      <c r="A162" s="159">
        <v>41485</v>
      </c>
      <c r="B162" s="158">
        <v>9.0185271519750643</v>
      </c>
      <c r="C162" s="158">
        <v>6.3279845939851809</v>
      </c>
      <c r="D162" s="158">
        <v>15.716921838129227</v>
      </c>
      <c r="E162" s="158">
        <v>15.285622461399594</v>
      </c>
      <c r="F162" s="158">
        <v>33.425491429681827</v>
      </c>
      <c r="G162" s="170">
        <f t="shared" si="6"/>
        <v>41485</v>
      </c>
      <c r="H162" s="158">
        <f t="shared" si="7"/>
        <v>2013</v>
      </c>
    </row>
    <row r="163" spans="1:8">
      <c r="A163" s="159">
        <v>41486</v>
      </c>
      <c r="B163" s="158">
        <v>9.8499013665993793</v>
      </c>
      <c r="C163" s="158">
        <v>6.391619251347902</v>
      </c>
      <c r="D163" s="158">
        <v>15.559979273143455</v>
      </c>
      <c r="E163" s="158">
        <v>15.269895105373287</v>
      </c>
      <c r="F163" s="158">
        <v>31.487093056589678</v>
      </c>
      <c r="G163" s="170">
        <f t="shared" si="6"/>
        <v>41486</v>
      </c>
      <c r="H163" s="158">
        <f t="shared" si="7"/>
        <v>2013</v>
      </c>
    </row>
    <row r="164" spans="1:8">
      <c r="A164" s="159">
        <v>41487</v>
      </c>
      <c r="B164" s="158">
        <v>10.860624119640905</v>
      </c>
      <c r="C164" s="158">
        <v>8.1240245899742547</v>
      </c>
      <c r="D164" s="158">
        <v>16.517888097341672</v>
      </c>
      <c r="E164" s="158">
        <v>16.715444263617819</v>
      </c>
      <c r="F164" s="158">
        <v>34.733309091328856</v>
      </c>
      <c r="G164" s="170">
        <f t="shared" si="6"/>
        <v>41487</v>
      </c>
      <c r="H164" s="158">
        <f t="shared" si="7"/>
        <v>2013</v>
      </c>
    </row>
    <row r="165" spans="1:8">
      <c r="A165" s="159">
        <v>41488</v>
      </c>
      <c r="B165" s="158">
        <v>10.294705651055104</v>
      </c>
      <c r="C165" s="158">
        <v>8.0753022967611887</v>
      </c>
      <c r="D165" s="158">
        <v>16.744094150627586</v>
      </c>
      <c r="E165" s="158">
        <v>16.906907728285979</v>
      </c>
      <c r="F165" s="158">
        <v>39.162188629730309</v>
      </c>
      <c r="G165" s="170">
        <f t="shared" si="6"/>
        <v>41488</v>
      </c>
      <c r="H165" s="158">
        <f t="shared" si="7"/>
        <v>2013</v>
      </c>
    </row>
    <row r="166" spans="1:8">
      <c r="A166" s="159">
        <v>41491</v>
      </c>
      <c r="B166" s="158">
        <v>9.825346710090809</v>
      </c>
      <c r="C166" s="158">
        <v>7.9652593337258493</v>
      </c>
      <c r="D166" s="158">
        <v>16.399416963962853</v>
      </c>
      <c r="E166" s="158">
        <v>16.733906811996558</v>
      </c>
      <c r="F166" s="158">
        <v>37.16010689569589</v>
      </c>
      <c r="G166" s="170">
        <f t="shared" si="6"/>
        <v>41491</v>
      </c>
      <c r="H166" s="158">
        <f t="shared" si="7"/>
        <v>2013</v>
      </c>
    </row>
    <row r="167" spans="1:8">
      <c r="A167" s="159">
        <v>41492</v>
      </c>
      <c r="B167" s="158">
        <v>9.5703432840525728</v>
      </c>
      <c r="C167" s="158">
        <v>6.6970656066889678</v>
      </c>
      <c r="D167" s="158">
        <v>15.703128786099585</v>
      </c>
      <c r="E167" s="158">
        <v>16.065836079922313</v>
      </c>
      <c r="F167" s="158">
        <v>38.535936847654398</v>
      </c>
      <c r="G167" s="170">
        <f t="shared" si="6"/>
        <v>41492</v>
      </c>
      <c r="H167" s="158">
        <f t="shared" si="7"/>
        <v>2013</v>
      </c>
    </row>
    <row r="168" spans="1:8">
      <c r="A168" s="159">
        <v>41493</v>
      </c>
      <c r="B168" s="158">
        <v>8.0273817602038768</v>
      </c>
      <c r="C168" s="158">
        <v>6.1924877680047397</v>
      </c>
      <c r="D168" s="158">
        <v>15.344733104443243</v>
      </c>
      <c r="E168" s="158">
        <v>15.624102515009364</v>
      </c>
      <c r="F168" s="158">
        <v>32.993752873928116</v>
      </c>
      <c r="G168" s="170">
        <f t="shared" si="6"/>
        <v>41493</v>
      </c>
      <c r="H168" s="158">
        <f t="shared" si="7"/>
        <v>2013</v>
      </c>
    </row>
    <row r="169" spans="1:8">
      <c r="A169" s="159">
        <v>41494</v>
      </c>
      <c r="B169" s="158">
        <v>8.3338172370370565</v>
      </c>
      <c r="C169" s="158">
        <v>6.9360490976734246</v>
      </c>
      <c r="D169" s="158">
        <v>15.55088331450769</v>
      </c>
      <c r="E169" s="158">
        <v>16.073357858891413</v>
      </c>
      <c r="F169" s="158">
        <v>30.88335170723353</v>
      </c>
      <c r="G169" s="170">
        <f t="shared" si="6"/>
        <v>41494</v>
      </c>
      <c r="H169" s="158">
        <f t="shared" si="7"/>
        <v>2013</v>
      </c>
    </row>
    <row r="170" spans="1:8">
      <c r="A170" s="159">
        <v>41495</v>
      </c>
      <c r="B170" s="158">
        <v>9.224918994520003</v>
      </c>
      <c r="C170" s="158">
        <v>7.1930302695281334</v>
      </c>
      <c r="D170" s="158">
        <v>15.0080335208443</v>
      </c>
      <c r="E170" s="158">
        <v>15.658976217502495</v>
      </c>
      <c r="F170" s="158">
        <v>30.975990795734187</v>
      </c>
      <c r="G170" s="170">
        <f t="shared" si="6"/>
        <v>41495</v>
      </c>
      <c r="H170" s="158">
        <f t="shared" si="7"/>
        <v>2013</v>
      </c>
    </row>
    <row r="171" spans="1:8">
      <c r="A171" s="159">
        <v>41498</v>
      </c>
      <c r="B171" s="158">
        <v>9.0747705881669916</v>
      </c>
      <c r="C171" s="158">
        <v>7.4622241534019418</v>
      </c>
      <c r="D171" s="158">
        <v>14.964566767691467</v>
      </c>
      <c r="E171" s="158">
        <v>15.525635590322896</v>
      </c>
      <c r="F171" s="158">
        <v>30.054794625970871</v>
      </c>
      <c r="G171" s="170">
        <f t="shared" si="6"/>
        <v>41498</v>
      </c>
      <c r="H171" s="158">
        <f t="shared" si="7"/>
        <v>2013</v>
      </c>
    </row>
    <row r="172" spans="1:8">
      <c r="A172" s="159">
        <v>41499</v>
      </c>
      <c r="B172" s="158">
        <v>9.6985915913574203</v>
      </c>
      <c r="C172" s="158">
        <v>8.1886876862438562</v>
      </c>
      <c r="D172" s="158">
        <v>15.198153967739181</v>
      </c>
      <c r="E172" s="158">
        <v>15.846336893642054</v>
      </c>
      <c r="F172" s="158">
        <v>33.398363472301583</v>
      </c>
      <c r="G172" s="170">
        <f t="shared" si="6"/>
        <v>41499</v>
      </c>
      <c r="H172" s="158">
        <f t="shared" si="7"/>
        <v>2013</v>
      </c>
    </row>
    <row r="173" spans="1:8">
      <c r="A173" s="159">
        <v>41500</v>
      </c>
      <c r="B173" s="158">
        <v>9.2919465703947157</v>
      </c>
      <c r="C173" s="158">
        <v>8.4761363607146691</v>
      </c>
      <c r="D173" s="158">
        <v>14.353049942031904</v>
      </c>
      <c r="E173" s="158">
        <v>15.246645970377859</v>
      </c>
      <c r="F173" s="158">
        <v>35.160333923991693</v>
      </c>
      <c r="G173" s="170">
        <f t="shared" si="6"/>
        <v>41500</v>
      </c>
      <c r="H173" s="158">
        <f t="shared" si="7"/>
        <v>2013</v>
      </c>
    </row>
    <row r="174" spans="1:8">
      <c r="A174" s="159">
        <v>41501</v>
      </c>
      <c r="B174" s="158">
        <v>7.5649910325730874</v>
      </c>
      <c r="C174" s="158">
        <v>7.6812816405657625</v>
      </c>
      <c r="D174" s="158">
        <v>12.672012406291122</v>
      </c>
      <c r="E174" s="158">
        <v>13.600743972319851</v>
      </c>
      <c r="F174" s="158">
        <v>32.301124174857954</v>
      </c>
      <c r="G174" s="170">
        <f t="shared" si="6"/>
        <v>41501</v>
      </c>
      <c r="H174" s="158">
        <f t="shared" si="7"/>
        <v>2013</v>
      </c>
    </row>
    <row r="175" spans="1:8">
      <c r="A175" s="159">
        <v>41502</v>
      </c>
      <c r="B175" s="158">
        <v>7.841230918294384</v>
      </c>
      <c r="C175" s="158">
        <v>7.8824700017226412</v>
      </c>
      <c r="D175" s="158">
        <v>12.442973185561289</v>
      </c>
      <c r="E175" s="158">
        <v>13.225338821952647</v>
      </c>
      <c r="F175" s="158">
        <v>31.311915714783201</v>
      </c>
      <c r="G175" s="170">
        <f t="shared" si="6"/>
        <v>41502</v>
      </c>
      <c r="H175" s="158">
        <f t="shared" si="7"/>
        <v>2013</v>
      </c>
    </row>
    <row r="176" spans="1:8">
      <c r="A176" s="159">
        <v>41505</v>
      </c>
      <c r="B176" s="158">
        <v>7.2728238020894675</v>
      </c>
      <c r="C176" s="158">
        <v>7.5527267772067308</v>
      </c>
      <c r="D176" s="158">
        <v>11.915631255801484</v>
      </c>
      <c r="E176" s="158">
        <v>12.557268089878404</v>
      </c>
      <c r="F176" s="158">
        <v>32.351051160249256</v>
      </c>
      <c r="G176" s="170">
        <f t="shared" si="6"/>
        <v>41505</v>
      </c>
      <c r="H176" s="158">
        <f t="shared" si="7"/>
        <v>2013</v>
      </c>
    </row>
    <row r="177" spans="1:8">
      <c r="A177" s="159">
        <v>41506</v>
      </c>
      <c r="B177" s="158">
        <v>7.0692524268461954</v>
      </c>
      <c r="C177" s="158">
        <v>6.7009222525897583</v>
      </c>
      <c r="D177" s="158">
        <v>11.857849551353027</v>
      </c>
      <c r="E177" s="158">
        <v>12.98737708729365</v>
      </c>
      <c r="F177" s="158">
        <v>28.871072939573917</v>
      </c>
      <c r="G177" s="170">
        <f t="shared" si="6"/>
        <v>41506</v>
      </c>
      <c r="H177" s="158">
        <f t="shared" si="7"/>
        <v>2013</v>
      </c>
    </row>
    <row r="178" spans="1:8">
      <c r="A178" s="159">
        <v>41507</v>
      </c>
      <c r="B178" s="158">
        <v>6.0303250007880838</v>
      </c>
      <c r="C178" s="158">
        <v>6.5129750423588373</v>
      </c>
      <c r="D178" s="158">
        <v>11.071720142702169</v>
      </c>
      <c r="E178" s="158">
        <v>12.334349913157627</v>
      </c>
      <c r="F178" s="158">
        <v>29.13994755261573</v>
      </c>
      <c r="G178" s="170">
        <f t="shared" si="6"/>
        <v>41507</v>
      </c>
      <c r="H178" s="158">
        <f t="shared" si="7"/>
        <v>2013</v>
      </c>
    </row>
    <row r="179" spans="1:8">
      <c r="A179" s="159">
        <v>41508</v>
      </c>
      <c r="B179" s="158">
        <v>6.9599178414466056</v>
      </c>
      <c r="C179" s="158">
        <v>7.9589601454212566</v>
      </c>
      <c r="D179" s="158">
        <v>11.565213177210909</v>
      </c>
      <c r="E179" s="158">
        <v>13.302608005908013</v>
      </c>
      <c r="F179" s="158">
        <v>28.570837638213085</v>
      </c>
      <c r="G179" s="170">
        <f t="shared" si="6"/>
        <v>41508</v>
      </c>
      <c r="H179" s="158">
        <f t="shared" si="7"/>
        <v>2013</v>
      </c>
    </row>
    <row r="180" spans="1:8">
      <c r="A180" s="159">
        <v>41509</v>
      </c>
      <c r="B180" s="158">
        <v>7.7103280535291585</v>
      </c>
      <c r="C180" s="158">
        <v>8.2044999344370151</v>
      </c>
      <c r="D180" s="158">
        <v>11.913916443927519</v>
      </c>
      <c r="E180" s="158">
        <v>13.749811955525759</v>
      </c>
      <c r="F180" s="158">
        <v>31.412346876148355</v>
      </c>
      <c r="G180" s="170">
        <f t="shared" si="6"/>
        <v>41509</v>
      </c>
      <c r="H180" s="158">
        <f t="shared" si="7"/>
        <v>2013</v>
      </c>
    </row>
    <row r="181" spans="1:8">
      <c r="A181" s="159">
        <v>41512</v>
      </c>
      <c r="B181" s="158">
        <v>7.7103280535291585</v>
      </c>
      <c r="C181" s="158">
        <v>8.4379555662970276</v>
      </c>
      <c r="D181" s="158">
        <v>11.436378615550357</v>
      </c>
      <c r="E181" s="158">
        <v>13.2902996403222</v>
      </c>
      <c r="F181" s="158">
        <v>31.178873285503485</v>
      </c>
      <c r="G181" s="170">
        <f t="shared" si="6"/>
        <v>41512</v>
      </c>
      <c r="H181" s="158">
        <f t="shared" si="7"/>
        <v>2013</v>
      </c>
    </row>
    <row r="182" spans="1:8">
      <c r="A182" s="159">
        <v>41513</v>
      </c>
      <c r="B182" s="158">
        <v>6.8620310350949065</v>
      </c>
      <c r="C182" s="158">
        <v>5.9621174528653453</v>
      </c>
      <c r="D182" s="158">
        <v>10.166448587330512</v>
      </c>
      <c r="E182" s="158">
        <v>11.491910668617766</v>
      </c>
      <c r="F182" s="158">
        <v>30.275473825369058</v>
      </c>
      <c r="G182" s="170">
        <f t="shared" si="6"/>
        <v>41513</v>
      </c>
      <c r="H182" s="158">
        <f t="shared" si="7"/>
        <v>2013</v>
      </c>
    </row>
    <row r="183" spans="1:8">
      <c r="A183" s="159">
        <v>41514</v>
      </c>
      <c r="B183" s="158">
        <v>6.6810233982649292</v>
      </c>
      <c r="C183" s="158">
        <v>4.8737719796677625</v>
      </c>
      <c r="D183" s="158">
        <v>10.527155537164834</v>
      </c>
      <c r="E183" s="158">
        <v>11.798252212086812</v>
      </c>
      <c r="F183" s="158">
        <v>28.313891630544141</v>
      </c>
      <c r="G183" s="170">
        <f t="shared" si="6"/>
        <v>41514</v>
      </c>
      <c r="H183" s="158">
        <f t="shared" si="7"/>
        <v>2013</v>
      </c>
    </row>
    <row r="184" spans="1:8">
      <c r="A184" s="159">
        <v>41515</v>
      </c>
      <c r="B184" s="158">
        <v>7.5601796471761462</v>
      </c>
      <c r="C184" s="158">
        <v>5.3449255538786211</v>
      </c>
      <c r="D184" s="158">
        <v>10.649727307633539</v>
      </c>
      <c r="E184" s="158">
        <v>12.017751398367093</v>
      </c>
      <c r="F184" s="158">
        <v>29.480297599464357</v>
      </c>
      <c r="G184" s="170">
        <f t="shared" si="6"/>
        <v>41515</v>
      </c>
      <c r="H184" s="158">
        <f t="shared" si="7"/>
        <v>2013</v>
      </c>
    </row>
    <row r="185" spans="1:8">
      <c r="A185" s="159">
        <v>41516</v>
      </c>
      <c r="B185" s="158">
        <v>6.396819840162471</v>
      </c>
      <c r="C185" s="158">
        <v>4.1699341027770398</v>
      </c>
      <c r="D185" s="158">
        <v>10.421284543207676</v>
      </c>
      <c r="E185" s="158">
        <v>11.662176392554802</v>
      </c>
      <c r="F185" s="158">
        <v>28.798731719893269</v>
      </c>
      <c r="G185" s="170">
        <f t="shared" si="6"/>
        <v>41516</v>
      </c>
      <c r="H185" s="158">
        <f t="shared" si="7"/>
        <v>2013</v>
      </c>
    </row>
    <row r="186" spans="1:8">
      <c r="A186" s="159">
        <v>41519</v>
      </c>
      <c r="B186" s="158">
        <v>7.9440950198842897</v>
      </c>
      <c r="C186" s="158">
        <v>5.9789581399654068</v>
      </c>
      <c r="D186" s="158">
        <v>10.421284543207676</v>
      </c>
      <c r="E186" s="158">
        <v>11.662176392554802</v>
      </c>
      <c r="F186" s="158">
        <v>30.569360030321736</v>
      </c>
      <c r="G186" s="170">
        <f t="shared" si="6"/>
        <v>41519</v>
      </c>
      <c r="H186" s="158">
        <f t="shared" si="7"/>
        <v>2013</v>
      </c>
    </row>
    <row r="187" spans="1:8">
      <c r="A187" s="159">
        <v>41520</v>
      </c>
      <c r="B187" s="158">
        <v>7.3172876395509068</v>
      </c>
      <c r="C187" s="158">
        <v>5.1670056229897288</v>
      </c>
      <c r="D187" s="158">
        <v>10.597611938072916</v>
      </c>
      <c r="E187" s="158">
        <v>12.127159092463181</v>
      </c>
      <c r="F187" s="158">
        <v>34.47039878097349</v>
      </c>
      <c r="G187" s="170">
        <f t="shared" si="6"/>
        <v>41520</v>
      </c>
      <c r="H187" s="158">
        <f t="shared" si="7"/>
        <v>2013</v>
      </c>
    </row>
    <row r="188" spans="1:8">
      <c r="A188" s="159">
        <v>41521</v>
      </c>
      <c r="B188" s="158">
        <v>7.422308569077396</v>
      </c>
      <c r="C188" s="158">
        <v>5.3625375701588318</v>
      </c>
      <c r="D188" s="158">
        <v>11.32014419331151</v>
      </c>
      <c r="E188" s="158">
        <v>13.037294347725004</v>
      </c>
      <c r="F188" s="158">
        <v>35.196023541679899</v>
      </c>
      <c r="G188" s="170">
        <f t="shared" si="6"/>
        <v>41521</v>
      </c>
      <c r="H188" s="158">
        <f t="shared" si="7"/>
        <v>2013</v>
      </c>
    </row>
    <row r="189" spans="1:8">
      <c r="A189" s="159">
        <v>41522</v>
      </c>
      <c r="B189" s="158">
        <v>8.3796083532286847</v>
      </c>
      <c r="C189" s="158">
        <v>5.8646728664392134</v>
      </c>
      <c r="D189" s="158">
        <v>11.369426395428173</v>
      </c>
      <c r="E189" s="158">
        <v>13.174053965345101</v>
      </c>
      <c r="F189" s="158">
        <v>35.301360822996799</v>
      </c>
      <c r="G189" s="170">
        <f t="shared" si="6"/>
        <v>41522</v>
      </c>
      <c r="H189" s="158">
        <f t="shared" si="7"/>
        <v>2013</v>
      </c>
    </row>
    <row r="190" spans="1:8">
      <c r="A190" s="159">
        <v>41523</v>
      </c>
      <c r="B190" s="158">
        <v>8.6266481068857601</v>
      </c>
      <c r="C190" s="158">
        <v>6.3877626054471337</v>
      </c>
      <c r="D190" s="158">
        <v>11.257739952507162</v>
      </c>
      <c r="E190" s="158">
        <v>13.180208148138007</v>
      </c>
      <c r="F190" s="158">
        <v>33.338816643867617</v>
      </c>
      <c r="G190" s="170">
        <f t="shared" si="6"/>
        <v>41523</v>
      </c>
      <c r="H190" s="158">
        <f t="shared" si="7"/>
        <v>2013</v>
      </c>
    </row>
    <row r="191" spans="1:8">
      <c r="A191" s="159">
        <v>41526</v>
      </c>
      <c r="B191" s="158">
        <v>8.3514036802120994</v>
      </c>
      <c r="C191" s="158">
        <v>6.396118671565465</v>
      </c>
      <c r="D191" s="158">
        <v>12.306161020834971</v>
      </c>
      <c r="E191" s="158">
        <v>14.311210185856327</v>
      </c>
      <c r="F191" s="158">
        <v>36.652082984614019</v>
      </c>
      <c r="G191" s="170">
        <f t="shared" si="6"/>
        <v>41526</v>
      </c>
      <c r="H191" s="158">
        <f t="shared" si="7"/>
        <v>2013</v>
      </c>
    </row>
    <row r="192" spans="1:8">
      <c r="A192" s="159">
        <v>41527</v>
      </c>
      <c r="B192" s="158">
        <v>9.2348735849964392</v>
      </c>
      <c r="C192" s="158">
        <v>8.5843795556629807</v>
      </c>
      <c r="D192" s="158">
        <v>13.260043764981312</v>
      </c>
      <c r="E192" s="158">
        <v>15.150914238043779</v>
      </c>
      <c r="F192" s="158">
        <v>38.750459347505299</v>
      </c>
      <c r="G192" s="170">
        <f t="shared" si="6"/>
        <v>41527</v>
      </c>
      <c r="H192" s="158">
        <f t="shared" si="7"/>
        <v>2013</v>
      </c>
    </row>
    <row r="193" spans="1:8">
      <c r="A193" s="159">
        <v>41528</v>
      </c>
      <c r="B193" s="158">
        <v>9.3085375545221218</v>
      </c>
      <c r="C193" s="158">
        <v>9.2167409285260682</v>
      </c>
      <c r="D193" s="158">
        <v>14.270589858006133</v>
      </c>
      <c r="E193" s="158">
        <v>15.502386455327466</v>
      </c>
      <c r="F193" s="158">
        <v>38.766909279108198</v>
      </c>
      <c r="G193" s="170">
        <f t="shared" si="6"/>
        <v>41528</v>
      </c>
      <c r="H193" s="158">
        <f t="shared" si="7"/>
        <v>2013</v>
      </c>
    </row>
    <row r="194" spans="1:8">
      <c r="A194" s="159">
        <v>41529</v>
      </c>
      <c r="B194" s="158">
        <v>9.3176625957921857</v>
      </c>
      <c r="C194" s="158">
        <v>9.1945009371649622</v>
      </c>
      <c r="D194" s="158">
        <v>14.077039787363322</v>
      </c>
      <c r="E194" s="158">
        <v>15.111937747022065</v>
      </c>
      <c r="F194" s="158">
        <v>38.403279212096386</v>
      </c>
      <c r="G194" s="170">
        <f t="shared" si="6"/>
        <v>41529</v>
      </c>
      <c r="H194" s="158">
        <f t="shared" si="7"/>
        <v>2013</v>
      </c>
    </row>
    <row r="195" spans="1:8">
      <c r="A195" s="159">
        <v>41530</v>
      </c>
      <c r="B195" s="158">
        <v>9.231721298012241</v>
      </c>
      <c r="C195" s="158">
        <v>9.3927325364645995</v>
      </c>
      <c r="D195" s="158">
        <v>14.63934896794421</v>
      </c>
      <c r="E195" s="158">
        <v>15.424433473283994</v>
      </c>
      <c r="F195" s="158">
        <v>38.570664481038321</v>
      </c>
      <c r="G195" s="170">
        <f t="shared" si="6"/>
        <v>41530</v>
      </c>
      <c r="H195" s="158">
        <f t="shared" si="7"/>
        <v>2013</v>
      </c>
    </row>
    <row r="196" spans="1:8">
      <c r="A196" s="159">
        <v>41533</v>
      </c>
      <c r="B196" s="158">
        <v>9.8797651380286844</v>
      </c>
      <c r="C196" s="158">
        <v>10.724303811137492</v>
      </c>
      <c r="D196" s="158">
        <v>15.524490123056411</v>
      </c>
      <c r="E196" s="158">
        <v>16.08156343594862</v>
      </c>
      <c r="F196" s="158">
        <v>38.570664481038321</v>
      </c>
      <c r="G196" s="170">
        <f t="shared" si="6"/>
        <v>41533</v>
      </c>
      <c r="H196" s="158">
        <f t="shared" si="7"/>
        <v>2013</v>
      </c>
    </row>
    <row r="197" spans="1:8">
      <c r="A197" s="159">
        <v>41534</v>
      </c>
      <c r="B197" s="158">
        <v>9.0055861843556961</v>
      </c>
      <c r="C197" s="158">
        <v>10.517973255446233</v>
      </c>
      <c r="D197" s="158">
        <v>15.785066970859374</v>
      </c>
      <c r="E197" s="158">
        <v>16.571162867028622</v>
      </c>
      <c r="F197" s="158">
        <v>37.67601907807272</v>
      </c>
      <c r="G197" s="170">
        <f t="shared" si="6"/>
        <v>41534</v>
      </c>
      <c r="H197" s="158">
        <f t="shared" si="7"/>
        <v>2013</v>
      </c>
    </row>
    <row r="198" spans="1:8">
      <c r="A198" s="159">
        <v>41535</v>
      </c>
      <c r="B198" s="158">
        <v>8.817278514509642</v>
      </c>
      <c r="C198" s="158">
        <v>11.02075132604341</v>
      </c>
      <c r="D198" s="158">
        <v>16.882621127227871</v>
      </c>
      <c r="E198" s="158">
        <v>17.990727697925358</v>
      </c>
      <c r="F198" s="158">
        <v>39.539286477001845</v>
      </c>
      <c r="G198" s="170">
        <f t="shared" si="6"/>
        <v>41535</v>
      </c>
      <c r="H198" s="158">
        <f t="shared" si="7"/>
        <v>2013</v>
      </c>
    </row>
    <row r="199" spans="1:8">
      <c r="A199" s="159">
        <v>41536</v>
      </c>
      <c r="B199" s="158">
        <v>9.9217403278710314</v>
      </c>
      <c r="C199" s="158">
        <v>11.767912191886133</v>
      </c>
      <c r="D199" s="158">
        <v>16.581485250753957</v>
      </c>
      <c r="E199" s="158">
        <v>17.773279905909376</v>
      </c>
      <c r="F199" s="158">
        <v>42.048333939383454</v>
      </c>
      <c r="G199" s="170">
        <f t="shared" si="6"/>
        <v>41536</v>
      </c>
      <c r="H199" s="158">
        <f t="shared" si="7"/>
        <v>2013</v>
      </c>
    </row>
    <row r="200" spans="1:8">
      <c r="A200" s="159">
        <v>41537</v>
      </c>
      <c r="B200" s="158">
        <v>9.4412654275413779</v>
      </c>
      <c r="C200" s="158">
        <v>11.530728468988706</v>
      </c>
      <c r="D200" s="158">
        <v>15.198750424043151</v>
      </c>
      <c r="E200" s="158">
        <v>16.923318882400395</v>
      </c>
      <c r="F200" s="158">
        <v>41.819766468690304</v>
      </c>
      <c r="G200" s="170">
        <f t="shared" si="6"/>
        <v>41537</v>
      </c>
      <c r="H200" s="158">
        <f t="shared" si="7"/>
        <v>2013</v>
      </c>
    </row>
    <row r="201" spans="1:8">
      <c r="A201" s="159">
        <v>41540</v>
      </c>
      <c r="B201" s="158">
        <v>8.7932215875249131</v>
      </c>
      <c r="C201" s="158">
        <v>11.01085260156478</v>
      </c>
      <c r="D201" s="158">
        <v>14.828127388155131</v>
      </c>
      <c r="E201" s="158">
        <v>16.371493825303251</v>
      </c>
      <c r="F201" s="158">
        <v>41.819766468690304</v>
      </c>
      <c r="G201" s="170">
        <f t="shared" si="6"/>
        <v>41540</v>
      </c>
      <c r="H201" s="158">
        <f t="shared" si="7"/>
        <v>2013</v>
      </c>
    </row>
    <row r="202" spans="1:8">
      <c r="A202" s="159">
        <v>41541</v>
      </c>
      <c r="B202" s="158">
        <v>9.0269885538800452</v>
      </c>
      <c r="C202" s="158">
        <v>11.387646906070103</v>
      </c>
      <c r="D202" s="158">
        <v>14.330160931366521</v>
      </c>
      <c r="E202" s="158">
        <v>16.069255070362832</v>
      </c>
      <c r="F202" s="158">
        <v>41.725395808441988</v>
      </c>
      <c r="G202" s="170">
        <f t="shared" si="6"/>
        <v>41541</v>
      </c>
      <c r="H202" s="158">
        <f t="shared" si="7"/>
        <v>2013</v>
      </c>
    </row>
    <row r="203" spans="1:8">
      <c r="A203" s="159">
        <v>41542</v>
      </c>
      <c r="B203" s="158">
        <v>8.6963302402208509</v>
      </c>
      <c r="C203" s="158">
        <v>11.400888056996084</v>
      </c>
      <c r="D203" s="158">
        <v>13.872902617324833</v>
      </c>
      <c r="E203" s="158">
        <v>15.75128895939606</v>
      </c>
      <c r="F203" s="158">
        <v>40.647203800222798</v>
      </c>
      <c r="G203" s="170">
        <f t="shared" si="6"/>
        <v>41542</v>
      </c>
      <c r="H203" s="158">
        <f t="shared" si="7"/>
        <v>2013</v>
      </c>
    </row>
    <row r="204" spans="1:8">
      <c r="A204" s="159">
        <v>41543</v>
      </c>
      <c r="B204" s="158">
        <v>8.9295994770521858</v>
      </c>
      <c r="C204" s="158">
        <v>11.381219162902156</v>
      </c>
      <c r="D204" s="158">
        <v>14.283264554465781</v>
      </c>
      <c r="E204" s="158">
        <v>16.154729831375381</v>
      </c>
      <c r="F204" s="158">
        <v>42.36521156920805</v>
      </c>
      <c r="G204" s="170">
        <f t="shared" si="6"/>
        <v>41543</v>
      </c>
      <c r="H204" s="158">
        <f t="shared" si="7"/>
        <v>2013</v>
      </c>
    </row>
    <row r="205" spans="1:8">
      <c r="A205" s="159">
        <v>41544</v>
      </c>
      <c r="B205" s="158">
        <v>8.0514386871886057</v>
      </c>
      <c r="C205" s="158">
        <v>11.347923453292164</v>
      </c>
      <c r="D205" s="158">
        <v>13.760917946251826</v>
      </c>
      <c r="E205" s="158">
        <v>15.681541554409817</v>
      </c>
      <c r="F205" s="158">
        <v>41.989556698392903</v>
      </c>
      <c r="G205" s="170">
        <f t="shared" si="6"/>
        <v>41544</v>
      </c>
      <c r="H205" s="158">
        <f t="shared" si="7"/>
        <v>2013</v>
      </c>
    </row>
    <row r="206" spans="1:8">
      <c r="A206" s="159">
        <v>41547</v>
      </c>
      <c r="B206" s="158">
        <v>7.2145894478022887</v>
      </c>
      <c r="C206" s="158">
        <v>10.485191765289681</v>
      </c>
      <c r="D206" s="158">
        <v>12.802338108711631</v>
      </c>
      <c r="E206" s="158">
        <v>14.984067504547237</v>
      </c>
      <c r="F206" s="158">
        <v>39.062527055808552</v>
      </c>
      <c r="G206" s="170">
        <f t="shared" si="6"/>
        <v>41547</v>
      </c>
      <c r="H206" s="158">
        <f t="shared" si="7"/>
        <v>2013</v>
      </c>
    </row>
    <row r="207" spans="1:8">
      <c r="A207" s="159">
        <v>41548</v>
      </c>
      <c r="B207" s="158">
        <v>7.1779233728807235</v>
      </c>
      <c r="C207" s="158">
        <v>11.703120540753176</v>
      </c>
      <c r="D207" s="158">
        <v>13.264815415413178</v>
      </c>
      <c r="E207" s="158">
        <v>15.903775933042485</v>
      </c>
      <c r="F207" s="158">
        <v>39.340732916601716</v>
      </c>
      <c r="G207" s="170">
        <f t="shared" si="6"/>
        <v>41548</v>
      </c>
      <c r="H207" s="158">
        <f t="shared" si="7"/>
        <v>2013</v>
      </c>
    </row>
    <row r="208" spans="1:8">
      <c r="A208" s="159">
        <v>41549</v>
      </c>
      <c r="B208" s="158">
        <v>6.8044603201728115</v>
      </c>
      <c r="C208" s="158">
        <v>10.935390896773022</v>
      </c>
      <c r="D208" s="158">
        <v>12.828209400896927</v>
      </c>
      <c r="E208" s="158">
        <v>15.826506749087121</v>
      </c>
      <c r="F208" s="158">
        <v>36.317889637312661</v>
      </c>
      <c r="G208" s="170">
        <f t="shared" si="6"/>
        <v>41549</v>
      </c>
      <c r="H208" s="158">
        <f t="shared" si="7"/>
        <v>2013</v>
      </c>
    </row>
    <row r="209" spans="1:8">
      <c r="A209" s="159">
        <v>41550</v>
      </c>
      <c r="B209" s="158">
        <v>6.9959202770030648</v>
      </c>
      <c r="C209" s="158">
        <v>10.530314522328688</v>
      </c>
      <c r="D209" s="158">
        <v>11.809312919616332</v>
      </c>
      <c r="E209" s="158">
        <v>14.786449857086193</v>
      </c>
      <c r="F209" s="158">
        <v>36.190522915428105</v>
      </c>
      <c r="G209" s="170">
        <f t="shared" si="6"/>
        <v>41550</v>
      </c>
      <c r="H209" s="158">
        <f t="shared" si="7"/>
        <v>2013</v>
      </c>
    </row>
    <row r="210" spans="1:8">
      <c r="A210" s="159">
        <v>41551</v>
      </c>
      <c r="B210" s="158">
        <v>7.0762206401797201</v>
      </c>
      <c r="C210" s="158">
        <v>10.852473009906438</v>
      </c>
      <c r="D210" s="158">
        <v>12.376691978781063</v>
      </c>
      <c r="E210" s="158">
        <v>15.596066793397245</v>
      </c>
      <c r="F210" s="158">
        <v>34.911660981339423</v>
      </c>
      <c r="G210" s="170">
        <f t="shared" si="6"/>
        <v>41551</v>
      </c>
      <c r="H210" s="158">
        <f t="shared" si="7"/>
        <v>2013</v>
      </c>
    </row>
    <row r="211" spans="1:8">
      <c r="A211" s="159">
        <v>41554</v>
      </c>
      <c r="B211" s="158">
        <v>6.8008103036647727</v>
      </c>
      <c r="C211" s="158">
        <v>10.448939293822423</v>
      </c>
      <c r="D211" s="158">
        <v>11.360181322716411</v>
      </c>
      <c r="E211" s="158">
        <v>14.612765142708639</v>
      </c>
      <c r="F211" s="158">
        <v>33.266764019478259</v>
      </c>
      <c r="G211" s="170">
        <f t="shared" si="6"/>
        <v>41554</v>
      </c>
      <c r="H211" s="158">
        <f t="shared" si="7"/>
        <v>2013</v>
      </c>
    </row>
    <row r="212" spans="1:8">
      <c r="A212" s="159">
        <v>41555</v>
      </c>
      <c r="B212" s="158">
        <v>5.6153844877616654</v>
      </c>
      <c r="C212" s="158">
        <v>9.990126986494019</v>
      </c>
      <c r="D212" s="158">
        <v>10.169430868850448</v>
      </c>
      <c r="E212" s="158">
        <v>13.199354494604831</v>
      </c>
      <c r="F212" s="158">
        <v>33.663967338708915</v>
      </c>
      <c r="G212" s="170">
        <f t="shared" si="6"/>
        <v>41555</v>
      </c>
      <c r="H212" s="158">
        <f t="shared" si="7"/>
        <v>2013</v>
      </c>
    </row>
    <row r="213" spans="1:8">
      <c r="A213" s="159">
        <v>41556</v>
      </c>
      <c r="B213" s="158">
        <v>5.1521642109245036</v>
      </c>
      <c r="C213" s="158">
        <v>9.4861919221266078</v>
      </c>
      <c r="D213" s="158">
        <v>10.366634234355132</v>
      </c>
      <c r="E213" s="158">
        <v>13.264315312974384</v>
      </c>
      <c r="F213" s="158">
        <v>35.041817457706358</v>
      </c>
      <c r="G213" s="170">
        <f t="shared" ref="G213:G276" si="8">+A213</f>
        <v>41556</v>
      </c>
      <c r="H213" s="158">
        <f t="shared" ref="H213:H276" si="9">+YEAR(A213)</f>
        <v>2013</v>
      </c>
    </row>
    <row r="214" spans="1:8">
      <c r="A214" s="159">
        <v>41557</v>
      </c>
      <c r="B214" s="158">
        <v>6.6881575214396971</v>
      </c>
      <c r="C214" s="158">
        <v>11.659797551801198</v>
      </c>
      <c r="D214" s="158">
        <v>12.775497575032336</v>
      </c>
      <c r="E214" s="158">
        <v>15.736929199545946</v>
      </c>
      <c r="F214" s="158">
        <v>36.550882235805425</v>
      </c>
      <c r="G214" s="170">
        <f t="shared" si="8"/>
        <v>41557</v>
      </c>
      <c r="H214" s="158">
        <f t="shared" si="9"/>
        <v>2013</v>
      </c>
    </row>
    <row r="215" spans="1:8">
      <c r="A215" s="159">
        <v>41558</v>
      </c>
      <c r="B215" s="158">
        <v>7.6288663214635788</v>
      </c>
      <c r="C215" s="158">
        <v>12.16193284808158</v>
      </c>
      <c r="D215" s="158">
        <v>13.603378924962083</v>
      </c>
      <c r="E215" s="158">
        <v>16.464490365284945</v>
      </c>
      <c r="F215" s="158">
        <v>38.571337870051316</v>
      </c>
      <c r="G215" s="170">
        <f t="shared" si="8"/>
        <v>41558</v>
      </c>
      <c r="H215" s="158">
        <f t="shared" si="9"/>
        <v>2013</v>
      </c>
    </row>
    <row r="216" spans="1:8">
      <c r="A216" s="159">
        <v>41561</v>
      </c>
      <c r="B216" s="158">
        <v>7.9683178567103052</v>
      </c>
      <c r="C216" s="158">
        <v>12.148820252018954</v>
      </c>
      <c r="D216" s="158">
        <v>14.081662323719213</v>
      </c>
      <c r="E216" s="158">
        <v>16.939046238426727</v>
      </c>
      <c r="F216" s="158">
        <v>38.571337870051316</v>
      </c>
      <c r="G216" s="170">
        <f t="shared" si="8"/>
        <v>41561</v>
      </c>
      <c r="H216" s="158">
        <f t="shared" si="9"/>
        <v>2013</v>
      </c>
    </row>
    <row r="217" spans="1:8">
      <c r="A217" s="159">
        <v>41562</v>
      </c>
      <c r="B217" s="158">
        <v>8.6561800586325344</v>
      </c>
      <c r="C217" s="158">
        <v>13.185358115282874</v>
      </c>
      <c r="D217" s="158">
        <v>13.088189792395944</v>
      </c>
      <c r="E217" s="158">
        <v>16.113018148001256</v>
      </c>
      <c r="F217" s="158">
        <v>38.925348094020507</v>
      </c>
      <c r="G217" s="170">
        <f t="shared" si="8"/>
        <v>41562</v>
      </c>
      <c r="H217" s="158">
        <f t="shared" si="9"/>
        <v>2013</v>
      </c>
    </row>
    <row r="218" spans="1:8">
      <c r="A218" s="159">
        <v>41563</v>
      </c>
      <c r="B218" s="158">
        <v>9.0291453818166278</v>
      </c>
      <c r="C218" s="158">
        <v>13.719632127403013</v>
      </c>
      <c r="D218" s="158">
        <v>14.62272274847065</v>
      </c>
      <c r="E218" s="158">
        <v>17.718576058861334</v>
      </c>
      <c r="F218" s="158">
        <v>39.171616075912084</v>
      </c>
      <c r="G218" s="170">
        <f t="shared" si="8"/>
        <v>41563</v>
      </c>
      <c r="H218" s="158">
        <f t="shared" si="9"/>
        <v>2013</v>
      </c>
    </row>
    <row r="219" spans="1:8">
      <c r="A219" s="159">
        <v>41564</v>
      </c>
      <c r="B219" s="158">
        <v>9.1049661792788505</v>
      </c>
      <c r="C219" s="158">
        <v>13.282288482255566</v>
      </c>
      <c r="D219" s="158">
        <v>14.606469314187098</v>
      </c>
      <c r="E219" s="158">
        <v>18.512465639146079</v>
      </c>
      <c r="F219" s="158">
        <v>40.319936739912144</v>
      </c>
      <c r="G219" s="170">
        <f t="shared" si="8"/>
        <v>41564</v>
      </c>
      <c r="H219" s="158">
        <f t="shared" si="9"/>
        <v>2013</v>
      </c>
    </row>
    <row r="220" spans="1:8">
      <c r="A220" s="159">
        <v>41565</v>
      </c>
      <c r="B220" s="158">
        <v>9.8751196624730078</v>
      </c>
      <c r="C220" s="158">
        <v>13.965171916418772</v>
      </c>
      <c r="D220" s="158">
        <v>14.815229020581477</v>
      </c>
      <c r="E220" s="158">
        <v>19.288576469140196</v>
      </c>
      <c r="F220" s="158">
        <v>40.079729259137409</v>
      </c>
      <c r="G220" s="170">
        <f t="shared" si="8"/>
        <v>41565</v>
      </c>
      <c r="H220" s="158">
        <f t="shared" si="9"/>
        <v>2013</v>
      </c>
    </row>
    <row r="221" spans="1:8">
      <c r="A221" s="159">
        <v>41568</v>
      </c>
      <c r="B221" s="158">
        <v>10.39972658058157</v>
      </c>
      <c r="C221" s="158">
        <v>13.992425547450882</v>
      </c>
      <c r="D221" s="158">
        <v>14.759684027272968</v>
      </c>
      <c r="E221" s="158">
        <v>19.29951723854979</v>
      </c>
      <c r="F221" s="158">
        <v>41.349837136057289</v>
      </c>
      <c r="G221" s="170">
        <f t="shared" si="8"/>
        <v>41568</v>
      </c>
      <c r="H221" s="158">
        <f t="shared" si="9"/>
        <v>2013</v>
      </c>
    </row>
    <row r="222" spans="1:8">
      <c r="A222" s="159">
        <v>41569</v>
      </c>
      <c r="B222" s="158">
        <v>11.087588782503822</v>
      </c>
      <c r="C222" s="158">
        <v>15.023949771043776</v>
      </c>
      <c r="D222" s="158">
        <v>15.32229143600583</v>
      </c>
      <c r="E222" s="158">
        <v>19.98399912473845</v>
      </c>
      <c r="F222" s="158">
        <v>41.539155647136461</v>
      </c>
      <c r="G222" s="170">
        <f t="shared" si="8"/>
        <v>41569</v>
      </c>
      <c r="H222" s="158">
        <f t="shared" si="9"/>
        <v>2013</v>
      </c>
    </row>
    <row r="223" spans="1:8">
      <c r="A223" s="159">
        <v>41570</v>
      </c>
      <c r="B223" s="158">
        <v>10.736191738685363</v>
      </c>
      <c r="C223" s="158">
        <v>14.669138348172851</v>
      </c>
      <c r="D223" s="158">
        <v>14.917223048562732</v>
      </c>
      <c r="E223" s="158">
        <v>19.417130509703107</v>
      </c>
      <c r="F223" s="158">
        <v>38.776336725289973</v>
      </c>
      <c r="G223" s="170">
        <f t="shared" si="8"/>
        <v>41570</v>
      </c>
      <c r="H223" s="158">
        <f t="shared" si="9"/>
        <v>2013</v>
      </c>
    </row>
    <row r="224" spans="1:8">
      <c r="A224" s="159">
        <v>41571</v>
      </c>
      <c r="B224" s="158">
        <v>11.378262824415962</v>
      </c>
      <c r="C224" s="158">
        <v>15.450366252805715</v>
      </c>
      <c r="D224" s="158">
        <v>15.63207592888749</v>
      </c>
      <c r="E224" s="158">
        <v>19.806211621832293</v>
      </c>
      <c r="F224" s="158">
        <v>39.356990451343798</v>
      </c>
      <c r="G224" s="170">
        <f t="shared" si="8"/>
        <v>41571</v>
      </c>
      <c r="H224" s="158">
        <f t="shared" si="9"/>
        <v>2013</v>
      </c>
    </row>
    <row r="225" spans="1:8">
      <c r="A225" s="159">
        <v>41572</v>
      </c>
      <c r="B225" s="158">
        <v>11.5136452548956</v>
      </c>
      <c r="C225" s="158">
        <v>15.516057787982174</v>
      </c>
      <c r="D225" s="158">
        <v>16.08739575994127</v>
      </c>
      <c r="E225" s="158">
        <v>20.332736149669728</v>
      </c>
      <c r="F225" s="158">
        <v>35.52617655490333</v>
      </c>
      <c r="G225" s="170">
        <f t="shared" si="8"/>
        <v>41572</v>
      </c>
      <c r="H225" s="158">
        <f t="shared" si="9"/>
        <v>2013</v>
      </c>
    </row>
    <row r="226" spans="1:8">
      <c r="A226" s="159">
        <v>41575</v>
      </c>
      <c r="B226" s="158">
        <v>11.587972863786366</v>
      </c>
      <c r="C226" s="158">
        <v>15.424912389860612</v>
      </c>
      <c r="D226" s="158">
        <v>16.077330559811532</v>
      </c>
      <c r="E226" s="158">
        <v>20.492744902285231</v>
      </c>
      <c r="F226" s="158">
        <v>38.487645235580345</v>
      </c>
      <c r="G226" s="170">
        <f t="shared" si="8"/>
        <v>41575</v>
      </c>
      <c r="H226" s="158">
        <f t="shared" si="9"/>
        <v>2013</v>
      </c>
    </row>
    <row r="227" spans="1:8">
      <c r="A227" s="159">
        <v>41576</v>
      </c>
      <c r="B227" s="158">
        <v>12.399437897457766</v>
      </c>
      <c r="C227" s="158">
        <v>15.982711941975491</v>
      </c>
      <c r="D227" s="158">
        <v>16.908045077185175</v>
      </c>
      <c r="E227" s="158">
        <v>21.165602220976186</v>
      </c>
      <c r="F227" s="158">
        <v>37.813679032012914</v>
      </c>
      <c r="G227" s="170">
        <f t="shared" si="8"/>
        <v>41576</v>
      </c>
      <c r="H227" s="158">
        <f t="shared" si="9"/>
        <v>2013</v>
      </c>
    </row>
    <row r="228" spans="1:8">
      <c r="A228" s="159">
        <v>41577</v>
      </c>
      <c r="B228" s="158">
        <v>12.448713120316146</v>
      </c>
      <c r="C228" s="158">
        <v>15.831402867801891</v>
      </c>
      <c r="D228" s="158">
        <v>16.448848280155538</v>
      </c>
      <c r="E228" s="158">
        <v>20.574800672857307</v>
      </c>
      <c r="F228" s="158">
        <v>39.510330749443497</v>
      </c>
      <c r="G228" s="170">
        <f t="shared" si="8"/>
        <v>41577</v>
      </c>
      <c r="H228" s="158">
        <f t="shared" si="9"/>
        <v>2013</v>
      </c>
    </row>
    <row r="229" spans="1:8">
      <c r="A229" s="159">
        <v>41578</v>
      </c>
      <c r="B229" s="158">
        <v>11.681048284741102</v>
      </c>
      <c r="C229" s="158">
        <v>16.135435119646012</v>
      </c>
      <c r="D229" s="158">
        <v>15.904507345732167</v>
      </c>
      <c r="E229" s="158">
        <v>20.111869367213231</v>
      </c>
      <c r="F229" s="158">
        <v>37.832533924376492</v>
      </c>
      <c r="G229" s="170">
        <f t="shared" si="8"/>
        <v>41578</v>
      </c>
      <c r="H229" s="158">
        <f t="shared" si="9"/>
        <v>2013</v>
      </c>
    </row>
    <row r="230" spans="1:8">
      <c r="A230" s="159">
        <v>41579</v>
      </c>
      <c r="B230" s="158">
        <v>11.735964442202818</v>
      </c>
      <c r="C230" s="158">
        <v>15.800035481142283</v>
      </c>
      <c r="D230" s="158">
        <v>16.424915470958169</v>
      </c>
      <c r="E230" s="158">
        <v>20.46060639214453</v>
      </c>
      <c r="F230" s="158">
        <v>36.616874359077947</v>
      </c>
      <c r="G230" s="170">
        <f t="shared" si="8"/>
        <v>41579</v>
      </c>
      <c r="H230" s="158">
        <f t="shared" si="9"/>
        <v>2013</v>
      </c>
    </row>
    <row r="231" spans="1:8">
      <c r="A231" s="159">
        <v>41582</v>
      </c>
      <c r="B231" s="158">
        <v>12.21511206380228</v>
      </c>
      <c r="C231" s="158">
        <v>16.177986779417843</v>
      </c>
      <c r="D231" s="158">
        <v>16.600646409519459</v>
      </c>
      <c r="E231" s="158">
        <v>20.890715389559777</v>
      </c>
      <c r="F231" s="158">
        <v>36.616874359077947</v>
      </c>
      <c r="G231" s="170">
        <f t="shared" si="8"/>
        <v>41582</v>
      </c>
      <c r="H231" s="158">
        <f t="shared" si="9"/>
        <v>2013</v>
      </c>
    </row>
    <row r="232" spans="1:8">
      <c r="A232" s="159">
        <v>41583</v>
      </c>
      <c r="B232" s="158">
        <v>11.936715350144421</v>
      </c>
      <c r="C232" s="158">
        <v>15.816490503652258</v>
      </c>
      <c r="D232" s="158">
        <v>16.444822200103637</v>
      </c>
      <c r="E232" s="158">
        <v>20.551551537861901</v>
      </c>
      <c r="F232" s="158">
        <v>36.845826623492805</v>
      </c>
      <c r="G232" s="170">
        <f t="shared" si="8"/>
        <v>41583</v>
      </c>
      <c r="H232" s="158">
        <f t="shared" si="9"/>
        <v>2013</v>
      </c>
    </row>
    <row r="233" spans="1:8">
      <c r="A233" s="159">
        <v>41584</v>
      </c>
      <c r="B233" s="158">
        <v>11.851271781888272</v>
      </c>
      <c r="C233" s="158">
        <v>16.224780749680544</v>
      </c>
      <c r="D233" s="158">
        <v>17.404073050985836</v>
      </c>
      <c r="E233" s="158">
        <v>21.065767700113504</v>
      </c>
      <c r="F233" s="158">
        <v>37.922671853686026</v>
      </c>
      <c r="G233" s="170">
        <f t="shared" si="8"/>
        <v>41584</v>
      </c>
      <c r="H233" s="158">
        <f t="shared" si="9"/>
        <v>2013</v>
      </c>
    </row>
    <row r="234" spans="1:8">
      <c r="A234" s="159">
        <v>41585</v>
      </c>
      <c r="B234" s="158">
        <v>11.11347071774258</v>
      </c>
      <c r="C234" s="158">
        <v>16.741057080930432</v>
      </c>
      <c r="D234" s="158">
        <v>16.264095939996494</v>
      </c>
      <c r="E234" s="158">
        <v>19.469782962486846</v>
      </c>
      <c r="F234" s="158">
        <v>36.875359541633721</v>
      </c>
      <c r="G234" s="170">
        <f t="shared" si="8"/>
        <v>41585</v>
      </c>
      <c r="H234" s="158">
        <f t="shared" si="9"/>
        <v>2013</v>
      </c>
    </row>
    <row r="235" spans="1:8">
      <c r="A235" s="159">
        <v>41586</v>
      </c>
      <c r="B235" s="158">
        <v>11.299289739969499</v>
      </c>
      <c r="C235" s="158">
        <v>16.705704493506701</v>
      </c>
      <c r="D235" s="158">
        <v>17.515163037602854</v>
      </c>
      <c r="E235" s="158">
        <v>21.073973277170708</v>
      </c>
      <c r="F235" s="158">
        <v>35.512804973074054</v>
      </c>
      <c r="G235" s="170">
        <f t="shared" si="8"/>
        <v>41586</v>
      </c>
      <c r="H235" s="158">
        <f t="shared" si="9"/>
        <v>2013</v>
      </c>
    </row>
    <row r="236" spans="1:8">
      <c r="A236" s="159">
        <v>41589</v>
      </c>
      <c r="B236" s="158">
        <v>11.630279873311245</v>
      </c>
      <c r="C236" s="158">
        <v>17.085969779322731</v>
      </c>
      <c r="D236" s="158">
        <v>17.674118642614566</v>
      </c>
      <c r="E236" s="158">
        <v>21.161499432447584</v>
      </c>
      <c r="F236" s="158">
        <v>37.273621043599057</v>
      </c>
      <c r="G236" s="170">
        <f t="shared" si="8"/>
        <v>41589</v>
      </c>
      <c r="H236" s="158">
        <f t="shared" si="9"/>
        <v>2013</v>
      </c>
    </row>
    <row r="237" spans="1:8">
      <c r="A237" s="159">
        <v>41590</v>
      </c>
      <c r="B237" s="158">
        <v>11.604066118389955</v>
      </c>
      <c r="C237" s="158">
        <v>16.68256461810207</v>
      </c>
      <c r="D237" s="158">
        <v>17.432330168387079</v>
      </c>
      <c r="E237" s="158">
        <v>20.874304235445361</v>
      </c>
      <c r="F237" s="158">
        <v>40.340811799314679</v>
      </c>
      <c r="G237" s="170">
        <f t="shared" si="8"/>
        <v>41590</v>
      </c>
      <c r="H237" s="158">
        <f t="shared" si="9"/>
        <v>2013</v>
      </c>
    </row>
    <row r="238" spans="1:8">
      <c r="A238" s="159">
        <v>41591</v>
      </c>
      <c r="B238" s="158">
        <v>9.9982247646983602</v>
      </c>
      <c r="C238" s="158">
        <v>16.40424333892976</v>
      </c>
      <c r="D238" s="158">
        <v>17.961386910020849</v>
      </c>
      <c r="E238" s="158">
        <v>21.852819299517236</v>
      </c>
      <c r="F238" s="158">
        <v>40.133792777037037</v>
      </c>
      <c r="G238" s="170">
        <f t="shared" si="8"/>
        <v>41591</v>
      </c>
      <c r="H238" s="158">
        <f t="shared" si="9"/>
        <v>2013</v>
      </c>
    </row>
    <row r="239" spans="1:8">
      <c r="A239" s="159">
        <v>41592</v>
      </c>
      <c r="B239" s="158">
        <v>10.597657021221529</v>
      </c>
      <c r="C239" s="158">
        <v>17.623329108163489</v>
      </c>
      <c r="D239" s="158">
        <v>18.368393780451896</v>
      </c>
      <c r="E239" s="158">
        <v>22.442253251459899</v>
      </c>
      <c r="F239" s="158">
        <v>43.108729237973755</v>
      </c>
      <c r="G239" s="170">
        <f t="shared" si="8"/>
        <v>41592</v>
      </c>
      <c r="H239" s="158">
        <f t="shared" si="9"/>
        <v>2013</v>
      </c>
    </row>
    <row r="240" spans="1:8">
      <c r="A240" s="159">
        <v>41593</v>
      </c>
      <c r="B240" s="158">
        <v>11.050756797740968</v>
      </c>
      <c r="C240" s="158">
        <v>17.867969013135742</v>
      </c>
      <c r="D240" s="158">
        <v>19.005707341258748</v>
      </c>
      <c r="E240" s="158">
        <v>22.95920460606391</v>
      </c>
      <c r="F240" s="158">
        <v>45.893769997248725</v>
      </c>
      <c r="G240" s="170">
        <f t="shared" si="8"/>
        <v>41593</v>
      </c>
      <c r="H240" s="158">
        <f t="shared" si="9"/>
        <v>2013</v>
      </c>
    </row>
    <row r="241" spans="1:8">
      <c r="A241" s="159">
        <v>41596</v>
      </c>
      <c r="B241" s="158">
        <v>11.548818141245686</v>
      </c>
      <c r="C241" s="158">
        <v>18.597389307834923</v>
      </c>
      <c r="D241" s="158">
        <v>19.112473019671896</v>
      </c>
      <c r="E241" s="158">
        <v>22.504478877477041</v>
      </c>
      <c r="F241" s="158">
        <v>45.878185851519639</v>
      </c>
      <c r="G241" s="170">
        <f t="shared" si="8"/>
        <v>41596</v>
      </c>
      <c r="H241" s="158">
        <f t="shared" si="9"/>
        <v>2013</v>
      </c>
    </row>
    <row r="242" spans="1:8">
      <c r="A242" s="159">
        <v>41597</v>
      </c>
      <c r="B242" s="158">
        <v>11.126577595203212</v>
      </c>
      <c r="C242" s="158">
        <v>18.184213976998986</v>
      </c>
      <c r="D242" s="158">
        <v>19.045446242511698</v>
      </c>
      <c r="E242" s="158">
        <v>22.254208777232254</v>
      </c>
      <c r="F242" s="158">
        <v>45.515132975090381</v>
      </c>
      <c r="G242" s="170">
        <f t="shared" si="8"/>
        <v>41597</v>
      </c>
      <c r="H242" s="158">
        <f t="shared" si="9"/>
        <v>2013</v>
      </c>
    </row>
    <row r="243" spans="1:8">
      <c r="A243" s="159">
        <v>41598</v>
      </c>
      <c r="B243" s="158">
        <v>10.84569223392624</v>
      </c>
      <c r="C243" s="158">
        <v>18.297085147028191</v>
      </c>
      <c r="D243" s="158">
        <v>18.551804093926961</v>
      </c>
      <c r="E243" s="158">
        <v>21.809740019966895</v>
      </c>
      <c r="F243" s="158">
        <v>45.02952329829786</v>
      </c>
      <c r="G243" s="170">
        <f t="shared" si="8"/>
        <v>41598</v>
      </c>
      <c r="H243" s="158">
        <f t="shared" si="9"/>
        <v>2013</v>
      </c>
    </row>
    <row r="244" spans="1:8">
      <c r="A244" s="159">
        <v>41599</v>
      </c>
      <c r="B244" s="158">
        <v>10.849839979958098</v>
      </c>
      <c r="C244" s="158">
        <v>18.220080783876135</v>
      </c>
      <c r="D244" s="158">
        <v>19.365743277751069</v>
      </c>
      <c r="E244" s="158">
        <v>22.799879651536493</v>
      </c>
      <c r="F244" s="158">
        <v>47.814660256003272</v>
      </c>
      <c r="G244" s="170">
        <f t="shared" si="8"/>
        <v>41599</v>
      </c>
      <c r="H244" s="158">
        <f t="shared" si="9"/>
        <v>2013</v>
      </c>
    </row>
    <row r="245" spans="1:8">
      <c r="A245" s="159">
        <v>41600</v>
      </c>
      <c r="B245" s="158">
        <v>10.733205361542431</v>
      </c>
      <c r="C245" s="158">
        <v>18.515242750148488</v>
      </c>
      <c r="D245" s="158">
        <v>19.774166731904085</v>
      </c>
      <c r="E245" s="158">
        <v>23.409143748034069</v>
      </c>
      <c r="F245" s="158">
        <v>47.969732125850626</v>
      </c>
      <c r="G245" s="170">
        <f t="shared" si="8"/>
        <v>41600</v>
      </c>
      <c r="H245" s="158">
        <f t="shared" si="9"/>
        <v>2013</v>
      </c>
    </row>
    <row r="246" spans="1:8">
      <c r="A246" s="159">
        <v>41603</v>
      </c>
      <c r="B246" s="158">
        <v>11.070334159011308</v>
      </c>
      <c r="C246" s="158">
        <v>19.555380149586444</v>
      </c>
      <c r="D246" s="158">
        <v>19.832097550428539</v>
      </c>
      <c r="E246" s="158">
        <v>23.253237783947146</v>
      </c>
      <c r="F246" s="158">
        <v>50.25357906260399</v>
      </c>
      <c r="G246" s="170">
        <f t="shared" si="8"/>
        <v>41603</v>
      </c>
      <c r="H246" s="158">
        <f t="shared" si="9"/>
        <v>2013</v>
      </c>
    </row>
    <row r="247" spans="1:8">
      <c r="A247" s="159">
        <v>41604</v>
      </c>
      <c r="B247" s="158">
        <v>10.10142068597084</v>
      </c>
      <c r="C247" s="158">
        <v>19.428367944587709</v>
      </c>
      <c r="D247" s="158">
        <v>19.834036033416467</v>
      </c>
      <c r="E247" s="158">
        <v>23.271700332325864</v>
      </c>
      <c r="F247" s="158">
        <v>49.254173568904051</v>
      </c>
      <c r="G247" s="170">
        <f t="shared" si="8"/>
        <v>41604</v>
      </c>
      <c r="H247" s="158">
        <f t="shared" si="9"/>
        <v>2013</v>
      </c>
    </row>
    <row r="248" spans="1:8">
      <c r="A248" s="159">
        <v>41605</v>
      </c>
      <c r="B248" s="158">
        <v>10.321251225658967</v>
      </c>
      <c r="C248" s="158">
        <v>20.213323940257986</v>
      </c>
      <c r="D248" s="158">
        <v>20.016924447625549</v>
      </c>
      <c r="E248" s="158">
        <v>23.578041875794909</v>
      </c>
      <c r="F248" s="158">
        <v>48.62301566687637</v>
      </c>
      <c r="G248" s="170">
        <f t="shared" si="8"/>
        <v>41605</v>
      </c>
      <c r="H248" s="158">
        <f t="shared" si="9"/>
        <v>2013</v>
      </c>
    </row>
    <row r="249" spans="1:8">
      <c r="A249" s="159">
        <v>41606</v>
      </c>
      <c r="B249" s="158">
        <v>10.40420614629598</v>
      </c>
      <c r="C249" s="158">
        <v>20.679206765071136</v>
      </c>
      <c r="D249" s="158">
        <v>20.016924447625549</v>
      </c>
      <c r="E249" s="158">
        <v>23.578041875794909</v>
      </c>
      <c r="F249" s="158">
        <v>51.292425912778803</v>
      </c>
      <c r="G249" s="170">
        <f t="shared" si="8"/>
        <v>41606</v>
      </c>
      <c r="H249" s="158">
        <f t="shared" si="9"/>
        <v>2013</v>
      </c>
    </row>
    <row r="250" spans="1:8">
      <c r="A250" s="159">
        <v>41607</v>
      </c>
      <c r="B250" s="158">
        <v>10.339501308199095</v>
      </c>
      <c r="C250" s="158">
        <v>20.909705635073884</v>
      </c>
      <c r="D250" s="158">
        <v>19.935508162131743</v>
      </c>
      <c r="E250" s="158">
        <v>23.480942547284634</v>
      </c>
      <c r="F250" s="158">
        <v>50.664731154246503</v>
      </c>
      <c r="G250" s="170">
        <f t="shared" si="8"/>
        <v>41607</v>
      </c>
      <c r="H250" s="158">
        <f t="shared" si="9"/>
        <v>2013</v>
      </c>
    </row>
    <row r="251" spans="1:8">
      <c r="A251" s="159">
        <v>41610</v>
      </c>
      <c r="B251" s="158">
        <v>9.4230153450012288</v>
      </c>
      <c r="C251" s="158">
        <v>20.866768310711947</v>
      </c>
      <c r="D251" s="158">
        <v>19.356647319115304</v>
      </c>
      <c r="E251" s="158">
        <v>23.145197686027274</v>
      </c>
      <c r="F251" s="158">
        <v>50.599316221556514</v>
      </c>
      <c r="G251" s="170">
        <f t="shared" si="8"/>
        <v>41610</v>
      </c>
      <c r="H251" s="158">
        <f t="shared" si="9"/>
        <v>2013</v>
      </c>
    </row>
    <row r="252" spans="1:8">
      <c r="A252" s="159">
        <v>41611</v>
      </c>
      <c r="B252" s="158">
        <v>8.3794424433874184</v>
      </c>
      <c r="C252" s="158">
        <v>18.571292670573026</v>
      </c>
      <c r="D252" s="158">
        <v>18.654692806364203</v>
      </c>
      <c r="E252" s="158">
        <v>22.752013785369464</v>
      </c>
      <c r="F252" s="158">
        <v>51.509257174959934</v>
      </c>
      <c r="G252" s="170">
        <f t="shared" si="8"/>
        <v>41611</v>
      </c>
      <c r="H252" s="158">
        <f t="shared" si="9"/>
        <v>2013</v>
      </c>
    </row>
    <row r="253" spans="1:8">
      <c r="A253" s="159">
        <v>41612</v>
      </c>
      <c r="B253" s="158">
        <v>8.0068089398859001</v>
      </c>
      <c r="C253" s="158">
        <v>17.507244066550264</v>
      </c>
      <c r="D253" s="158">
        <v>18.469418566939176</v>
      </c>
      <c r="E253" s="158">
        <v>22.592005032753914</v>
      </c>
      <c r="F253" s="158">
        <v>48.221964410428676</v>
      </c>
      <c r="G253" s="170">
        <f t="shared" si="8"/>
        <v>41612</v>
      </c>
      <c r="H253" s="158">
        <f t="shared" si="9"/>
        <v>2013</v>
      </c>
    </row>
    <row r="254" spans="1:8">
      <c r="A254" s="159">
        <v>41613</v>
      </c>
      <c r="B254" s="158">
        <v>7.8136898846428826</v>
      </c>
      <c r="C254" s="158">
        <v>16.791450587367173</v>
      </c>
      <c r="D254" s="158">
        <v>17.960492225564863</v>
      </c>
      <c r="E254" s="158">
        <v>22.060010120211704</v>
      </c>
      <c r="F254" s="158">
        <v>46.005071581252068</v>
      </c>
      <c r="G254" s="170">
        <f t="shared" si="8"/>
        <v>41613</v>
      </c>
      <c r="H254" s="158">
        <f t="shared" si="9"/>
        <v>2013</v>
      </c>
    </row>
    <row r="255" spans="1:8">
      <c r="A255" s="159">
        <v>41614</v>
      </c>
      <c r="B255" s="158">
        <v>8.7039620929194594</v>
      </c>
      <c r="C255" s="158">
        <v>17.915791422305304</v>
      </c>
      <c r="D255" s="158">
        <v>19.441866013547028</v>
      </c>
      <c r="E255" s="158">
        <v>23.431709084941389</v>
      </c>
      <c r="F255" s="158">
        <v>47.182251774380049</v>
      </c>
      <c r="G255" s="170">
        <f t="shared" si="8"/>
        <v>41614</v>
      </c>
      <c r="H255" s="158">
        <f t="shared" si="9"/>
        <v>2013</v>
      </c>
    </row>
    <row r="256" spans="1:8">
      <c r="A256" s="159">
        <v>41617</v>
      </c>
      <c r="B256" s="158">
        <v>8.8282285640337363</v>
      </c>
      <c r="C256" s="158">
        <v>18.208382291310478</v>
      </c>
      <c r="D256" s="158">
        <v>19.481604914799956</v>
      </c>
      <c r="E256" s="158">
        <v>23.655994857838358</v>
      </c>
      <c r="F256" s="158">
        <v>50.552563784369276</v>
      </c>
      <c r="G256" s="170">
        <f t="shared" si="8"/>
        <v>41617</v>
      </c>
      <c r="H256" s="158">
        <f t="shared" si="9"/>
        <v>2013</v>
      </c>
    </row>
    <row r="257" spans="1:8">
      <c r="A257" s="159">
        <v>41618</v>
      </c>
      <c r="B257" s="158">
        <v>8.2281326681454825</v>
      </c>
      <c r="C257" s="158">
        <v>17.170558879412965</v>
      </c>
      <c r="D257" s="158">
        <v>19.090926035690448</v>
      </c>
      <c r="E257" s="158">
        <v>23.262810957180548</v>
      </c>
      <c r="F257" s="158">
        <v>50.178351890010561</v>
      </c>
      <c r="G257" s="170">
        <f t="shared" si="8"/>
        <v>41618</v>
      </c>
      <c r="H257" s="158">
        <f t="shared" si="9"/>
        <v>2013</v>
      </c>
    </row>
    <row r="258" spans="1:8">
      <c r="A258" s="159">
        <v>41619</v>
      </c>
      <c r="B258" s="158">
        <v>7.9694792255992297</v>
      </c>
      <c r="C258" s="158">
        <v>16.690663574493691</v>
      </c>
      <c r="D258" s="158">
        <v>18.124666823236456</v>
      </c>
      <c r="E258" s="158">
        <v>21.867862857455457</v>
      </c>
      <c r="F258" s="158">
        <v>49.252441997156367</v>
      </c>
      <c r="G258" s="170">
        <f t="shared" si="8"/>
        <v>41619</v>
      </c>
      <c r="H258" s="158">
        <f t="shared" si="9"/>
        <v>2013</v>
      </c>
    </row>
    <row r="259" spans="1:8">
      <c r="A259" s="159">
        <v>41620</v>
      </c>
      <c r="B259" s="158">
        <v>6.9330404471602103</v>
      </c>
      <c r="C259" s="158">
        <v>15.917920290842535</v>
      </c>
      <c r="D259" s="158">
        <v>17.348528057677328</v>
      </c>
      <c r="E259" s="158">
        <v>21.408350542251874</v>
      </c>
      <c r="F259" s="158">
        <v>47.585900388449254</v>
      </c>
      <c r="G259" s="170">
        <f t="shared" si="8"/>
        <v>41620</v>
      </c>
      <c r="H259" s="158">
        <f t="shared" si="9"/>
        <v>2013</v>
      </c>
    </row>
    <row r="260" spans="1:8">
      <c r="A260" s="159">
        <v>41621</v>
      </c>
      <c r="B260" s="158">
        <v>6.8452741411262341</v>
      </c>
      <c r="C260" s="158">
        <v>15.782423464862095</v>
      </c>
      <c r="D260" s="158">
        <v>17.467297419208137</v>
      </c>
      <c r="E260" s="158">
        <v>21.396042176666064</v>
      </c>
      <c r="F260" s="158">
        <v>48.175500568532726</v>
      </c>
      <c r="G260" s="170">
        <f t="shared" si="8"/>
        <v>41621</v>
      </c>
      <c r="H260" s="158">
        <f t="shared" si="9"/>
        <v>2013</v>
      </c>
    </row>
    <row r="261" spans="1:8">
      <c r="A261" s="159">
        <v>41624</v>
      </c>
      <c r="B261" s="158">
        <v>8.2097166757640458</v>
      </c>
      <c r="C261" s="158">
        <v>17.802020368232551</v>
      </c>
      <c r="D261" s="158">
        <v>18.430648907180224</v>
      </c>
      <c r="E261" s="158">
        <v>22.163263631514884</v>
      </c>
      <c r="F261" s="158">
        <v>45.768615839263973</v>
      </c>
      <c r="G261" s="170">
        <f t="shared" si="8"/>
        <v>41624</v>
      </c>
      <c r="H261" s="158">
        <f t="shared" si="9"/>
        <v>2013</v>
      </c>
    </row>
    <row r="262" spans="1:8">
      <c r="A262" s="159">
        <v>41625</v>
      </c>
      <c r="B262" s="158">
        <v>7.6122753373361718</v>
      </c>
      <c r="C262" s="158">
        <v>16.793636020044289</v>
      </c>
      <c r="D262" s="158">
        <v>18.361236304804084</v>
      </c>
      <c r="E262" s="158">
        <v>21.784439490707186</v>
      </c>
      <c r="F262" s="158">
        <v>46.978022506584757</v>
      </c>
      <c r="G262" s="170">
        <f t="shared" si="8"/>
        <v>41625</v>
      </c>
      <c r="H262" s="158">
        <f t="shared" si="9"/>
        <v>2013</v>
      </c>
    </row>
    <row r="263" spans="1:8">
      <c r="A263" s="159">
        <v>41626</v>
      </c>
      <c r="B263" s="158">
        <v>7.7099962338466055</v>
      </c>
      <c r="C263" s="158">
        <v>18.035861664682649</v>
      </c>
      <c r="D263" s="158">
        <v>20.543595364043377</v>
      </c>
      <c r="E263" s="158">
        <v>23.811900821925303</v>
      </c>
      <c r="F263" s="158">
        <v>49.95218938007806</v>
      </c>
      <c r="G263" s="170">
        <f t="shared" si="8"/>
        <v>41626</v>
      </c>
      <c r="H263" s="158">
        <f t="shared" si="9"/>
        <v>2013</v>
      </c>
    </row>
    <row r="264" spans="1:8">
      <c r="A264" s="159">
        <v>41627</v>
      </c>
      <c r="B264" s="158">
        <v>9.2466531837269059</v>
      </c>
      <c r="C264" s="158">
        <v>20.015478005548438</v>
      </c>
      <c r="D264" s="158">
        <v>20.626428233259155</v>
      </c>
      <c r="E264" s="158">
        <v>23.740102022674737</v>
      </c>
      <c r="F264" s="158">
        <v>52.563207178711657</v>
      </c>
      <c r="G264" s="170">
        <f t="shared" si="8"/>
        <v>41627</v>
      </c>
      <c r="H264" s="158">
        <f t="shared" si="9"/>
        <v>2013</v>
      </c>
    </row>
    <row r="265" spans="1:8">
      <c r="A265" s="159">
        <v>41628</v>
      </c>
      <c r="B265" s="158">
        <v>9.6096639164345419</v>
      </c>
      <c r="C265" s="158">
        <v>20.84388554503407</v>
      </c>
      <c r="D265" s="158">
        <v>20.940015135078728</v>
      </c>
      <c r="E265" s="158">
        <v>24.336373955498413</v>
      </c>
      <c r="F265" s="158">
        <v>52.670949420789249</v>
      </c>
      <c r="G265" s="170">
        <f t="shared" si="8"/>
        <v>41628</v>
      </c>
      <c r="H265" s="158">
        <f t="shared" si="9"/>
        <v>2013</v>
      </c>
    </row>
    <row r="266" spans="1:8">
      <c r="A266" s="159">
        <v>41631</v>
      </c>
      <c r="B266" s="158">
        <v>10.804712503131553</v>
      </c>
      <c r="C266" s="158">
        <v>21.983395853848542</v>
      </c>
      <c r="D266" s="158">
        <v>21.487785693249982</v>
      </c>
      <c r="E266" s="158">
        <v>24.997606706691645</v>
      </c>
      <c r="F266" s="158">
        <v>52.670949420789249</v>
      </c>
      <c r="G266" s="170">
        <f t="shared" si="8"/>
        <v>41631</v>
      </c>
      <c r="H266" s="158">
        <f t="shared" si="9"/>
        <v>2013</v>
      </c>
    </row>
    <row r="267" spans="1:8">
      <c r="A267" s="159">
        <v>41632</v>
      </c>
      <c r="B267" s="158">
        <v>11.062868216153987</v>
      </c>
      <c r="C267" s="158">
        <v>21.983395853848542</v>
      </c>
      <c r="D267" s="158">
        <v>21.957047690409361</v>
      </c>
      <c r="E267" s="158">
        <v>25.36207108764923</v>
      </c>
      <c r="F267" s="158">
        <v>52.852860652725589</v>
      </c>
      <c r="G267" s="170">
        <f t="shared" si="8"/>
        <v>41632</v>
      </c>
      <c r="H267" s="158">
        <f t="shared" si="9"/>
        <v>2013</v>
      </c>
    </row>
    <row r="268" spans="1:8">
      <c r="A268" s="159">
        <v>41633</v>
      </c>
      <c r="B268" s="158">
        <v>11.062868216153987</v>
      </c>
      <c r="C268" s="158">
        <v>21.983395853848542</v>
      </c>
      <c r="D268" s="158">
        <v>21.957047690409361</v>
      </c>
      <c r="E268" s="158">
        <v>25.36207108764923</v>
      </c>
      <c r="F268" s="158">
        <v>54.013590914250642</v>
      </c>
      <c r="G268" s="170">
        <f t="shared" si="8"/>
        <v>41633</v>
      </c>
      <c r="H268" s="158">
        <f t="shared" si="9"/>
        <v>2013</v>
      </c>
    </row>
    <row r="269" spans="1:8">
      <c r="A269" s="159">
        <v>41634</v>
      </c>
      <c r="B269" s="158">
        <v>11.062868216153987</v>
      </c>
      <c r="C269" s="158">
        <v>21.983395853848542</v>
      </c>
      <c r="D269" s="158">
        <v>22.869103936238844</v>
      </c>
      <c r="E269" s="158">
        <v>25.956975424296715</v>
      </c>
      <c r="F269" s="158">
        <v>55.595574102612929</v>
      </c>
      <c r="G269" s="170">
        <f t="shared" si="8"/>
        <v>41634</v>
      </c>
      <c r="H269" s="158">
        <f t="shared" si="9"/>
        <v>2013</v>
      </c>
    </row>
    <row r="270" spans="1:8">
      <c r="A270" s="159">
        <v>41635</v>
      </c>
      <c r="B270" s="158">
        <v>12.003577016177868</v>
      </c>
      <c r="C270" s="158">
        <v>23.276272114650375</v>
      </c>
      <c r="D270" s="158">
        <v>22.858144051653117</v>
      </c>
      <c r="E270" s="158">
        <v>25.914579942834482</v>
      </c>
      <c r="F270" s="158">
        <v>55.638863396304814</v>
      </c>
      <c r="G270" s="170">
        <f t="shared" si="8"/>
        <v>41635</v>
      </c>
      <c r="H270" s="158">
        <f t="shared" si="9"/>
        <v>2013</v>
      </c>
    </row>
    <row r="271" spans="1:8">
      <c r="A271" s="159">
        <v>41638</v>
      </c>
      <c r="B271" s="158">
        <v>11.678393727280723</v>
      </c>
      <c r="C271" s="158">
        <v>22.79766235836469</v>
      </c>
      <c r="D271" s="158">
        <v>23.051097665991939</v>
      </c>
      <c r="E271" s="158">
        <v>25.892014605927159</v>
      </c>
      <c r="F271" s="158">
        <v>56.719845159006368</v>
      </c>
      <c r="G271" s="170">
        <f t="shared" si="8"/>
        <v>41638</v>
      </c>
      <c r="H271" s="158">
        <f t="shared" si="9"/>
        <v>2013</v>
      </c>
    </row>
    <row r="272" spans="1:8">
      <c r="A272" s="159">
        <v>41639</v>
      </c>
      <c r="B272" s="158">
        <v>11.974045064431094</v>
      </c>
      <c r="C272" s="158">
        <v>22.79766235836469</v>
      </c>
      <c r="D272" s="158">
        <v>23.590666949983419</v>
      </c>
      <c r="E272" s="158">
        <v>26.390503412152455</v>
      </c>
      <c r="F272" s="158">
        <v>56.719845159006368</v>
      </c>
      <c r="G272" s="170">
        <f t="shared" si="8"/>
        <v>41639</v>
      </c>
      <c r="H272" s="158">
        <f t="shared" si="9"/>
        <v>2013</v>
      </c>
    </row>
    <row r="273" spans="1:8">
      <c r="A273" s="159">
        <v>41640</v>
      </c>
      <c r="B273" s="158">
        <v>11.974045064431094</v>
      </c>
      <c r="C273" s="158">
        <v>22.79766235836469</v>
      </c>
      <c r="D273" s="158">
        <v>23.590666949983419</v>
      </c>
      <c r="E273" s="158">
        <v>26.390503412152455</v>
      </c>
      <c r="F273" s="158">
        <v>56.719845159006368</v>
      </c>
      <c r="G273" s="170">
        <f t="shared" si="8"/>
        <v>41640</v>
      </c>
      <c r="H273" s="158">
        <f t="shared" si="9"/>
        <v>2014</v>
      </c>
    </row>
    <row r="274" spans="1:8">
      <c r="A274" s="159">
        <v>41641</v>
      </c>
      <c r="B274" s="158">
        <v>11.456738179338588</v>
      </c>
      <c r="C274" s="158">
        <v>20.842085776947037</v>
      </c>
      <c r="D274" s="158">
        <v>22.581835668832539</v>
      </c>
      <c r="E274" s="158">
        <v>25.270442143843752</v>
      </c>
      <c r="F274" s="158">
        <v>56.719845159006368</v>
      </c>
      <c r="G274" s="170">
        <f t="shared" si="8"/>
        <v>41641</v>
      </c>
      <c r="H274" s="158">
        <f t="shared" si="9"/>
        <v>2014</v>
      </c>
    </row>
    <row r="275" spans="1:8">
      <c r="A275" s="159">
        <v>41642</v>
      </c>
      <c r="B275" s="158">
        <v>11.668439136804288</v>
      </c>
      <c r="C275" s="158">
        <v>21.293441902200595</v>
      </c>
      <c r="D275" s="158">
        <v>22.79536702565883</v>
      </c>
      <c r="E275" s="158">
        <v>25.228730460469627</v>
      </c>
      <c r="F275" s="158">
        <v>56.719845159006368</v>
      </c>
      <c r="G275" s="170">
        <f t="shared" si="8"/>
        <v>41642</v>
      </c>
      <c r="H275" s="158">
        <f t="shared" si="9"/>
        <v>2014</v>
      </c>
    </row>
    <row r="276" spans="1:8">
      <c r="A276" s="159">
        <v>41645</v>
      </c>
      <c r="B276" s="158">
        <v>11.669434595851925</v>
      </c>
      <c r="C276" s="158">
        <v>21.201525174898904</v>
      </c>
      <c r="D276" s="158">
        <v>22.460680482085806</v>
      </c>
      <c r="E276" s="158">
        <v>24.914183339943374</v>
      </c>
      <c r="F276" s="158">
        <v>53.040928584209212</v>
      </c>
      <c r="G276" s="170">
        <f t="shared" si="8"/>
        <v>41645</v>
      </c>
      <c r="H276" s="158">
        <f t="shared" si="9"/>
        <v>2014</v>
      </c>
    </row>
    <row r="277" spans="1:8">
      <c r="A277" s="159">
        <v>41646</v>
      </c>
      <c r="B277" s="158">
        <v>12.079563723481378</v>
      </c>
      <c r="C277" s="158">
        <v>22.206824206366569</v>
      </c>
      <c r="D277" s="158">
        <v>23.249792172256576</v>
      </c>
      <c r="E277" s="158">
        <v>25.673883015823094</v>
      </c>
      <c r="F277" s="158">
        <v>52.131757218249234</v>
      </c>
      <c r="G277" s="170">
        <f t="shared" ref="G277:G340" si="10">+A277</f>
        <v>41646</v>
      </c>
      <c r="H277" s="158">
        <f t="shared" ref="H277:H340" si="11">+YEAR(A277)</f>
        <v>2014</v>
      </c>
    </row>
    <row r="278" spans="1:8">
      <c r="A278" s="159">
        <v>41647</v>
      </c>
      <c r="B278" s="158">
        <v>11.520945287911633</v>
      </c>
      <c r="C278" s="158">
        <v>22.099352340598411</v>
      </c>
      <c r="D278" s="158">
        <v>22.741313173110278</v>
      </c>
      <c r="E278" s="158">
        <v>25.647214890387172</v>
      </c>
      <c r="F278" s="158">
        <v>55.08581861978341</v>
      </c>
      <c r="G278" s="170">
        <f t="shared" si="10"/>
        <v>41647</v>
      </c>
      <c r="H278" s="158">
        <f t="shared" si="11"/>
        <v>2014</v>
      </c>
    </row>
    <row r="279" spans="1:8">
      <c r="A279" s="159">
        <v>41648</v>
      </c>
      <c r="B279" s="158">
        <v>11.015915731073434</v>
      </c>
      <c r="C279" s="158">
        <v>21.119378617212469</v>
      </c>
      <c r="D279" s="158">
        <v>22.607259618789865</v>
      </c>
      <c r="E279" s="158">
        <v>25.690977968025596</v>
      </c>
      <c r="F279" s="158">
        <v>52.766282065341819</v>
      </c>
      <c r="G279" s="170">
        <f t="shared" si="10"/>
        <v>41648</v>
      </c>
      <c r="H279" s="158">
        <f t="shared" si="11"/>
        <v>2014</v>
      </c>
    </row>
    <row r="280" spans="1:8">
      <c r="A280" s="159">
        <v>41649</v>
      </c>
      <c r="B280" s="158">
        <v>11.822237559665316</v>
      </c>
      <c r="C280" s="158">
        <v>21.783107376735167</v>
      </c>
      <c r="D280" s="158">
        <v>22.549776142493407</v>
      </c>
      <c r="E280" s="158">
        <v>25.98090835738023</v>
      </c>
      <c r="F280" s="158">
        <v>53.071519685084809</v>
      </c>
      <c r="G280" s="170">
        <f t="shared" si="10"/>
        <v>41649</v>
      </c>
      <c r="H280" s="158">
        <f t="shared" si="11"/>
        <v>2014</v>
      </c>
    </row>
    <row r="281" spans="1:8">
      <c r="A281" s="159">
        <v>41652</v>
      </c>
      <c r="B281" s="158">
        <v>12.107768396497963</v>
      </c>
      <c r="C281" s="158">
        <v>22.257860487120084</v>
      </c>
      <c r="D281" s="158">
        <v>21.214385034911352</v>
      </c>
      <c r="E281" s="158">
        <v>24.396548187251256</v>
      </c>
      <c r="F281" s="158">
        <v>53.071519685084809</v>
      </c>
      <c r="G281" s="170">
        <f t="shared" si="10"/>
        <v>41652</v>
      </c>
      <c r="H281" s="158">
        <f t="shared" si="11"/>
        <v>2014</v>
      </c>
    </row>
    <row r="282" spans="1:8">
      <c r="A282" s="159">
        <v>41653</v>
      </c>
      <c r="B282" s="158">
        <v>12.268866852375071</v>
      </c>
      <c r="C282" s="158">
        <v>22.647895942551411</v>
      </c>
      <c r="D282" s="158">
        <v>22.078650219384087</v>
      </c>
      <c r="E282" s="158">
        <v>25.742262824633144</v>
      </c>
      <c r="F282" s="158">
        <v>48.361067340825258</v>
      </c>
      <c r="G282" s="170">
        <f t="shared" si="10"/>
        <v>41653</v>
      </c>
      <c r="H282" s="158">
        <f t="shared" si="11"/>
        <v>2014</v>
      </c>
    </row>
    <row r="283" spans="1:8">
      <c r="A283" s="159">
        <v>41654</v>
      </c>
      <c r="B283" s="158">
        <v>13.148189011127576</v>
      </c>
      <c r="C283" s="158">
        <v>25.132861451281553</v>
      </c>
      <c r="D283" s="158">
        <v>22.88446268606641</v>
      </c>
      <c r="E283" s="158">
        <v>26.391871008328671</v>
      </c>
      <c r="F283" s="158">
        <v>52.077501303488717</v>
      </c>
      <c r="G283" s="170">
        <f t="shared" si="10"/>
        <v>41654</v>
      </c>
      <c r="H283" s="158">
        <f t="shared" si="11"/>
        <v>2014</v>
      </c>
    </row>
    <row r="284" spans="1:8">
      <c r="A284" s="159">
        <v>41655</v>
      </c>
      <c r="B284" s="158">
        <v>13.074525041601891</v>
      </c>
      <c r="C284" s="158">
        <v>24.925888121273498</v>
      </c>
      <c r="D284" s="158">
        <v>22.400363838345427</v>
      </c>
      <c r="E284" s="158">
        <v>26.221605284391636</v>
      </c>
      <c r="F284" s="158">
        <v>51.485592361075035</v>
      </c>
      <c r="G284" s="170">
        <f t="shared" si="10"/>
        <v>41655</v>
      </c>
      <c r="H284" s="158">
        <f t="shared" si="11"/>
        <v>2014</v>
      </c>
    </row>
    <row r="285" spans="1:8">
      <c r="A285" s="159">
        <v>41656</v>
      </c>
      <c r="B285" s="158">
        <v>13.304807901290294</v>
      </c>
      <c r="C285" s="158">
        <v>25.250489151255074</v>
      </c>
      <c r="D285" s="158">
        <v>22.71014833122711</v>
      </c>
      <c r="E285" s="158">
        <v>25.729954459047335</v>
      </c>
      <c r="F285" s="158">
        <v>51.363035560711779</v>
      </c>
      <c r="G285" s="170">
        <f t="shared" si="10"/>
        <v>41656</v>
      </c>
      <c r="H285" s="158">
        <f t="shared" si="11"/>
        <v>2014</v>
      </c>
    </row>
    <row r="286" spans="1:8">
      <c r="A286" s="159">
        <v>41659</v>
      </c>
      <c r="B286" s="158">
        <v>13.428078913356888</v>
      </c>
      <c r="C286" s="158">
        <v>24.902619691005533</v>
      </c>
      <c r="D286" s="158">
        <v>22.71014833122711</v>
      </c>
      <c r="E286" s="158">
        <v>25.729954459047335</v>
      </c>
      <c r="F286" s="158">
        <v>50.470506523215562</v>
      </c>
      <c r="G286" s="170">
        <f t="shared" si="10"/>
        <v>41659</v>
      </c>
      <c r="H286" s="158">
        <f t="shared" si="11"/>
        <v>2014</v>
      </c>
    </row>
    <row r="287" spans="1:8">
      <c r="A287" s="159">
        <v>41660</v>
      </c>
      <c r="B287" s="158">
        <v>13.387099182562224</v>
      </c>
      <c r="C287" s="158">
        <v>25.085424706702099</v>
      </c>
      <c r="D287" s="158">
        <v>22.38120267957995</v>
      </c>
      <c r="E287" s="158">
        <v>26.078691483978609</v>
      </c>
      <c r="F287" s="158">
        <v>51.954655907834194</v>
      </c>
      <c r="G287" s="170">
        <f t="shared" si="10"/>
        <v>41660</v>
      </c>
      <c r="H287" s="158">
        <f t="shared" si="11"/>
        <v>2014</v>
      </c>
    </row>
    <row r="288" spans="1:8">
      <c r="A288" s="159">
        <v>41661</v>
      </c>
      <c r="B288" s="158">
        <v>13.255532678431891</v>
      </c>
      <c r="C288" s="158">
        <v>24.956741288479691</v>
      </c>
      <c r="D288" s="158">
        <v>22.074773253408186</v>
      </c>
      <c r="E288" s="158">
        <v>26.151174081317265</v>
      </c>
      <c r="F288" s="158">
        <v>52.19515198390021</v>
      </c>
      <c r="G288" s="170">
        <f t="shared" si="10"/>
        <v>41661</v>
      </c>
      <c r="H288" s="158">
        <f t="shared" si="11"/>
        <v>2014</v>
      </c>
    </row>
    <row r="289" spans="1:8">
      <c r="A289" s="159">
        <v>41662</v>
      </c>
      <c r="B289" s="158">
        <v>12.375380970473016</v>
      </c>
      <c r="C289" s="158">
        <v>23.811703120540773</v>
      </c>
      <c r="D289" s="158">
        <v>20.762643941681503</v>
      </c>
      <c r="E289" s="158">
        <v>25.029745216832367</v>
      </c>
      <c r="F289" s="158">
        <v>50.991998214557114</v>
      </c>
      <c r="G289" s="170">
        <f t="shared" si="10"/>
        <v>41662</v>
      </c>
      <c r="H289" s="158">
        <f t="shared" si="11"/>
        <v>2014</v>
      </c>
    </row>
    <row r="290" spans="1:8">
      <c r="A290" s="159">
        <v>41663</v>
      </c>
      <c r="B290" s="158">
        <v>10.558004569157031</v>
      </c>
      <c r="C290" s="158">
        <v>20.738984776533087</v>
      </c>
      <c r="D290" s="158">
        <v>18.389940764433319</v>
      </c>
      <c r="E290" s="158">
        <v>22.419687914552576</v>
      </c>
      <c r="F290" s="158">
        <v>48.064391381390202</v>
      </c>
      <c r="G290" s="170">
        <f t="shared" si="10"/>
        <v>41663</v>
      </c>
      <c r="H290" s="158">
        <f t="shared" si="11"/>
        <v>2014</v>
      </c>
    </row>
    <row r="291" spans="1:8">
      <c r="A291" s="159">
        <v>41666</v>
      </c>
      <c r="B291" s="158">
        <v>8.6818960840300043</v>
      </c>
      <c r="C291" s="158">
        <v>20.188769961356414</v>
      </c>
      <c r="D291" s="158">
        <v>18.082542096767583</v>
      </c>
      <c r="E291" s="158">
        <v>21.822732183640813</v>
      </c>
      <c r="F291" s="158">
        <v>44.352767340248064</v>
      </c>
      <c r="G291" s="170">
        <f t="shared" si="10"/>
        <v>41666</v>
      </c>
      <c r="H291" s="158">
        <f t="shared" si="11"/>
        <v>2014</v>
      </c>
    </row>
    <row r="292" spans="1:8">
      <c r="A292" s="159">
        <v>41667</v>
      </c>
      <c r="B292" s="158">
        <v>9.0414227100708899</v>
      </c>
      <c r="C292" s="158">
        <v>20.930402968074691</v>
      </c>
      <c r="D292" s="158">
        <v>18.75862531733339</v>
      </c>
      <c r="E292" s="158">
        <v>22.57080729202281</v>
      </c>
      <c r="F292" s="158">
        <v>44.106787953647753</v>
      </c>
      <c r="G292" s="170">
        <f t="shared" si="10"/>
        <v>41667</v>
      </c>
      <c r="H292" s="158">
        <f t="shared" si="11"/>
        <v>2014</v>
      </c>
    </row>
    <row r="293" spans="1:8">
      <c r="A293" s="159">
        <v>41668</v>
      </c>
      <c r="B293" s="158">
        <v>8.5760456052971676</v>
      </c>
      <c r="C293" s="158">
        <v>20.028204937020977</v>
      </c>
      <c r="D293" s="158">
        <v>17.343756407245458</v>
      </c>
      <c r="E293" s="158">
        <v>21.319456790798807</v>
      </c>
      <c r="F293" s="158">
        <v>47.990799582114008</v>
      </c>
      <c r="G293" s="170">
        <f t="shared" si="10"/>
        <v>41668</v>
      </c>
      <c r="H293" s="158">
        <f t="shared" si="11"/>
        <v>2014</v>
      </c>
    </row>
    <row r="294" spans="1:8">
      <c r="A294" s="159">
        <v>41669</v>
      </c>
      <c r="B294" s="158">
        <v>8.4793201678343912</v>
      </c>
      <c r="C294" s="158">
        <v>20.500644059865426</v>
      </c>
      <c r="D294" s="158">
        <v>18.162541798539444</v>
      </c>
      <c r="E294" s="158">
        <v>22.686369168911803</v>
      </c>
      <c r="F294" s="158">
        <v>44.365561731494772</v>
      </c>
      <c r="G294" s="170">
        <f t="shared" si="10"/>
        <v>41669</v>
      </c>
      <c r="H294" s="158">
        <f t="shared" si="11"/>
        <v>2014</v>
      </c>
    </row>
    <row r="295" spans="1:8">
      <c r="A295" s="159">
        <v>41670</v>
      </c>
      <c r="B295" s="158">
        <v>8.0146067024257519</v>
      </c>
      <c r="C295" s="158">
        <v>19.639326475359887</v>
      </c>
      <c r="D295" s="158">
        <v>17.045975597481466</v>
      </c>
      <c r="E295" s="158">
        <v>21.893163386715166</v>
      </c>
      <c r="F295" s="158">
        <v>43.475437654759233</v>
      </c>
      <c r="G295" s="170">
        <f t="shared" si="10"/>
        <v>41670</v>
      </c>
      <c r="H295" s="158">
        <f t="shared" si="11"/>
        <v>2014</v>
      </c>
    </row>
    <row r="296" spans="1:8">
      <c r="A296" s="159">
        <v>41673</v>
      </c>
      <c r="B296" s="158">
        <v>7.2716624332005431</v>
      </c>
      <c r="C296" s="158">
        <v>18.0971823345049</v>
      </c>
      <c r="D296" s="158">
        <v>14.615043373556858</v>
      </c>
      <c r="E296" s="158">
        <v>19.110105168145953</v>
      </c>
      <c r="F296" s="158">
        <v>40.633736019963095</v>
      </c>
      <c r="G296" s="170">
        <f t="shared" si="10"/>
        <v>41673</v>
      </c>
      <c r="H296" s="158">
        <f t="shared" si="11"/>
        <v>2014</v>
      </c>
    </row>
    <row r="297" spans="1:8">
      <c r="A297" s="159">
        <v>41674</v>
      </c>
      <c r="B297" s="158">
        <v>6.9997362033523913</v>
      </c>
      <c r="C297" s="158">
        <v>17.343722280357589</v>
      </c>
      <c r="D297" s="158">
        <v>15.155134556814343</v>
      </c>
      <c r="E297" s="158">
        <v>20.020240423407778</v>
      </c>
      <c r="F297" s="158">
        <v>34.759282667543978</v>
      </c>
      <c r="G297" s="170">
        <f t="shared" si="10"/>
        <v>41674</v>
      </c>
      <c r="H297" s="158">
        <f t="shared" si="11"/>
        <v>2014</v>
      </c>
    </row>
    <row r="298" spans="1:8">
      <c r="A298" s="159">
        <v>41675</v>
      </c>
      <c r="B298" s="158">
        <v>7.1427504865306135</v>
      </c>
      <c r="C298" s="158">
        <v>17.194727193724457</v>
      </c>
      <c r="D298" s="158">
        <v>15.117781480777337</v>
      </c>
      <c r="E298" s="158">
        <v>19.776808304043982</v>
      </c>
      <c r="F298" s="158">
        <v>36.413029885004391</v>
      </c>
      <c r="G298" s="170">
        <f t="shared" si="10"/>
        <v>41675</v>
      </c>
      <c r="H298" s="158">
        <f t="shared" si="11"/>
        <v>2014</v>
      </c>
    </row>
    <row r="299" spans="1:8">
      <c r="A299" s="159">
        <v>41676</v>
      </c>
      <c r="B299" s="158">
        <v>8.8083193830808426</v>
      </c>
      <c r="C299" s="158">
        <v>18.997837707198293</v>
      </c>
      <c r="D299" s="158">
        <v>16.521690506279583</v>
      </c>
      <c r="E299" s="158">
        <v>21.266804338015067</v>
      </c>
      <c r="F299" s="158">
        <v>36.170032649747299</v>
      </c>
      <c r="G299" s="170">
        <f t="shared" si="10"/>
        <v>41676</v>
      </c>
      <c r="H299" s="158">
        <f t="shared" si="11"/>
        <v>2014</v>
      </c>
    </row>
    <row r="300" spans="1:8">
      <c r="A300" s="159">
        <v>41677</v>
      </c>
      <c r="B300" s="158">
        <v>9.0306385703880832</v>
      </c>
      <c r="C300" s="158">
        <v>19.580705457668167</v>
      </c>
      <c r="D300" s="158">
        <v>17.755982270336368</v>
      </c>
      <c r="E300" s="158">
        <v>22.879884027844245</v>
      </c>
      <c r="F300" s="158">
        <v>39.126114218320417</v>
      </c>
      <c r="G300" s="170">
        <f t="shared" si="10"/>
        <v>41677</v>
      </c>
      <c r="H300" s="158">
        <f t="shared" si="11"/>
        <v>2014</v>
      </c>
    </row>
    <row r="301" spans="1:8">
      <c r="A301" s="159">
        <v>41680</v>
      </c>
      <c r="B301" s="158">
        <v>9.3603014249996406</v>
      </c>
      <c r="C301" s="158">
        <v>19.425668292457175</v>
      </c>
      <c r="D301" s="158">
        <v>17.813465746632829</v>
      </c>
      <c r="E301" s="158">
        <v>23.0727150886886</v>
      </c>
      <c r="F301" s="158">
        <v>41.588120648223502</v>
      </c>
      <c r="G301" s="170">
        <f t="shared" si="10"/>
        <v>41680</v>
      </c>
      <c r="H301" s="158">
        <f t="shared" si="11"/>
        <v>2014</v>
      </c>
    </row>
    <row r="302" spans="1:8">
      <c r="A302" s="159">
        <v>41681</v>
      </c>
      <c r="B302" s="158">
        <v>10.705996147573483</v>
      </c>
      <c r="C302" s="158">
        <v>21.854198216172716</v>
      </c>
      <c r="D302" s="158">
        <v>19.252267465918127</v>
      </c>
      <c r="E302" s="158">
        <v>24.434157082096796</v>
      </c>
      <c r="F302" s="158">
        <v>41.588120648223502</v>
      </c>
      <c r="G302" s="170">
        <f t="shared" si="10"/>
        <v>41681</v>
      </c>
      <c r="H302" s="158">
        <f t="shared" si="11"/>
        <v>2014</v>
      </c>
    </row>
    <row r="303" spans="1:8">
      <c r="A303" s="159">
        <v>41682</v>
      </c>
      <c r="B303" s="158">
        <v>10.745316779955427</v>
      </c>
      <c r="C303" s="158">
        <v>22.641339644520087</v>
      </c>
      <c r="D303" s="158">
        <v>19.022408117770318</v>
      </c>
      <c r="E303" s="158">
        <v>24.400650975779858</v>
      </c>
      <c r="F303" s="158">
        <v>42.374254221668117</v>
      </c>
      <c r="G303" s="170">
        <f t="shared" si="10"/>
        <v>41682</v>
      </c>
      <c r="H303" s="158">
        <f t="shared" si="11"/>
        <v>2014</v>
      </c>
    </row>
    <row r="304" spans="1:8">
      <c r="A304" s="159">
        <v>41683</v>
      </c>
      <c r="B304" s="158">
        <v>10.486331517726644</v>
      </c>
      <c r="C304" s="158">
        <v>23.371145603809353</v>
      </c>
      <c r="D304" s="158">
        <v>19.496963664627543</v>
      </c>
      <c r="E304" s="158">
        <v>25.123425554902145</v>
      </c>
      <c r="F304" s="158">
        <v>39.821917465594623</v>
      </c>
      <c r="G304" s="170">
        <f t="shared" si="10"/>
        <v>41683</v>
      </c>
      <c r="H304" s="158">
        <f t="shared" si="11"/>
        <v>2014</v>
      </c>
    </row>
    <row r="305" spans="1:8">
      <c r="A305" s="159">
        <v>41684</v>
      </c>
      <c r="B305" s="158">
        <v>10.556013651061736</v>
      </c>
      <c r="C305" s="158">
        <v>24.214851172034678</v>
      </c>
      <c r="D305" s="158">
        <v>20.442346906442111</v>
      </c>
      <c r="E305" s="158">
        <v>25.725167872430621</v>
      </c>
      <c r="F305" s="158">
        <v>37.689102064610715</v>
      </c>
      <c r="G305" s="170">
        <f t="shared" si="10"/>
        <v>41684</v>
      </c>
      <c r="H305" s="158">
        <f t="shared" si="11"/>
        <v>2014</v>
      </c>
    </row>
    <row r="306" spans="1:8">
      <c r="A306" s="159">
        <v>41687</v>
      </c>
      <c r="B306" s="158">
        <v>11.756869082203348</v>
      </c>
      <c r="C306" s="158">
        <v>24.142346229100209</v>
      </c>
      <c r="D306" s="158">
        <v>20.442346906442111</v>
      </c>
      <c r="E306" s="158">
        <v>25.725167872430621</v>
      </c>
      <c r="F306" s="158">
        <v>38.459459095465398</v>
      </c>
      <c r="G306" s="170">
        <f t="shared" si="10"/>
        <v>41687</v>
      </c>
      <c r="H306" s="158">
        <f t="shared" si="11"/>
        <v>2014</v>
      </c>
    </row>
    <row r="307" spans="1:8">
      <c r="A307" s="159">
        <v>41688</v>
      </c>
      <c r="B307" s="158">
        <v>12.75946225302247</v>
      </c>
      <c r="C307" s="158">
        <v>24.181169797834645</v>
      </c>
      <c r="D307" s="158">
        <v>20.263484572284906</v>
      </c>
      <c r="E307" s="158">
        <v>25.870816865196034</v>
      </c>
      <c r="F307" s="158">
        <v>42.789639044249348</v>
      </c>
      <c r="G307" s="170">
        <f t="shared" si="10"/>
        <v>41688</v>
      </c>
      <c r="H307" s="158">
        <f t="shared" si="11"/>
        <v>2014</v>
      </c>
    </row>
    <row r="308" spans="1:8">
      <c r="A308" s="159">
        <v>41689</v>
      </c>
      <c r="B308" s="158">
        <v>12.764107728578145</v>
      </c>
      <c r="C308" s="158">
        <v>24.184640779145305</v>
      </c>
      <c r="D308" s="158">
        <v>19.593664142910928</v>
      </c>
      <c r="E308" s="158">
        <v>25.049575361387276</v>
      </c>
      <c r="F308" s="158">
        <v>42.051700884448366</v>
      </c>
      <c r="G308" s="170">
        <f t="shared" si="10"/>
        <v>41689</v>
      </c>
      <c r="H308" s="158">
        <f t="shared" si="11"/>
        <v>2014</v>
      </c>
    </row>
    <row r="309" spans="1:8">
      <c r="A309" s="159">
        <v>41690</v>
      </c>
      <c r="B309" s="158">
        <v>13.034208950172289</v>
      </c>
      <c r="C309" s="158">
        <v>23.654994742106105</v>
      </c>
      <c r="D309" s="158">
        <v>20.284584214038336</v>
      </c>
      <c r="E309" s="158">
        <v>25.803804652562178</v>
      </c>
      <c r="F309" s="158">
        <v>38.998843694866281</v>
      </c>
      <c r="G309" s="170">
        <f t="shared" si="10"/>
        <v>41690</v>
      </c>
      <c r="H309" s="158">
        <f t="shared" si="11"/>
        <v>2014</v>
      </c>
    </row>
    <row r="310" spans="1:8">
      <c r="A310" s="159">
        <v>41691</v>
      </c>
      <c r="B310" s="158">
        <v>13.450144922246366</v>
      </c>
      <c r="C310" s="158">
        <v>24.144788771504032</v>
      </c>
      <c r="D310" s="158">
        <v>20.061434999310347</v>
      </c>
      <c r="E310" s="158">
        <v>25.562423927462685</v>
      </c>
      <c r="F310" s="158">
        <v>43.005412123695798</v>
      </c>
      <c r="G310" s="170">
        <f t="shared" si="10"/>
        <v>41691</v>
      </c>
      <c r="H310" s="158">
        <f t="shared" si="11"/>
        <v>2014</v>
      </c>
    </row>
    <row r="311" spans="1:8">
      <c r="A311" s="159">
        <v>41694</v>
      </c>
      <c r="B311" s="158">
        <v>13.91137428098823</v>
      </c>
      <c r="C311" s="158">
        <v>24.813145506107649</v>
      </c>
      <c r="D311" s="158">
        <v>20.835635281881526</v>
      </c>
      <c r="E311" s="158">
        <v>26.339218555544907</v>
      </c>
      <c r="F311" s="158">
        <v>42.736152716932274</v>
      </c>
      <c r="G311" s="170">
        <f t="shared" si="10"/>
        <v>41694</v>
      </c>
      <c r="H311" s="158">
        <f t="shared" si="11"/>
        <v>2014</v>
      </c>
    </row>
    <row r="312" spans="1:8">
      <c r="A312" s="159">
        <v>41695</v>
      </c>
      <c r="B312" s="158">
        <v>13.324717082243165</v>
      </c>
      <c r="C312" s="158">
        <v>24.689861392146327</v>
      </c>
      <c r="D312" s="158">
        <v>20.63075254146305</v>
      </c>
      <c r="E312" s="158">
        <v>26.168952831607871</v>
      </c>
      <c r="F312" s="158">
        <v>44.794029540614019</v>
      </c>
      <c r="G312" s="170">
        <f t="shared" si="10"/>
        <v>41695</v>
      </c>
      <c r="H312" s="158">
        <f t="shared" si="11"/>
        <v>2014</v>
      </c>
    </row>
    <row r="313" spans="1:8">
      <c r="A313" s="159">
        <v>41696</v>
      </c>
      <c r="B313" s="158">
        <v>12.804589729848992</v>
      </c>
      <c r="C313" s="158">
        <v>24.206237996189639</v>
      </c>
      <c r="D313" s="158">
        <v>20.770546987709281</v>
      </c>
      <c r="E313" s="158">
        <v>26.171688023960282</v>
      </c>
      <c r="F313" s="158">
        <v>44.018381596085867</v>
      </c>
      <c r="G313" s="170">
        <f t="shared" si="10"/>
        <v>41696</v>
      </c>
      <c r="H313" s="158">
        <f t="shared" si="11"/>
        <v>2014</v>
      </c>
    </row>
    <row r="314" spans="1:8">
      <c r="A314" s="159">
        <v>41697</v>
      </c>
      <c r="B314" s="158">
        <v>12.989081473345765</v>
      </c>
      <c r="C314" s="158">
        <v>23.262645299134309</v>
      </c>
      <c r="D314" s="158">
        <v>21.324058437806382</v>
      </c>
      <c r="E314" s="158">
        <v>26.795995678396078</v>
      </c>
      <c r="F314" s="158">
        <v>43.557975908065096</v>
      </c>
      <c r="G314" s="170">
        <f t="shared" si="10"/>
        <v>41697</v>
      </c>
      <c r="H314" s="158">
        <f t="shared" si="11"/>
        <v>2014</v>
      </c>
    </row>
    <row r="315" spans="1:8">
      <c r="A315" s="159">
        <v>41698</v>
      </c>
      <c r="B315" s="158">
        <v>12.979624612393126</v>
      </c>
      <c r="C315" s="158">
        <v>24.596402006484318</v>
      </c>
      <c r="D315" s="158">
        <v>21.689835266224545</v>
      </c>
      <c r="E315" s="158">
        <v>27.148835491855962</v>
      </c>
      <c r="F315" s="158">
        <v>42.768763984846814</v>
      </c>
      <c r="G315" s="170">
        <f t="shared" si="10"/>
        <v>41698</v>
      </c>
      <c r="H315" s="158">
        <f t="shared" si="11"/>
        <v>2014</v>
      </c>
    </row>
    <row r="316" spans="1:8">
      <c r="A316" s="159">
        <v>41701</v>
      </c>
      <c r="B316" s="158">
        <v>11.298128371080596</v>
      </c>
      <c r="C316" s="158">
        <v>20.31308251422459</v>
      </c>
      <c r="D316" s="158">
        <v>20.54404270627137</v>
      </c>
      <c r="E316" s="158">
        <v>26.210664514982017</v>
      </c>
      <c r="F316" s="158">
        <v>40.952152824674506</v>
      </c>
      <c r="G316" s="170">
        <f t="shared" si="10"/>
        <v>41701</v>
      </c>
      <c r="H316" s="158">
        <f t="shared" si="11"/>
        <v>2014</v>
      </c>
    </row>
    <row r="317" spans="1:8">
      <c r="A317" s="159">
        <v>41702</v>
      </c>
      <c r="B317" s="158">
        <v>13.213059759065748</v>
      </c>
      <c r="C317" s="158">
        <v>23.273186797929757</v>
      </c>
      <c r="D317" s="158">
        <v>22.242824817055684</v>
      </c>
      <c r="E317" s="158">
        <v>28.137607527249344</v>
      </c>
      <c r="F317" s="158">
        <v>41.618326955377391</v>
      </c>
      <c r="G317" s="170">
        <f t="shared" si="10"/>
        <v>41702</v>
      </c>
      <c r="H317" s="158">
        <f t="shared" si="11"/>
        <v>2014</v>
      </c>
    </row>
    <row r="318" spans="1:8">
      <c r="A318" s="159">
        <v>41703</v>
      </c>
      <c r="B318" s="158">
        <v>12.410885676505679</v>
      </c>
      <c r="C318" s="158">
        <v>22.667307726918629</v>
      </c>
      <c r="D318" s="158">
        <v>21.976656191402832</v>
      </c>
      <c r="E318" s="158">
        <v>28.130769546368327</v>
      </c>
      <c r="F318" s="158">
        <v>43.312862307338577</v>
      </c>
      <c r="G318" s="170">
        <f t="shared" si="10"/>
        <v>41703</v>
      </c>
      <c r="H318" s="158">
        <f t="shared" si="11"/>
        <v>2014</v>
      </c>
    </row>
    <row r="319" spans="1:8">
      <c r="A319" s="159">
        <v>41704</v>
      </c>
      <c r="B319" s="158">
        <v>12.627729839050872</v>
      </c>
      <c r="C319" s="158">
        <v>22.67823489030414</v>
      </c>
      <c r="D319" s="158">
        <v>22.436747672888458</v>
      </c>
      <c r="E319" s="158">
        <v>28.350952530736716</v>
      </c>
      <c r="F319" s="158">
        <v>45.593919489609604</v>
      </c>
      <c r="G319" s="170">
        <f t="shared" si="10"/>
        <v>41704</v>
      </c>
      <c r="H319" s="158">
        <f t="shared" si="11"/>
        <v>2014</v>
      </c>
    </row>
    <row r="320" spans="1:8">
      <c r="A320" s="159">
        <v>41705</v>
      </c>
      <c r="B320" s="158">
        <v>11.369801422510983</v>
      </c>
      <c r="C320" s="158">
        <v>20.208438855450339</v>
      </c>
      <c r="D320" s="158">
        <v>22.666607021036288</v>
      </c>
      <c r="E320" s="158">
        <v>28.420016137634875</v>
      </c>
      <c r="F320" s="158">
        <v>46.934156022310326</v>
      </c>
      <c r="G320" s="170">
        <f t="shared" si="10"/>
        <v>41705</v>
      </c>
      <c r="H320" s="158">
        <f t="shared" si="11"/>
        <v>2014</v>
      </c>
    </row>
    <row r="321" spans="1:8">
      <c r="A321" s="159">
        <v>41708</v>
      </c>
      <c r="B321" s="158">
        <v>10.984558771072628</v>
      </c>
      <c r="C321" s="158">
        <v>19.112508645314573</v>
      </c>
      <c r="D321" s="158">
        <v>22.412814863691111</v>
      </c>
      <c r="E321" s="158">
        <v>28.36052570397014</v>
      </c>
      <c r="F321" s="158">
        <v>45.453373582756605</v>
      </c>
      <c r="G321" s="170">
        <f t="shared" si="10"/>
        <v>41708</v>
      </c>
      <c r="H321" s="158">
        <f t="shared" si="11"/>
        <v>2014</v>
      </c>
    </row>
    <row r="322" spans="1:8">
      <c r="A322" s="159">
        <v>41709</v>
      </c>
      <c r="B322" s="158">
        <v>10.919356203451924</v>
      </c>
      <c r="C322" s="158">
        <v>19.656167162459948</v>
      </c>
      <c r="D322" s="158">
        <v>21.91007675647063</v>
      </c>
      <c r="E322" s="158">
        <v>27.708182327922202</v>
      </c>
      <c r="F322" s="158">
        <v>46.453548663899994</v>
      </c>
      <c r="G322" s="170">
        <f t="shared" si="10"/>
        <v>41709</v>
      </c>
      <c r="H322" s="158">
        <f t="shared" si="11"/>
        <v>2014</v>
      </c>
    </row>
    <row r="323" spans="1:8">
      <c r="A323" s="159">
        <v>41710</v>
      </c>
      <c r="B323" s="158">
        <v>9.8472468091389764</v>
      </c>
      <c r="C323" s="158">
        <v>18.125078739853826</v>
      </c>
      <c r="D323" s="158">
        <v>21.826796545026859</v>
      </c>
      <c r="E323" s="158">
        <v>27.747158818943941</v>
      </c>
      <c r="F323" s="158">
        <v>42.666024061151411</v>
      </c>
      <c r="G323" s="170">
        <f t="shared" si="10"/>
        <v>41710</v>
      </c>
      <c r="H323" s="158">
        <f t="shared" si="11"/>
        <v>2014</v>
      </c>
    </row>
    <row r="324" spans="1:8">
      <c r="A324" s="159">
        <v>41711</v>
      </c>
      <c r="B324" s="158">
        <v>8.7336599545075231</v>
      </c>
      <c r="C324" s="158">
        <v>15.928076125047896</v>
      </c>
      <c r="D324" s="158">
        <v>20.103112383551224</v>
      </c>
      <c r="E324" s="158">
        <v>26.252376198356142</v>
      </c>
      <c r="F324" s="158">
        <v>42.527402122906956</v>
      </c>
      <c r="G324" s="170">
        <f t="shared" si="10"/>
        <v>41711</v>
      </c>
      <c r="H324" s="158">
        <f t="shared" si="11"/>
        <v>2014</v>
      </c>
    </row>
    <row r="325" spans="1:8">
      <c r="A325" s="159">
        <v>41712</v>
      </c>
      <c r="B325" s="158">
        <v>8.3041193754489928</v>
      </c>
      <c r="C325" s="158">
        <v>16.42455500734048</v>
      </c>
      <c r="D325" s="158">
        <v>19.780876865323904</v>
      </c>
      <c r="E325" s="158">
        <v>25.896117394455764</v>
      </c>
      <c r="F325" s="158">
        <v>37.829840368324554</v>
      </c>
      <c r="G325" s="170">
        <f t="shared" si="10"/>
        <v>41712</v>
      </c>
      <c r="H325" s="158">
        <f t="shared" si="11"/>
        <v>2014</v>
      </c>
    </row>
    <row r="326" spans="1:8">
      <c r="A326" s="159">
        <v>41715</v>
      </c>
      <c r="B326" s="158">
        <v>8.9753905932438371</v>
      </c>
      <c r="C326" s="158">
        <v>18.024805946433766</v>
      </c>
      <c r="D326" s="158">
        <v>21.134459890177482</v>
      </c>
      <c r="E326" s="158">
        <v>27.10644001039373</v>
      </c>
      <c r="F326" s="158">
        <v>37.348944414622935</v>
      </c>
      <c r="G326" s="170">
        <f t="shared" si="10"/>
        <v>41715</v>
      </c>
      <c r="H326" s="158">
        <f t="shared" si="11"/>
        <v>2014</v>
      </c>
    </row>
    <row r="327" spans="1:8">
      <c r="A327" s="159">
        <v>41716</v>
      </c>
      <c r="B327" s="158">
        <v>9.5880956370689052</v>
      </c>
      <c r="C327" s="158">
        <v>18.817475233905579</v>
      </c>
      <c r="D327" s="158">
        <v>21.797793857245651</v>
      </c>
      <c r="E327" s="158">
        <v>28.024097044624654</v>
      </c>
      <c r="F327" s="158">
        <v>38.634155445119767</v>
      </c>
      <c r="G327" s="170">
        <f t="shared" si="10"/>
        <v>41716</v>
      </c>
      <c r="H327" s="158">
        <f t="shared" si="11"/>
        <v>2014</v>
      </c>
    </row>
    <row r="328" spans="1:8">
      <c r="A328" s="159">
        <v>41717</v>
      </c>
      <c r="B328" s="158">
        <v>9.054695497372812</v>
      </c>
      <c r="C328" s="158">
        <v>19.260989512494241</v>
      </c>
      <c r="D328" s="158">
        <v>20.94769450999252</v>
      </c>
      <c r="E328" s="158">
        <v>27.239096839485221</v>
      </c>
      <c r="F328" s="158">
        <v>39.127172401055098</v>
      </c>
      <c r="G328" s="170">
        <f t="shared" si="10"/>
        <v>41717</v>
      </c>
      <c r="H328" s="158">
        <f t="shared" si="11"/>
        <v>2014</v>
      </c>
    </row>
    <row r="329" spans="1:8">
      <c r="A329" s="159">
        <v>41718</v>
      </c>
      <c r="B329" s="158">
        <v>8.5455181945027334</v>
      </c>
      <c r="C329" s="158">
        <v>19.506143636919937</v>
      </c>
      <c r="D329" s="158">
        <v>21.759471539714671</v>
      </c>
      <c r="E329" s="158">
        <v>28.007685890510238</v>
      </c>
      <c r="F329" s="158">
        <v>36.834860002424193</v>
      </c>
      <c r="G329" s="170">
        <f t="shared" si="10"/>
        <v>41718</v>
      </c>
      <c r="H329" s="158">
        <f t="shared" si="11"/>
        <v>2014</v>
      </c>
    </row>
    <row r="330" spans="1:8">
      <c r="A330" s="159">
        <v>41719</v>
      </c>
      <c r="B330" s="158">
        <v>8.7899033906994273</v>
      </c>
      <c r="C330" s="158">
        <v>20.108037507166941</v>
      </c>
      <c r="D330" s="158">
        <v>21.548624236256341</v>
      </c>
      <c r="E330" s="158">
        <v>27.632280740143035</v>
      </c>
      <c r="F330" s="158">
        <v>36.834860002424193</v>
      </c>
      <c r="G330" s="170">
        <f t="shared" si="10"/>
        <v>41719</v>
      </c>
      <c r="H330" s="158">
        <f t="shared" si="11"/>
        <v>2014</v>
      </c>
    </row>
    <row r="331" spans="1:8">
      <c r="A331" s="159">
        <v>41722</v>
      </c>
      <c r="B331" s="158">
        <v>8.1796869944934514</v>
      </c>
      <c r="C331" s="158">
        <v>18.126107178760687</v>
      </c>
      <c r="D331" s="158">
        <v>21.354179481157587</v>
      </c>
      <c r="E331" s="158">
        <v>27.011392076147757</v>
      </c>
      <c r="F331" s="158">
        <v>39.250113995140048</v>
      </c>
      <c r="G331" s="170">
        <f t="shared" si="10"/>
        <v>41722</v>
      </c>
      <c r="H331" s="158">
        <f t="shared" si="11"/>
        <v>2014</v>
      </c>
    </row>
    <row r="332" spans="1:8">
      <c r="A332" s="159">
        <v>41723</v>
      </c>
      <c r="B332" s="158">
        <v>9.5816251532592212</v>
      </c>
      <c r="C332" s="158">
        <v>20.049673599201935</v>
      </c>
      <c r="D332" s="158">
        <v>22.034065110661281</v>
      </c>
      <c r="E332" s="158">
        <v>27.570738912213976</v>
      </c>
      <c r="F332" s="158">
        <v>38.748823974188042</v>
      </c>
      <c r="G332" s="170">
        <f t="shared" si="10"/>
        <v>41723</v>
      </c>
      <c r="H332" s="158">
        <f t="shared" si="11"/>
        <v>2014</v>
      </c>
    </row>
    <row r="333" spans="1:8">
      <c r="A333" s="159">
        <v>41724</v>
      </c>
      <c r="B333" s="158">
        <v>9.5884274567514574</v>
      </c>
      <c r="C333" s="158">
        <v>21.466091083691797</v>
      </c>
      <c r="D333" s="158">
        <v>21.296770561899116</v>
      </c>
      <c r="E333" s="158">
        <v>26.677698609154675</v>
      </c>
      <c r="F333" s="158">
        <v>39.268006903199357</v>
      </c>
      <c r="G333" s="170">
        <f t="shared" si="10"/>
        <v>41724</v>
      </c>
      <c r="H333" s="158">
        <f t="shared" si="11"/>
        <v>2014</v>
      </c>
    </row>
    <row r="334" spans="1:8">
      <c r="A334" s="159">
        <v>41725</v>
      </c>
      <c r="B334" s="158">
        <v>9.3067125462681144</v>
      </c>
      <c r="C334" s="158">
        <v>21.499901012755206</v>
      </c>
      <c r="D334" s="158">
        <v>21.261281411812071</v>
      </c>
      <c r="E334" s="158">
        <v>26.43700168214329</v>
      </c>
      <c r="F334" s="158">
        <v>40.669906629803407</v>
      </c>
      <c r="G334" s="170">
        <f t="shared" si="10"/>
        <v>41725</v>
      </c>
      <c r="H334" s="158">
        <f t="shared" si="11"/>
        <v>2014</v>
      </c>
    </row>
    <row r="335" spans="1:8">
      <c r="A335" s="159">
        <v>41726</v>
      </c>
      <c r="B335" s="158">
        <v>9.7589827735811809</v>
      </c>
      <c r="C335" s="158">
        <v>23.247990044711386</v>
      </c>
      <c r="D335" s="158">
        <v>21.699900466354283</v>
      </c>
      <c r="E335" s="158">
        <v>27.023700441733546</v>
      </c>
      <c r="F335" s="158">
        <v>41.373501949942181</v>
      </c>
      <c r="G335" s="170">
        <f t="shared" si="10"/>
        <v>41726</v>
      </c>
      <c r="H335" s="158">
        <f t="shared" si="11"/>
        <v>2014</v>
      </c>
    </row>
    <row r="336" spans="1:8">
      <c r="A336" s="159">
        <v>41729</v>
      </c>
      <c r="B336" s="158">
        <v>9.4734519367485337</v>
      </c>
      <c r="C336" s="158">
        <v>22.845870432124315</v>
      </c>
      <c r="D336" s="158">
        <v>22.703438197807291</v>
      </c>
      <c r="E336" s="158">
        <v>28.030251227417558</v>
      </c>
      <c r="F336" s="158">
        <v>42.641397262962258</v>
      </c>
      <c r="G336" s="170">
        <f t="shared" si="10"/>
        <v>41729</v>
      </c>
      <c r="H336" s="158">
        <f t="shared" si="11"/>
        <v>2014</v>
      </c>
    </row>
    <row r="337" spans="1:8">
      <c r="A337" s="159">
        <v>41730</v>
      </c>
      <c r="B337" s="158">
        <v>10.373346915818992</v>
      </c>
      <c r="C337" s="158">
        <v>23.460362678980506</v>
      </c>
      <c r="D337" s="158">
        <v>23.26224319760226</v>
      </c>
      <c r="E337" s="158">
        <v>28.931497107534089</v>
      </c>
      <c r="F337" s="158">
        <v>42.296622088313995</v>
      </c>
      <c r="G337" s="170">
        <f t="shared" si="10"/>
        <v>41730</v>
      </c>
      <c r="H337" s="158">
        <f t="shared" si="11"/>
        <v>2014</v>
      </c>
    </row>
    <row r="338" spans="1:8">
      <c r="A338" s="159">
        <v>41731</v>
      </c>
      <c r="B338" s="158">
        <v>10.480026943758226</v>
      </c>
      <c r="C338" s="158">
        <v>23.712972985481031</v>
      </c>
      <c r="D338" s="158">
        <v>23.563379074076153</v>
      </c>
      <c r="E338" s="158">
        <v>29.299380478932193</v>
      </c>
      <c r="F338" s="158">
        <v>43.781252465084776</v>
      </c>
      <c r="G338" s="170">
        <f t="shared" si="10"/>
        <v>41731</v>
      </c>
      <c r="H338" s="158">
        <f t="shared" si="11"/>
        <v>2014</v>
      </c>
    </row>
    <row r="339" spans="1:8">
      <c r="A339" s="159">
        <v>41732</v>
      </c>
      <c r="B339" s="158">
        <v>10.31577620089692</v>
      </c>
      <c r="C339" s="158">
        <v>23.783163940875053</v>
      </c>
      <c r="D339" s="158">
        <v>23.560024007366231</v>
      </c>
      <c r="E339" s="158">
        <v>29.153731486166755</v>
      </c>
      <c r="F339" s="158">
        <v>44.989119957518753</v>
      </c>
      <c r="G339" s="170">
        <f t="shared" si="10"/>
        <v>41732</v>
      </c>
      <c r="H339" s="158">
        <f t="shared" si="11"/>
        <v>2014</v>
      </c>
    </row>
    <row r="340" spans="1:8">
      <c r="A340" s="159">
        <v>41733</v>
      </c>
      <c r="B340" s="158">
        <v>11.085763774249813</v>
      </c>
      <c r="C340" s="158">
        <v>24.643838751063797</v>
      </c>
      <c r="D340" s="158">
        <v>22.368304312006295</v>
      </c>
      <c r="E340" s="158">
        <v>27.534497613544652</v>
      </c>
      <c r="F340" s="158">
        <v>44.911103030442945</v>
      </c>
      <c r="G340" s="170">
        <f t="shared" si="10"/>
        <v>41733</v>
      </c>
      <c r="H340" s="158">
        <f t="shared" si="11"/>
        <v>2014</v>
      </c>
    </row>
    <row r="341" spans="1:8">
      <c r="A341" s="159">
        <v>41736</v>
      </c>
      <c r="B341" s="158">
        <v>9.8794333183461536</v>
      </c>
      <c r="C341" s="158">
        <v>22.266602217828503</v>
      </c>
      <c r="D341" s="158">
        <v>21.124394690047765</v>
      </c>
      <c r="E341" s="158">
        <v>26.163482446903075</v>
      </c>
      <c r="F341" s="158">
        <v>42.458812642012923</v>
      </c>
      <c r="G341" s="170">
        <f t="shared" ref="G341:G361" si="12">+A341</f>
        <v>41736</v>
      </c>
      <c r="H341" s="158">
        <f t="shared" ref="H341:H361" si="13">+YEAR(A341)</f>
        <v>2014</v>
      </c>
    </row>
    <row r="342" spans="1:8">
      <c r="A342" s="159">
        <v>41737</v>
      </c>
      <c r="B342" s="158">
        <v>9.3460331786500603</v>
      </c>
      <c r="C342" s="158">
        <v>22.008721161930289</v>
      </c>
      <c r="D342" s="158">
        <v>21.200964768071696</v>
      </c>
      <c r="E342" s="158">
        <v>26.636670723868662</v>
      </c>
      <c r="F342" s="158">
        <v>40.515892942690733</v>
      </c>
      <c r="G342" s="170">
        <f t="shared" si="12"/>
        <v>41737</v>
      </c>
      <c r="H342" s="158">
        <f t="shared" si="13"/>
        <v>2014</v>
      </c>
    </row>
    <row r="343" spans="1:8">
      <c r="A343" s="159">
        <v>41738</v>
      </c>
      <c r="B343" s="158">
        <v>10.091300185653118</v>
      </c>
      <c r="C343" s="158">
        <v>22.208752529316953</v>
      </c>
      <c r="D343" s="158">
        <v>22.550745383987405</v>
      </c>
      <c r="E343" s="158">
        <v>28.019310458007961</v>
      </c>
      <c r="F343" s="158">
        <v>37.560773358421898</v>
      </c>
      <c r="G343" s="170">
        <f t="shared" si="12"/>
        <v>41738</v>
      </c>
      <c r="H343" s="158">
        <f t="shared" si="13"/>
        <v>2014</v>
      </c>
    </row>
    <row r="344" spans="1:8">
      <c r="A344" s="159">
        <v>41739</v>
      </c>
      <c r="B344" s="158">
        <v>10.196818844703426</v>
      </c>
      <c r="C344" s="158">
        <v>21.542709782253787</v>
      </c>
      <c r="D344" s="158">
        <v>20.560370697592933</v>
      </c>
      <c r="E344" s="158">
        <v>25.345659933534815</v>
      </c>
      <c r="F344" s="158">
        <v>37.564909890930224</v>
      </c>
      <c r="G344" s="170">
        <f t="shared" si="12"/>
        <v>41739</v>
      </c>
      <c r="H344" s="158">
        <f t="shared" si="13"/>
        <v>2014</v>
      </c>
    </row>
    <row r="345" spans="1:8">
      <c r="A345" s="159">
        <v>41740</v>
      </c>
      <c r="B345" s="158">
        <v>8.865060548796567</v>
      </c>
      <c r="C345" s="158">
        <v>19.752583309979222</v>
      </c>
      <c r="D345" s="158">
        <v>19.490700873435696</v>
      </c>
      <c r="E345" s="158">
        <v>24.156535058327975</v>
      </c>
      <c r="F345" s="158">
        <v>34.293489867419311</v>
      </c>
      <c r="G345" s="170">
        <f t="shared" si="12"/>
        <v>41740</v>
      </c>
      <c r="H345" s="158">
        <f t="shared" si="13"/>
        <v>2014</v>
      </c>
    </row>
    <row r="346" spans="1:8">
      <c r="A346" s="159">
        <v>41743</v>
      </c>
      <c r="B346" s="158">
        <v>9.2310576586471349</v>
      </c>
      <c r="C346" s="158">
        <v>20.059572323680584</v>
      </c>
      <c r="D346" s="158">
        <v>20.582886923068333</v>
      </c>
      <c r="E346" s="158">
        <v>25.176761805773971</v>
      </c>
      <c r="F346" s="158">
        <v>33.813555898021953</v>
      </c>
      <c r="G346" s="170">
        <f t="shared" si="12"/>
        <v>41743</v>
      </c>
      <c r="H346" s="158">
        <f t="shared" si="13"/>
        <v>2014</v>
      </c>
    </row>
    <row r="347" spans="1:8">
      <c r="A347" s="159">
        <v>41744</v>
      </c>
      <c r="B347" s="158">
        <v>8.5317476776769929</v>
      </c>
      <c r="C347" s="158">
        <v>17.932503554541967</v>
      </c>
      <c r="D347" s="158">
        <v>21.248830386466409</v>
      </c>
      <c r="E347" s="158">
        <v>26.022620040754351</v>
      </c>
      <c r="F347" s="158">
        <v>34.647115297666801</v>
      </c>
      <c r="G347" s="170">
        <f t="shared" si="12"/>
        <v>41744</v>
      </c>
      <c r="H347" s="158">
        <f t="shared" si="13"/>
        <v>2014</v>
      </c>
    </row>
    <row r="348" spans="1:8">
      <c r="A348" s="159">
        <v>41745</v>
      </c>
      <c r="B348" s="158">
        <v>9.2378599621393711</v>
      </c>
      <c r="C348" s="158">
        <v>19.785107690409042</v>
      </c>
      <c r="D348" s="158">
        <v>22.458816556135865</v>
      </c>
      <c r="E348" s="158">
        <v>27.344401745052703</v>
      </c>
      <c r="F348" s="158">
        <v>38.695818639023095</v>
      </c>
      <c r="G348" s="170">
        <f t="shared" si="12"/>
        <v>41745</v>
      </c>
      <c r="H348" s="158">
        <f t="shared" si="13"/>
        <v>2014</v>
      </c>
    </row>
    <row r="349" spans="1:8">
      <c r="A349" s="159">
        <v>41746</v>
      </c>
      <c r="B349" s="158">
        <v>9.9194175900931825</v>
      </c>
      <c r="C349" s="158">
        <v>20.966398329815217</v>
      </c>
      <c r="D349" s="158">
        <v>22.337214027161135</v>
      </c>
      <c r="E349" s="158">
        <v>27.518086459430258</v>
      </c>
      <c r="F349" s="158">
        <v>38.694375662566685</v>
      </c>
      <c r="G349" s="170">
        <f t="shared" si="12"/>
        <v>41746</v>
      </c>
      <c r="H349" s="158">
        <f t="shared" si="13"/>
        <v>2014</v>
      </c>
    </row>
    <row r="350" spans="1:8">
      <c r="A350" s="159">
        <v>41747</v>
      </c>
      <c r="B350" s="158">
        <v>9.9194175900931825</v>
      </c>
      <c r="C350" s="158">
        <v>20.966398329815217</v>
      </c>
      <c r="D350" s="158">
        <v>22.337214027161135</v>
      </c>
      <c r="E350" s="158">
        <v>27.518086459430258</v>
      </c>
      <c r="F350" s="158">
        <v>39.644238964597058</v>
      </c>
      <c r="G350" s="170">
        <f t="shared" si="12"/>
        <v>41747</v>
      </c>
      <c r="H350" s="158">
        <f t="shared" si="13"/>
        <v>2014</v>
      </c>
    </row>
    <row r="351" spans="1:8">
      <c r="A351" s="159">
        <v>41750</v>
      </c>
      <c r="B351" s="158">
        <v>9.9194175900931825</v>
      </c>
      <c r="C351" s="158">
        <v>20.966398329815217</v>
      </c>
      <c r="D351" s="158">
        <v>22.64073572885097</v>
      </c>
      <c r="E351" s="158">
        <v>27.999480313453052</v>
      </c>
      <c r="F351" s="158">
        <v>39.606817775161176</v>
      </c>
      <c r="G351" s="170">
        <f t="shared" si="12"/>
        <v>41750</v>
      </c>
      <c r="H351" s="158">
        <f t="shared" si="13"/>
        <v>2014</v>
      </c>
    </row>
    <row r="352" spans="1:8">
      <c r="A352" s="159">
        <v>41751</v>
      </c>
      <c r="B352" s="158">
        <v>10.856974103132888</v>
      </c>
      <c r="C352" s="158">
        <v>23.413825818444533</v>
      </c>
      <c r="D352" s="158">
        <v>23.126251160293897</v>
      </c>
      <c r="E352" s="158">
        <v>28.523269648938054</v>
      </c>
      <c r="F352" s="158">
        <v>38.41770897666035</v>
      </c>
      <c r="G352" s="170">
        <f t="shared" si="12"/>
        <v>41751</v>
      </c>
      <c r="H352" s="158">
        <f t="shared" si="13"/>
        <v>2014</v>
      </c>
    </row>
    <row r="353" spans="1:8">
      <c r="A353" s="159">
        <v>41752</v>
      </c>
      <c r="B353" s="158">
        <v>10.740505394558486</v>
      </c>
      <c r="C353" s="158">
        <v>22.695204132267534</v>
      </c>
      <c r="D353" s="158">
        <v>23.031414607960478</v>
      </c>
      <c r="E353" s="158">
        <v>28.238809644288242</v>
      </c>
      <c r="F353" s="158">
        <v>39.93283425587628</v>
      </c>
      <c r="G353" s="170">
        <f t="shared" si="12"/>
        <v>41752</v>
      </c>
      <c r="H353" s="158">
        <f t="shared" si="13"/>
        <v>2014</v>
      </c>
    </row>
    <row r="354" spans="1:8">
      <c r="A354" s="159">
        <v>41753</v>
      </c>
      <c r="B354" s="158">
        <v>11.209366605998961</v>
      </c>
      <c r="C354" s="158">
        <v>22.752925265915746</v>
      </c>
      <c r="D354" s="158">
        <v>23.031414607960478</v>
      </c>
      <c r="E354" s="158">
        <v>28.458992628656588</v>
      </c>
      <c r="F354" s="158">
        <v>38.573742830811966</v>
      </c>
      <c r="G354" s="170">
        <f t="shared" si="12"/>
        <v>41753</v>
      </c>
      <c r="H354" s="158">
        <f t="shared" si="13"/>
        <v>2014</v>
      </c>
    </row>
    <row r="355" spans="1:8">
      <c r="A355" s="159">
        <v>41754</v>
      </c>
      <c r="B355" s="158">
        <v>10.922176670753569</v>
      </c>
      <c r="C355" s="158">
        <v>20.861497561314234</v>
      </c>
      <c r="D355" s="158">
        <v>21.986199492266568</v>
      </c>
      <c r="E355" s="158">
        <v>27.41893573665568</v>
      </c>
      <c r="F355" s="158">
        <v>38.807216421456857</v>
      </c>
      <c r="G355" s="170">
        <f t="shared" si="12"/>
        <v>41754</v>
      </c>
      <c r="H355" s="158">
        <f t="shared" si="13"/>
        <v>2014</v>
      </c>
    </row>
    <row r="356" spans="1:8">
      <c r="A356" s="159">
        <v>41757</v>
      </c>
      <c r="B356" s="158">
        <v>11.162248211077141</v>
      </c>
      <c r="C356" s="158">
        <v>21.437551904026098</v>
      </c>
      <c r="D356" s="158">
        <v>22.636933319913076</v>
      </c>
      <c r="E356" s="158">
        <v>27.83126598378032</v>
      </c>
      <c r="F356" s="158">
        <v>37.450529957153208</v>
      </c>
      <c r="G356" s="170">
        <f t="shared" si="12"/>
        <v>41757</v>
      </c>
      <c r="H356" s="158">
        <f t="shared" si="13"/>
        <v>2014</v>
      </c>
    </row>
    <row r="357" spans="1:8">
      <c r="A357" s="159">
        <v>41758</v>
      </c>
      <c r="B357" s="158">
        <v>12.319469353963663</v>
      </c>
      <c r="C357" s="158">
        <v>23.208523701660177</v>
      </c>
      <c r="D357" s="158">
        <v>23.282820940089689</v>
      </c>
      <c r="E357" s="158">
        <v>28.439846282189784</v>
      </c>
      <c r="F357" s="158">
        <v>37.450529957153208</v>
      </c>
      <c r="G357" s="170">
        <f t="shared" si="12"/>
        <v>41758</v>
      </c>
      <c r="H357" s="158">
        <f t="shared" si="13"/>
        <v>2014</v>
      </c>
    </row>
    <row r="358" spans="1:8">
      <c r="A358" s="159">
        <v>41759</v>
      </c>
      <c r="B358" s="158">
        <v>12.487370113333007</v>
      </c>
      <c r="C358" s="158">
        <v>23.454192045539269</v>
      </c>
      <c r="D358" s="158">
        <v>23.621831791866587</v>
      </c>
      <c r="E358" s="158">
        <v>28.824140807702303</v>
      </c>
      <c r="F358" s="158">
        <v>37.60329306467036</v>
      </c>
      <c r="G358" s="170">
        <f t="shared" si="12"/>
        <v>41759</v>
      </c>
      <c r="H358" s="158">
        <f t="shared" si="13"/>
        <v>2014</v>
      </c>
    </row>
    <row r="359" spans="1:8">
      <c r="A359" s="159">
        <v>41760</v>
      </c>
      <c r="B359" s="158">
        <v>12.965854095567387</v>
      </c>
      <c r="C359" s="158">
        <v>23.454192045539269</v>
      </c>
      <c r="D359" s="158">
        <v>23.458029979384975</v>
      </c>
      <c r="E359" s="158">
        <v>28.805678259323585</v>
      </c>
      <c r="F359" s="158">
        <v>39.344677052249196</v>
      </c>
      <c r="G359" s="170">
        <f t="shared" si="12"/>
        <v>41760</v>
      </c>
      <c r="H359" s="158">
        <f t="shared" si="13"/>
        <v>2014</v>
      </c>
    </row>
    <row r="360" spans="1:8">
      <c r="A360" s="159">
        <v>41761</v>
      </c>
      <c r="B360" s="158">
        <v>13.190661930493741</v>
      </c>
      <c r="C360" s="158">
        <v>22.847284535621281</v>
      </c>
      <c r="D360" s="158">
        <v>23.115216718670204</v>
      </c>
      <c r="E360" s="158">
        <v>28.631993544946056</v>
      </c>
      <c r="F360" s="158">
        <v>39.078976987411473</v>
      </c>
      <c r="G360" s="170">
        <f t="shared" si="12"/>
        <v>41761</v>
      </c>
      <c r="H360" s="158">
        <f t="shared" si="13"/>
        <v>2014</v>
      </c>
    </row>
    <row r="361" spans="1:8">
      <c r="A361" s="159">
        <v>41764</v>
      </c>
      <c r="B361" s="158">
        <v>13.190661930493741</v>
      </c>
      <c r="C361" s="158">
        <v>22.506357037993109</v>
      </c>
      <c r="D361" s="158">
        <v>23.246884447774651</v>
      </c>
      <c r="E361" s="158">
        <v>28.872690471957441</v>
      </c>
      <c r="F361" s="158">
        <v>39.078976987411473</v>
      </c>
      <c r="G361" s="170">
        <f t="shared" si="12"/>
        <v>41764</v>
      </c>
      <c r="H361" s="158">
        <f t="shared" si="13"/>
        <v>2014</v>
      </c>
    </row>
    <row r="362" spans="1:8">
      <c r="A362" s="159">
        <v>41765</v>
      </c>
      <c r="B362" s="158">
        <v>12.794801049213845</v>
      </c>
      <c r="C362" s="158">
        <v>21.709702549757171</v>
      </c>
      <c r="D362" s="158">
        <v>22.281147134586643</v>
      </c>
      <c r="E362" s="158">
        <v>27.714336510715111</v>
      </c>
      <c r="F362" s="158">
        <v>39.078976987411473</v>
      </c>
      <c r="G362" s="170">
        <f t="shared" ref="G362:G425" si="14">+A362</f>
        <v>41765</v>
      </c>
      <c r="H362" s="158">
        <f t="shared" ref="H362:H425" si="15">+YEAR(A362)</f>
        <v>2014</v>
      </c>
    </row>
    <row r="363" spans="1:8">
      <c r="A363" s="159">
        <v>41766</v>
      </c>
      <c r="B363" s="158">
        <v>12.759628162863734</v>
      </c>
      <c r="C363" s="158">
        <v>22.400942050038687</v>
      </c>
      <c r="D363" s="158">
        <v>23.157341445139078</v>
      </c>
      <c r="E363" s="158">
        <v>28.431640705132576</v>
      </c>
      <c r="F363" s="158">
        <v>34.999586346749176</v>
      </c>
      <c r="G363" s="170">
        <f t="shared" si="14"/>
        <v>41766</v>
      </c>
      <c r="H363" s="158">
        <f t="shared" si="15"/>
        <v>2014</v>
      </c>
    </row>
    <row r="364" spans="1:8">
      <c r="A364" s="159">
        <v>41767</v>
      </c>
      <c r="B364" s="158">
        <v>13.469888193357971</v>
      </c>
      <c r="C364" s="158">
        <v>23.507799423559984</v>
      </c>
      <c r="D364" s="158">
        <v>23.399129919366569</v>
      </c>
      <c r="E364" s="158">
        <v>28.255220798402657</v>
      </c>
      <c r="F364" s="158">
        <v>36.253340490496555</v>
      </c>
      <c r="G364" s="170">
        <f t="shared" si="14"/>
        <v>41767</v>
      </c>
      <c r="H364" s="158">
        <f t="shared" si="15"/>
        <v>2014</v>
      </c>
    </row>
    <row r="365" spans="1:8">
      <c r="A365" s="159">
        <v>41768</v>
      </c>
      <c r="B365" s="158">
        <v>13.0604227050936</v>
      </c>
      <c r="C365" s="158">
        <v>23.174199553143303</v>
      </c>
      <c r="D365" s="158">
        <v>23.640471051366085</v>
      </c>
      <c r="E365" s="158">
        <v>28.450103253511294</v>
      </c>
      <c r="F365" s="158">
        <v>36.59782706985353</v>
      </c>
      <c r="G365" s="170">
        <f t="shared" si="14"/>
        <v>41768</v>
      </c>
      <c r="H365" s="158">
        <f t="shared" si="15"/>
        <v>2014</v>
      </c>
    </row>
    <row r="366" spans="1:8">
      <c r="A366" s="159">
        <v>41771</v>
      </c>
      <c r="B366" s="158">
        <v>13.677275494950546</v>
      </c>
      <c r="C366" s="158">
        <v>24.729841954650979</v>
      </c>
      <c r="D366" s="158">
        <v>24.476479118437599</v>
      </c>
      <c r="E366" s="158">
        <v>29.692564379590003</v>
      </c>
      <c r="F366" s="158">
        <v>36.116161528708489</v>
      </c>
      <c r="G366" s="170">
        <f t="shared" si="14"/>
        <v>41771</v>
      </c>
      <c r="H366" s="158">
        <f t="shared" si="15"/>
        <v>2014</v>
      </c>
    </row>
    <row r="367" spans="1:8">
      <c r="A367" s="159">
        <v>41772</v>
      </c>
      <c r="B367" s="158">
        <v>14.031161186388097</v>
      </c>
      <c r="C367" s="158">
        <v>25.397941579527906</v>
      </c>
      <c r="D367" s="158">
        <v>24.625369523319574</v>
      </c>
      <c r="E367" s="158">
        <v>29.747268226638024</v>
      </c>
      <c r="F367" s="158">
        <v>38.77046862103397</v>
      </c>
      <c r="G367" s="170">
        <f t="shared" si="14"/>
        <v>41772</v>
      </c>
      <c r="H367" s="158">
        <f t="shared" si="15"/>
        <v>2014</v>
      </c>
    </row>
    <row r="368" spans="1:8">
      <c r="A368" s="159">
        <v>41773</v>
      </c>
      <c r="B368" s="158">
        <v>14.120918410517348</v>
      </c>
      <c r="C368" s="158">
        <v>25.397427360074467</v>
      </c>
      <c r="D368" s="158">
        <v>23.868839258753937</v>
      </c>
      <c r="E368" s="158">
        <v>29.13732033205234</v>
      </c>
      <c r="F368" s="158">
        <v>38.581150109954798</v>
      </c>
      <c r="G368" s="170">
        <f t="shared" si="14"/>
        <v>41773</v>
      </c>
      <c r="H368" s="158">
        <f t="shared" si="15"/>
        <v>2014</v>
      </c>
    </row>
    <row r="369" spans="1:8">
      <c r="A369" s="159">
        <v>41774</v>
      </c>
      <c r="B369" s="158">
        <v>13.497097407326919</v>
      </c>
      <c r="C369" s="158">
        <v>24.133218833801706</v>
      </c>
      <c r="D369" s="158">
        <v>22.622543811579465</v>
      </c>
      <c r="E369" s="158">
        <v>27.92836531229057</v>
      </c>
      <c r="F369" s="158">
        <v>37.546535990718752</v>
      </c>
      <c r="G369" s="170">
        <f t="shared" si="14"/>
        <v>41774</v>
      </c>
      <c r="H369" s="158">
        <f t="shared" si="15"/>
        <v>2014</v>
      </c>
    </row>
    <row r="370" spans="1:8">
      <c r="A370" s="159">
        <v>41775</v>
      </c>
      <c r="B370" s="158">
        <v>13.744634890507811</v>
      </c>
      <c r="C370" s="158">
        <v>23.78676347704911</v>
      </c>
      <c r="D370" s="158">
        <v>22.954322630670543</v>
      </c>
      <c r="E370" s="158">
        <v>28.407707772049061</v>
      </c>
      <c r="F370" s="158">
        <v>35.606983236461517</v>
      </c>
      <c r="G370" s="170">
        <f t="shared" si="14"/>
        <v>41775</v>
      </c>
      <c r="H370" s="158">
        <f t="shared" si="15"/>
        <v>2014</v>
      </c>
    </row>
    <row r="371" spans="1:8">
      <c r="A371" s="159">
        <v>41778</v>
      </c>
      <c r="B371" s="158">
        <v>13.557820409233212</v>
      </c>
      <c r="C371" s="158">
        <v>24.176156158163622</v>
      </c>
      <c r="D371" s="158">
        <v>23.107537343756412</v>
      </c>
      <c r="E371" s="158">
        <v>28.901409991657644</v>
      </c>
      <c r="F371" s="158">
        <v>34.739754386167434</v>
      </c>
      <c r="G371" s="170">
        <f t="shared" si="14"/>
        <v>41778</v>
      </c>
      <c r="H371" s="158">
        <f t="shared" si="15"/>
        <v>2014</v>
      </c>
    </row>
    <row r="372" spans="1:8">
      <c r="A372" s="159">
        <v>41779</v>
      </c>
      <c r="B372" s="158">
        <v>12.85187403461212</v>
      </c>
      <c r="C372" s="158">
        <v>23.91506123068141</v>
      </c>
      <c r="D372" s="158">
        <v>22.082005286093988</v>
      </c>
      <c r="E372" s="158">
        <v>28.063757333734472</v>
      </c>
      <c r="F372" s="158">
        <v>35.401695785931551</v>
      </c>
      <c r="G372" s="170">
        <f t="shared" si="14"/>
        <v>41779</v>
      </c>
      <c r="H372" s="158">
        <f t="shared" si="15"/>
        <v>2014</v>
      </c>
    </row>
    <row r="373" spans="1:8">
      <c r="A373" s="159">
        <v>41780</v>
      </c>
      <c r="B373" s="158">
        <v>13.167766372397915</v>
      </c>
      <c r="C373" s="158">
        <v>24.670835272369196</v>
      </c>
      <c r="D373" s="158">
        <v>23.265598264312182</v>
      </c>
      <c r="E373" s="158">
        <v>29.103130427647315</v>
      </c>
      <c r="F373" s="158">
        <v>35.083471378080986</v>
      </c>
      <c r="G373" s="170">
        <f t="shared" si="14"/>
        <v>41780</v>
      </c>
      <c r="H373" s="158">
        <f t="shared" si="15"/>
        <v>2014</v>
      </c>
    </row>
    <row r="374" spans="1:8">
      <c r="A374" s="159">
        <v>41781</v>
      </c>
      <c r="B374" s="158">
        <v>13.159802700016776</v>
      </c>
      <c r="C374" s="158">
        <v>24.967025677548406</v>
      </c>
      <c r="D374" s="158">
        <v>23.340304416386171</v>
      </c>
      <c r="E374" s="158">
        <v>29.408104374940169</v>
      </c>
      <c r="F374" s="158">
        <v>37.927289378346508</v>
      </c>
      <c r="G374" s="170">
        <f t="shared" si="14"/>
        <v>41781</v>
      </c>
      <c r="H374" s="158">
        <f t="shared" si="15"/>
        <v>2014</v>
      </c>
    </row>
    <row r="375" spans="1:8">
      <c r="A375" s="159">
        <v>41782</v>
      </c>
      <c r="B375" s="158">
        <v>13.08000006636394</v>
      </c>
      <c r="C375" s="158">
        <v>25.572519083969468</v>
      </c>
      <c r="D375" s="158">
        <v>23.811430339495487</v>
      </c>
      <c r="E375" s="158">
        <v>29.957878037772989</v>
      </c>
      <c r="F375" s="158">
        <v>39.123805455990166</v>
      </c>
      <c r="G375" s="170">
        <f t="shared" si="14"/>
        <v>41782</v>
      </c>
      <c r="H375" s="158">
        <f t="shared" si="15"/>
        <v>2014</v>
      </c>
    </row>
    <row r="376" spans="1:8">
      <c r="A376" s="159">
        <v>41785</v>
      </c>
      <c r="B376" s="158">
        <v>13.08000006636394</v>
      </c>
      <c r="C376" s="158">
        <v>27.177012333553584</v>
      </c>
      <c r="D376" s="158">
        <v>23.811430339495487</v>
      </c>
      <c r="E376" s="158">
        <v>29.957878037772989</v>
      </c>
      <c r="F376" s="158">
        <v>40.473950427024839</v>
      </c>
      <c r="G376" s="170">
        <f t="shared" si="14"/>
        <v>41785</v>
      </c>
      <c r="H376" s="158">
        <f t="shared" si="15"/>
        <v>2014</v>
      </c>
    </row>
    <row r="377" spans="1:8">
      <c r="A377" s="159">
        <v>41786</v>
      </c>
      <c r="B377" s="158">
        <v>13.564290893042896</v>
      </c>
      <c r="C377" s="158">
        <v>27.794075677676954</v>
      </c>
      <c r="D377" s="158">
        <v>24.327588713555603</v>
      </c>
      <c r="E377" s="158">
        <v>30.736040262031427</v>
      </c>
      <c r="F377" s="158">
        <v>40.801025090474631</v>
      </c>
      <c r="G377" s="170">
        <f t="shared" si="14"/>
        <v>41786</v>
      </c>
      <c r="H377" s="158">
        <f t="shared" si="15"/>
        <v>2014</v>
      </c>
    </row>
    <row r="378" spans="1:8">
      <c r="A378" s="159">
        <v>41787</v>
      </c>
      <c r="B378" s="158">
        <v>13.668482273363015</v>
      </c>
      <c r="C378" s="158">
        <v>27.772864125222728</v>
      </c>
      <c r="D378" s="158">
        <v>24.012063328748077</v>
      </c>
      <c r="E378" s="158">
        <v>30.590391269265993</v>
      </c>
      <c r="F378" s="158">
        <v>41.132236286432743</v>
      </c>
      <c r="G378" s="170">
        <f t="shared" si="14"/>
        <v>41787</v>
      </c>
      <c r="H378" s="158">
        <f t="shared" si="15"/>
        <v>2014</v>
      </c>
    </row>
    <row r="379" spans="1:8">
      <c r="A379" s="159">
        <v>41788</v>
      </c>
      <c r="B379" s="158">
        <v>14.001463324800035</v>
      </c>
      <c r="C379" s="158">
        <v>27.769393143912026</v>
      </c>
      <c r="D379" s="158">
        <v>24.500859269862939</v>
      </c>
      <c r="E379" s="158">
        <v>31.291284309569068</v>
      </c>
      <c r="F379" s="158">
        <v>41.235841996001987</v>
      </c>
      <c r="G379" s="170">
        <f t="shared" si="14"/>
        <v>41788</v>
      </c>
      <c r="H379" s="158">
        <f t="shared" si="15"/>
        <v>2014</v>
      </c>
    </row>
    <row r="380" spans="1:8">
      <c r="A380" s="159">
        <v>41789</v>
      </c>
      <c r="B380" s="158">
        <v>13.557156769868129</v>
      </c>
      <c r="C380" s="158">
        <v>27.825571619199941</v>
      </c>
      <c r="D380" s="158">
        <v>24.638267890893228</v>
      </c>
      <c r="E380" s="158">
        <v>31.533348832756648</v>
      </c>
      <c r="F380" s="158">
        <v>40.761198940278078</v>
      </c>
      <c r="G380" s="170">
        <f t="shared" si="14"/>
        <v>41789</v>
      </c>
      <c r="H380" s="158">
        <f t="shared" si="15"/>
        <v>2014</v>
      </c>
    </row>
    <row r="381" spans="1:8">
      <c r="A381" s="159">
        <v>41792</v>
      </c>
      <c r="B381" s="158">
        <v>13.882174148924008</v>
      </c>
      <c r="C381" s="158">
        <v>27.913631700600881</v>
      </c>
      <c r="D381" s="158">
        <v>24.835545813435942</v>
      </c>
      <c r="E381" s="158">
        <v>31.629080565090728</v>
      </c>
      <c r="F381" s="158">
        <v>43.681206097441304</v>
      </c>
      <c r="G381" s="170">
        <f t="shared" si="14"/>
        <v>41792</v>
      </c>
      <c r="H381" s="158">
        <f t="shared" si="15"/>
        <v>2014</v>
      </c>
    </row>
    <row r="382" spans="1:8">
      <c r="A382" s="159">
        <v>41793</v>
      </c>
      <c r="B382" s="158">
        <v>13.420944790182121</v>
      </c>
      <c r="C382" s="158">
        <v>27.523082025716118</v>
      </c>
      <c r="D382" s="158">
        <v>24.676813879538194</v>
      </c>
      <c r="E382" s="158">
        <v>31.579163304659396</v>
      </c>
      <c r="F382" s="158">
        <v>44.627125263824198</v>
      </c>
      <c r="G382" s="170">
        <f t="shared" si="14"/>
        <v>41793</v>
      </c>
      <c r="H382" s="158">
        <f t="shared" si="15"/>
        <v>2014</v>
      </c>
    </row>
    <row r="383" spans="1:8">
      <c r="A383" s="159">
        <v>41794</v>
      </c>
      <c r="B383" s="158">
        <v>13.127782100650865</v>
      </c>
      <c r="C383" s="158">
        <v>27.61217054602394</v>
      </c>
      <c r="D383" s="158">
        <v>24.79006602025715</v>
      </c>
      <c r="E383" s="158">
        <v>31.828065808727992</v>
      </c>
      <c r="F383" s="158">
        <v>44.951410172791604</v>
      </c>
      <c r="G383" s="170">
        <f t="shared" si="14"/>
        <v>41794</v>
      </c>
      <c r="H383" s="158">
        <f t="shared" si="15"/>
        <v>2014</v>
      </c>
    </row>
    <row r="384" spans="1:8">
      <c r="A384" s="159">
        <v>41795</v>
      </c>
      <c r="B384" s="158">
        <v>13.042504442236002</v>
      </c>
      <c r="C384" s="158">
        <v>27.884192636891658</v>
      </c>
      <c r="D384" s="158">
        <v>25.525049300841385</v>
      </c>
      <c r="E384" s="158">
        <v>32.688283803558484</v>
      </c>
      <c r="F384" s="158">
        <v>45.06117258190816</v>
      </c>
      <c r="G384" s="170">
        <f t="shared" si="14"/>
        <v>41795</v>
      </c>
      <c r="H384" s="158">
        <f t="shared" si="15"/>
        <v>2014</v>
      </c>
    </row>
    <row r="385" spans="1:8">
      <c r="A385" s="159">
        <v>41796</v>
      </c>
      <c r="B385" s="158">
        <v>13.784453252413575</v>
      </c>
      <c r="C385" s="158">
        <v>28.39018457907283</v>
      </c>
      <c r="D385" s="158">
        <v>26.182418704869683</v>
      </c>
      <c r="E385" s="158">
        <v>33.30233448667277</v>
      </c>
      <c r="F385" s="158">
        <v>45.040682316227333</v>
      </c>
      <c r="G385" s="170">
        <f t="shared" si="14"/>
        <v>41796</v>
      </c>
      <c r="H385" s="158">
        <f t="shared" si="15"/>
        <v>2014</v>
      </c>
    </row>
    <row r="386" spans="1:8">
      <c r="A386" s="159">
        <v>41799</v>
      </c>
      <c r="B386" s="158">
        <v>14.063015875912722</v>
      </c>
      <c r="C386" s="158">
        <v>28.665806206114585</v>
      </c>
      <c r="D386" s="158">
        <v>26.322735050381919</v>
      </c>
      <c r="E386" s="158">
        <v>33.427469536795165</v>
      </c>
      <c r="F386" s="158">
        <v>45.490506176901221</v>
      </c>
      <c r="G386" s="170">
        <f t="shared" si="14"/>
        <v>41799</v>
      </c>
      <c r="H386" s="158">
        <f t="shared" si="15"/>
        <v>2014</v>
      </c>
    </row>
    <row r="387" spans="1:8">
      <c r="A387" s="159">
        <v>41800</v>
      </c>
      <c r="B387" s="158">
        <v>14.03895894892797</v>
      </c>
      <c r="C387" s="158">
        <v>28.925101365509764</v>
      </c>
      <c r="D387" s="158">
        <v>26.343760135097337</v>
      </c>
      <c r="E387" s="158">
        <v>33.394647228566335</v>
      </c>
      <c r="F387" s="158">
        <v>44.247622455791991</v>
      </c>
      <c r="G387" s="170">
        <f t="shared" si="14"/>
        <v>41800</v>
      </c>
      <c r="H387" s="158">
        <f t="shared" si="15"/>
        <v>2014</v>
      </c>
    </row>
    <row r="388" spans="1:8">
      <c r="A388" s="159">
        <v>41801</v>
      </c>
      <c r="B388" s="158">
        <v>13.463583619389553</v>
      </c>
      <c r="C388" s="158">
        <v>27.90964649983674</v>
      </c>
      <c r="D388" s="158">
        <v>25.582980119365839</v>
      </c>
      <c r="E388" s="158">
        <v>32.922826547776964</v>
      </c>
      <c r="F388" s="158">
        <v>44.966032334216436</v>
      </c>
      <c r="G388" s="170">
        <f t="shared" si="14"/>
        <v>41801</v>
      </c>
      <c r="H388" s="158">
        <f t="shared" si="15"/>
        <v>2014</v>
      </c>
    </row>
    <row r="389" spans="1:8">
      <c r="A389" s="159">
        <v>41802</v>
      </c>
      <c r="B389" s="158">
        <v>13.53392939208975</v>
      </c>
      <c r="C389" s="158">
        <v>27.766822046644869</v>
      </c>
      <c r="D389" s="158">
        <v>24.765163969565805</v>
      </c>
      <c r="E389" s="158">
        <v>31.980552782374417</v>
      </c>
      <c r="F389" s="158">
        <v>44.043008394275041</v>
      </c>
      <c r="G389" s="170">
        <f t="shared" si="14"/>
        <v>41802</v>
      </c>
      <c r="H389" s="158">
        <f t="shared" si="15"/>
        <v>2014</v>
      </c>
    </row>
    <row r="390" spans="1:8">
      <c r="A390" s="159">
        <v>41803</v>
      </c>
      <c r="B390" s="158">
        <v>12.451201767935283</v>
      </c>
      <c r="C390" s="158">
        <v>27.434764834588464</v>
      </c>
      <c r="D390" s="158">
        <v>25.074948462447509</v>
      </c>
      <c r="E390" s="158">
        <v>32.394250625675248</v>
      </c>
      <c r="F390" s="158">
        <v>45.238851082905725</v>
      </c>
      <c r="G390" s="170">
        <f t="shared" si="14"/>
        <v>41803</v>
      </c>
      <c r="H390" s="158">
        <f t="shared" si="15"/>
        <v>2014</v>
      </c>
    </row>
    <row r="391" spans="1:8">
      <c r="A391" s="159">
        <v>41806</v>
      </c>
      <c r="B391" s="158">
        <v>12.066125026338192</v>
      </c>
      <c r="C391" s="158">
        <v>27.063369834344208</v>
      </c>
      <c r="D391" s="158">
        <v>25.114240021472423</v>
      </c>
      <c r="E391" s="158">
        <v>32.505025915947527</v>
      </c>
      <c r="F391" s="158">
        <v>43.655905910239177</v>
      </c>
      <c r="G391" s="170">
        <f t="shared" si="14"/>
        <v>41806</v>
      </c>
      <c r="H391" s="158">
        <f t="shared" si="15"/>
        <v>2014</v>
      </c>
    </row>
    <row r="392" spans="1:8">
      <c r="A392" s="159">
        <v>41807</v>
      </c>
      <c r="B392" s="158">
        <v>12.267373663803616</v>
      </c>
      <c r="C392" s="158">
        <v>27.530538207790944</v>
      </c>
      <c r="D392" s="158">
        <v>25.319122761890945</v>
      </c>
      <c r="E392" s="158">
        <v>32.792904911037859</v>
      </c>
      <c r="F392" s="158">
        <v>44.066480811299073</v>
      </c>
      <c r="G392" s="170">
        <f t="shared" si="14"/>
        <v>41807</v>
      </c>
      <c r="H392" s="158">
        <f t="shared" si="15"/>
        <v>2014</v>
      </c>
    </row>
    <row r="393" spans="1:8">
      <c r="A393" s="159">
        <v>41808</v>
      </c>
      <c r="B393" s="158">
        <v>12.462981366665726</v>
      </c>
      <c r="C393" s="158">
        <v>27.659221626013331</v>
      </c>
      <c r="D393" s="158">
        <v>26.050750975765236</v>
      </c>
      <c r="E393" s="158">
        <v>33.817918245100586</v>
      </c>
      <c r="F393" s="158">
        <v>45.411623463951557</v>
      </c>
      <c r="G393" s="170">
        <f t="shared" si="14"/>
        <v>41808</v>
      </c>
      <c r="H393" s="158">
        <f t="shared" si="15"/>
        <v>2014</v>
      </c>
    </row>
    <row r="394" spans="1:8">
      <c r="A394" s="159">
        <v>41809</v>
      </c>
      <c r="B394" s="158">
        <v>12.953244947630548</v>
      </c>
      <c r="C394" s="158">
        <v>28.606285304379362</v>
      </c>
      <c r="D394" s="158">
        <v>26.161393620154261</v>
      </c>
      <c r="E394" s="158">
        <v>33.988867767125711</v>
      </c>
      <c r="F394" s="158">
        <v>47.771948152893941</v>
      </c>
      <c r="G394" s="170">
        <f t="shared" si="14"/>
        <v>41809</v>
      </c>
      <c r="H394" s="158">
        <f t="shared" si="15"/>
        <v>2014</v>
      </c>
    </row>
    <row r="395" spans="1:8">
      <c r="A395" s="159">
        <v>41810</v>
      </c>
      <c r="B395" s="158">
        <v>13.236784866367923</v>
      </c>
      <c r="C395" s="158">
        <v>28.390827353389604</v>
      </c>
      <c r="D395" s="158">
        <v>26.352408751505131</v>
      </c>
      <c r="E395" s="158">
        <v>34.220675318991802</v>
      </c>
      <c r="F395" s="158">
        <v>47.659011195573321</v>
      </c>
      <c r="G395" s="170">
        <f t="shared" si="14"/>
        <v>41810</v>
      </c>
      <c r="H395" s="158">
        <f t="shared" si="15"/>
        <v>2014</v>
      </c>
    </row>
    <row r="396" spans="1:8">
      <c r="A396" s="159">
        <v>41813</v>
      </c>
      <c r="B396" s="158">
        <v>12.827983017468657</v>
      </c>
      <c r="C396" s="158">
        <v>27.53825149959248</v>
      </c>
      <c r="D396" s="158">
        <v>26.279193740191076</v>
      </c>
      <c r="E396" s="158">
        <v>34.202896568701192</v>
      </c>
      <c r="F396" s="158">
        <v>47.85006127840019</v>
      </c>
      <c r="G396" s="170">
        <f t="shared" si="14"/>
        <v>41813</v>
      </c>
      <c r="H396" s="158">
        <f t="shared" si="15"/>
        <v>2014</v>
      </c>
    </row>
    <row r="397" spans="1:8">
      <c r="A397" s="159">
        <v>41814</v>
      </c>
      <c r="B397" s="158">
        <v>12.60417064158994</v>
      </c>
      <c r="C397" s="158">
        <v>27.7588516451166</v>
      </c>
      <c r="D397" s="158">
        <v>25.390995746520993</v>
      </c>
      <c r="E397" s="158">
        <v>33.339259583430206</v>
      </c>
      <c r="F397" s="158">
        <v>47.917015385976946</v>
      </c>
      <c r="G397" s="170">
        <f t="shared" si="14"/>
        <v>41814</v>
      </c>
      <c r="H397" s="158">
        <f t="shared" si="15"/>
        <v>2014</v>
      </c>
    </row>
    <row r="398" spans="1:8">
      <c r="A398" s="159">
        <v>41815</v>
      </c>
      <c r="B398" s="158">
        <v>11.717382539980115</v>
      </c>
      <c r="C398" s="158">
        <v>26.854725291112501</v>
      </c>
      <c r="D398" s="158">
        <v>25.75915840015508</v>
      </c>
      <c r="E398" s="158">
        <v>33.992286757566227</v>
      </c>
      <c r="F398" s="158">
        <v>46.862391993212249</v>
      </c>
      <c r="G398" s="170">
        <f t="shared" si="14"/>
        <v>41815</v>
      </c>
      <c r="H398" s="158">
        <f t="shared" si="15"/>
        <v>2014</v>
      </c>
    </row>
    <row r="399" spans="1:8">
      <c r="A399" s="159">
        <v>41816</v>
      </c>
      <c r="B399" s="158">
        <v>11.742269016171235</v>
      </c>
      <c r="C399" s="158">
        <v>26.046757974900949</v>
      </c>
      <c r="D399" s="158">
        <v>25.599755452915375</v>
      </c>
      <c r="E399" s="158">
        <v>33.834329399215001</v>
      </c>
      <c r="F399" s="158">
        <v>47.265271019838039</v>
      </c>
      <c r="G399" s="170">
        <f t="shared" si="14"/>
        <v>41816</v>
      </c>
      <c r="H399" s="158">
        <f t="shared" si="15"/>
        <v>2014</v>
      </c>
    </row>
    <row r="400" spans="1:8">
      <c r="A400" s="159">
        <v>41817</v>
      </c>
      <c r="B400" s="158">
        <v>12.118054806656975</v>
      </c>
      <c r="C400" s="158">
        <v>26.178783819570683</v>
      </c>
      <c r="D400" s="158">
        <v>25.642327521612241</v>
      </c>
      <c r="E400" s="158">
        <v>34.090069884164606</v>
      </c>
      <c r="F400" s="158">
        <v>45.21153072866462</v>
      </c>
      <c r="G400" s="170">
        <f t="shared" si="14"/>
        <v>41817</v>
      </c>
      <c r="H400" s="158">
        <f t="shared" si="15"/>
        <v>2014</v>
      </c>
    </row>
    <row r="401" spans="1:8">
      <c r="A401" s="159">
        <v>41820</v>
      </c>
      <c r="B401" s="158">
        <v>11.888601496174944</v>
      </c>
      <c r="C401" s="158">
        <v>26.408897024983347</v>
      </c>
      <c r="D401" s="158">
        <v>25.454145557705289</v>
      </c>
      <c r="E401" s="158">
        <v>34.040152623733256</v>
      </c>
      <c r="F401" s="158">
        <v>45.857022196825838</v>
      </c>
      <c r="G401" s="170">
        <f t="shared" si="14"/>
        <v>41820</v>
      </c>
      <c r="H401" s="158">
        <f t="shared" si="15"/>
        <v>2014</v>
      </c>
    </row>
    <row r="402" spans="1:8">
      <c r="A402" s="159">
        <v>41821</v>
      </c>
      <c r="B402" s="158">
        <v>12.867137740009337</v>
      </c>
      <c r="C402" s="158">
        <v>27.300296447514903</v>
      </c>
      <c r="D402" s="158">
        <v>26.419435528665325</v>
      </c>
      <c r="E402" s="158">
        <v>34.935244321056857</v>
      </c>
      <c r="F402" s="158">
        <v>47.435638440123221</v>
      </c>
      <c r="G402" s="170">
        <f t="shared" si="14"/>
        <v>41821</v>
      </c>
      <c r="H402" s="158">
        <f t="shared" si="15"/>
        <v>2014</v>
      </c>
    </row>
    <row r="403" spans="1:8">
      <c r="A403" s="159">
        <v>41822</v>
      </c>
      <c r="B403" s="158">
        <v>13.090286476522927</v>
      </c>
      <c r="C403" s="158">
        <v>27.414196056451011</v>
      </c>
      <c r="D403" s="158">
        <v>26.569817074307302</v>
      </c>
      <c r="E403" s="158">
        <v>35.024138072509928</v>
      </c>
      <c r="F403" s="158">
        <v>47.856698970099586</v>
      </c>
      <c r="G403" s="170">
        <f t="shared" si="14"/>
        <v>41822</v>
      </c>
      <c r="H403" s="158">
        <f t="shared" si="15"/>
        <v>2014</v>
      </c>
    </row>
    <row r="404" spans="1:8">
      <c r="A404" s="159">
        <v>41823</v>
      </c>
      <c r="B404" s="158">
        <v>13.900590141305425</v>
      </c>
      <c r="C404" s="158">
        <v>28.933200321901388</v>
      </c>
      <c r="D404" s="158">
        <v>27.255890937964811</v>
      </c>
      <c r="E404" s="158">
        <v>35.764007603834735</v>
      </c>
      <c r="F404" s="158">
        <v>47.648140772935157</v>
      </c>
      <c r="G404" s="170">
        <f t="shared" si="14"/>
        <v>41823</v>
      </c>
      <c r="H404" s="158">
        <f t="shared" si="15"/>
        <v>2014</v>
      </c>
    </row>
    <row r="405" spans="1:8">
      <c r="A405" s="159">
        <v>41824</v>
      </c>
      <c r="B405" s="158">
        <v>13.91452656797243</v>
      </c>
      <c r="C405" s="158">
        <v>28.671591174965737</v>
      </c>
      <c r="D405" s="158">
        <v>27.255890937964811</v>
      </c>
      <c r="E405" s="158">
        <v>35.764007603834735</v>
      </c>
      <c r="F405" s="158">
        <v>48.502767628843358</v>
      </c>
      <c r="G405" s="170">
        <f t="shared" si="14"/>
        <v>41824</v>
      </c>
      <c r="H405" s="158">
        <f t="shared" si="15"/>
        <v>2014</v>
      </c>
    </row>
    <row r="406" spans="1:8">
      <c r="A406" s="159">
        <v>41827</v>
      </c>
      <c r="B406" s="158">
        <v>13.208746103192603</v>
      </c>
      <c r="C406" s="158">
        <v>27.347347527504319</v>
      </c>
      <c r="D406" s="158">
        <v>26.927467185583652</v>
      </c>
      <c r="E406" s="158">
        <v>35.23132889320442</v>
      </c>
      <c r="F406" s="158">
        <v>47.947798883713411</v>
      </c>
      <c r="G406" s="170">
        <f t="shared" si="14"/>
        <v>41827</v>
      </c>
      <c r="H406" s="158">
        <f t="shared" si="15"/>
        <v>2014</v>
      </c>
    </row>
    <row r="407" spans="1:8">
      <c r="A407" s="159">
        <v>41828</v>
      </c>
      <c r="B407" s="158">
        <v>11.797516993315483</v>
      </c>
      <c r="C407" s="158">
        <v>25.632425650294778</v>
      </c>
      <c r="D407" s="158">
        <v>26.050750975765236</v>
      </c>
      <c r="E407" s="158">
        <v>34.278114358392251</v>
      </c>
      <c r="F407" s="158">
        <v>47.322220490650466</v>
      </c>
      <c r="G407" s="170">
        <f t="shared" si="14"/>
        <v>41828</v>
      </c>
      <c r="H407" s="158">
        <f t="shared" si="15"/>
        <v>2014</v>
      </c>
    </row>
    <row r="408" spans="1:8">
      <c r="A408" s="159">
        <v>41829</v>
      </c>
      <c r="B408" s="158">
        <v>11.458895007275149</v>
      </c>
      <c r="C408" s="158">
        <v>26.089181079809443</v>
      </c>
      <c r="D408" s="158">
        <v>26.639677018911414</v>
      </c>
      <c r="E408" s="158">
        <v>34.901738214739943</v>
      </c>
      <c r="F408" s="158">
        <v>47.209091136469006</v>
      </c>
      <c r="G408" s="170">
        <f t="shared" si="14"/>
        <v>41829</v>
      </c>
      <c r="H408" s="158">
        <f t="shared" si="15"/>
        <v>2014</v>
      </c>
    </row>
    <row r="409" spans="1:8">
      <c r="A409" s="159">
        <v>41830</v>
      </c>
      <c r="B409" s="158">
        <v>10.701184762176542</v>
      </c>
      <c r="C409" s="158">
        <v>24.172813731716268</v>
      </c>
      <c r="D409" s="158">
        <v>26.113751672873555</v>
      </c>
      <c r="E409" s="158">
        <v>34.344442772938002</v>
      </c>
      <c r="F409" s="158">
        <v>46.38005306305422</v>
      </c>
      <c r="G409" s="170">
        <f t="shared" si="14"/>
        <v>41830</v>
      </c>
      <c r="H409" s="158">
        <f t="shared" si="15"/>
        <v>2014</v>
      </c>
    </row>
    <row r="410" spans="1:8">
      <c r="A410" s="159">
        <v>41831</v>
      </c>
      <c r="B410" s="158">
        <v>10.996504279644359</v>
      </c>
      <c r="C410" s="158">
        <v>24.265501788198151</v>
      </c>
      <c r="D410" s="158">
        <v>26.32802860007979</v>
      </c>
      <c r="E410" s="158">
        <v>34.542060420399046</v>
      </c>
      <c r="F410" s="158">
        <v>45.875684692328569</v>
      </c>
      <c r="G410" s="170">
        <f t="shared" si="14"/>
        <v>41831</v>
      </c>
      <c r="H410" s="158">
        <f t="shared" si="15"/>
        <v>2014</v>
      </c>
    </row>
    <row r="411" spans="1:8">
      <c r="A411" s="159">
        <v>41834</v>
      </c>
      <c r="B411" s="158">
        <v>11.925101661255244</v>
      </c>
      <c r="C411" s="158">
        <v>25.765351379008017</v>
      </c>
      <c r="D411" s="158">
        <v>27.160159701175381</v>
      </c>
      <c r="E411" s="158">
        <v>35.193719998358873</v>
      </c>
      <c r="F411" s="158">
        <v>47.153007451530414</v>
      </c>
      <c r="G411" s="170">
        <f t="shared" si="14"/>
        <v>41834</v>
      </c>
      <c r="H411" s="158">
        <f t="shared" si="15"/>
        <v>2014</v>
      </c>
    </row>
    <row r="412" spans="1:8">
      <c r="A412" s="159">
        <v>41835</v>
      </c>
      <c r="B412" s="158">
        <v>11.33296943774813</v>
      </c>
      <c r="C412" s="158">
        <v>24.947742448044565</v>
      </c>
      <c r="D412" s="158">
        <v>27.199376703162347</v>
      </c>
      <c r="E412" s="158">
        <v>34.932509128704467</v>
      </c>
      <c r="F412" s="158">
        <v>48.099022816343727</v>
      </c>
      <c r="G412" s="170">
        <f t="shared" si="14"/>
        <v>41835</v>
      </c>
      <c r="H412" s="158">
        <f t="shared" si="15"/>
        <v>2014</v>
      </c>
    </row>
    <row r="413" spans="1:8">
      <c r="A413" s="159">
        <v>41836</v>
      </c>
      <c r="B413" s="158">
        <v>12.564352279684176</v>
      </c>
      <c r="C413" s="158">
        <v>26.745710766984043</v>
      </c>
      <c r="D413" s="158">
        <v>27.777342861722797</v>
      </c>
      <c r="E413" s="158">
        <v>35.499377743739814</v>
      </c>
      <c r="F413" s="158">
        <v>47.946452105687442</v>
      </c>
      <c r="G413" s="170">
        <f t="shared" si="14"/>
        <v>41836</v>
      </c>
      <c r="H413" s="158">
        <f t="shared" si="15"/>
        <v>2014</v>
      </c>
    </row>
    <row r="414" spans="1:8">
      <c r="A414" s="159">
        <v>41837</v>
      </c>
      <c r="B414" s="158">
        <v>11.79536016537892</v>
      </c>
      <c r="C414" s="158">
        <v>25.390871062043139</v>
      </c>
      <c r="D414" s="158">
        <v>26.574066825473164</v>
      </c>
      <c r="E414" s="158">
        <v>33.895871227144035</v>
      </c>
      <c r="F414" s="158">
        <v>47.859488724581965</v>
      </c>
      <c r="G414" s="170">
        <f t="shared" si="14"/>
        <v>41837</v>
      </c>
      <c r="H414" s="158">
        <f t="shared" si="15"/>
        <v>2014</v>
      </c>
    </row>
    <row r="415" spans="1:8">
      <c r="A415" s="159">
        <v>41838</v>
      </c>
      <c r="B415" s="158">
        <v>11.980017818716959</v>
      </c>
      <c r="C415" s="158">
        <v>24.955584294709453</v>
      </c>
      <c r="D415" s="158">
        <v>27.493877003254429</v>
      </c>
      <c r="E415" s="158">
        <v>35.270305384226134</v>
      </c>
      <c r="F415" s="158">
        <v>46.3727419823418</v>
      </c>
      <c r="G415" s="170">
        <f t="shared" si="14"/>
        <v>41838</v>
      </c>
      <c r="H415" s="158">
        <f t="shared" si="15"/>
        <v>2014</v>
      </c>
    </row>
    <row r="416" spans="1:8">
      <c r="A416" s="159">
        <v>41841</v>
      </c>
      <c r="B416" s="158">
        <v>11.631441242200168</v>
      </c>
      <c r="C416" s="158">
        <v>23.567577435021935</v>
      </c>
      <c r="D416" s="158">
        <v>27.132648154154126</v>
      </c>
      <c r="E416" s="158">
        <v>34.95644206178801</v>
      </c>
      <c r="F416" s="158">
        <v>46.3727419823418</v>
      </c>
      <c r="G416" s="170">
        <f t="shared" si="14"/>
        <v>41841</v>
      </c>
      <c r="H416" s="158">
        <f t="shared" si="15"/>
        <v>2014</v>
      </c>
    </row>
    <row r="417" spans="1:8">
      <c r="A417" s="159">
        <v>41842</v>
      </c>
      <c r="B417" s="158">
        <v>12.741378080323585</v>
      </c>
      <c r="C417" s="158">
        <v>25.139546304176228</v>
      </c>
      <c r="D417" s="158">
        <v>27.593485206019743</v>
      </c>
      <c r="E417" s="158">
        <v>35.633402169007525</v>
      </c>
      <c r="F417" s="158">
        <v>47.599945359291532</v>
      </c>
      <c r="G417" s="170">
        <f t="shared" si="14"/>
        <v>41842</v>
      </c>
      <c r="H417" s="158">
        <f t="shared" si="15"/>
        <v>2014</v>
      </c>
    </row>
    <row r="418" spans="1:8">
      <c r="A418" s="159">
        <v>41843</v>
      </c>
      <c r="B418" s="158">
        <v>12.787998745721584</v>
      </c>
      <c r="C418" s="158">
        <v>25.386757306415664</v>
      </c>
      <c r="D418" s="158">
        <v>27.39285221676715</v>
      </c>
      <c r="E418" s="158">
        <v>35.87136390366652</v>
      </c>
      <c r="F418" s="158">
        <v>47.45834126970383</v>
      </c>
      <c r="G418" s="170">
        <f t="shared" si="14"/>
        <v>41843</v>
      </c>
      <c r="H418" s="158">
        <f t="shared" si="15"/>
        <v>2014</v>
      </c>
    </row>
    <row r="419" spans="1:8">
      <c r="A419" s="159">
        <v>41844</v>
      </c>
      <c r="B419" s="158">
        <v>13.174734585731418</v>
      </c>
      <c r="C419" s="158">
        <v>25.907404503019759</v>
      </c>
      <c r="D419" s="158">
        <v>27.371752575013698</v>
      </c>
      <c r="E419" s="158">
        <v>35.937692318212264</v>
      </c>
      <c r="F419" s="158">
        <v>47.033721397801663</v>
      </c>
      <c r="G419" s="170">
        <f t="shared" si="14"/>
        <v>41844</v>
      </c>
      <c r="H419" s="158">
        <f t="shared" si="15"/>
        <v>2014</v>
      </c>
    </row>
    <row r="420" spans="1:8">
      <c r="A420" s="159">
        <v>41845</v>
      </c>
      <c r="B420" s="158">
        <v>12.678498250480729</v>
      </c>
      <c r="C420" s="158">
        <v>23.978438778317425</v>
      </c>
      <c r="D420" s="158">
        <v>26.452986195764417</v>
      </c>
      <c r="E420" s="158">
        <v>35.278510961283338</v>
      </c>
      <c r="F420" s="158">
        <v>48.702283173547741</v>
      </c>
      <c r="G420" s="170">
        <f t="shared" si="14"/>
        <v>41845</v>
      </c>
      <c r="H420" s="158">
        <f t="shared" si="15"/>
        <v>2014</v>
      </c>
    </row>
    <row r="421" spans="1:8">
      <c r="A421" s="159">
        <v>41848</v>
      </c>
      <c r="B421" s="158">
        <v>12.620761625717346</v>
      </c>
      <c r="C421" s="158">
        <v>23.389143284679605</v>
      </c>
      <c r="D421" s="158">
        <v>26.617160793436014</v>
      </c>
      <c r="E421" s="158">
        <v>35.317487452305073</v>
      </c>
      <c r="F421" s="158">
        <v>49.390390546387827</v>
      </c>
      <c r="G421" s="170">
        <f t="shared" si="14"/>
        <v>41848</v>
      </c>
      <c r="H421" s="158">
        <f t="shared" si="15"/>
        <v>2014</v>
      </c>
    </row>
    <row r="422" spans="1:8">
      <c r="A422" s="159">
        <v>41849</v>
      </c>
      <c r="B422" s="158">
        <v>12.947272193344705</v>
      </c>
      <c r="C422" s="158">
        <v>24.102108556868806</v>
      </c>
      <c r="D422" s="158">
        <v>26.091682789626148</v>
      </c>
      <c r="E422" s="158">
        <v>34.704804365366982</v>
      </c>
      <c r="F422" s="158">
        <v>50.2433820289788</v>
      </c>
      <c r="G422" s="170">
        <f t="shared" si="14"/>
        <v>41849</v>
      </c>
      <c r="H422" s="158">
        <f t="shared" si="15"/>
        <v>2014</v>
      </c>
    </row>
    <row r="423" spans="1:8">
      <c r="A423" s="159">
        <v>41850</v>
      </c>
      <c r="B423" s="158">
        <v>12.378035527933395</v>
      </c>
      <c r="C423" s="158">
        <v>23.331422151031411</v>
      </c>
      <c r="D423" s="158">
        <v>25.854964193982521</v>
      </c>
      <c r="E423" s="158">
        <v>34.713009942424186</v>
      </c>
      <c r="F423" s="158">
        <v>50.514276809059581</v>
      </c>
      <c r="G423" s="170">
        <f t="shared" si="14"/>
        <v>41850</v>
      </c>
      <c r="H423" s="158">
        <f t="shared" si="15"/>
        <v>2014</v>
      </c>
    </row>
    <row r="424" spans="1:8">
      <c r="A424" s="159">
        <v>41851</v>
      </c>
      <c r="B424" s="158">
        <v>11.659148185692935</v>
      </c>
      <c r="C424" s="158">
        <v>20.937730595286141</v>
      </c>
      <c r="D424" s="158">
        <v>23.491058747218084</v>
      </c>
      <c r="E424" s="158">
        <v>32.018845475308041</v>
      </c>
      <c r="F424" s="158">
        <v>50.269355605193944</v>
      </c>
      <c r="G424" s="170">
        <f t="shared" si="14"/>
        <v>41851</v>
      </c>
      <c r="H424" s="158">
        <f t="shared" si="15"/>
        <v>2014</v>
      </c>
    </row>
    <row r="425" spans="1:8">
      <c r="A425" s="159">
        <v>41852</v>
      </c>
      <c r="B425" s="158">
        <v>10.814169364084169</v>
      </c>
      <c r="C425" s="158">
        <v>18.40005759257879</v>
      </c>
      <c r="D425" s="158">
        <v>22.969681380498109</v>
      </c>
      <c r="E425" s="158">
        <v>31.641388930676541</v>
      </c>
      <c r="F425" s="158">
        <v>49.329881733649628</v>
      </c>
      <c r="G425" s="170">
        <f t="shared" si="14"/>
        <v>41852</v>
      </c>
      <c r="H425" s="158">
        <f t="shared" si="15"/>
        <v>2014</v>
      </c>
    </row>
    <row r="426" spans="1:8">
      <c r="A426" s="159">
        <v>41855</v>
      </c>
      <c r="B426" s="158">
        <v>10.786628330432691</v>
      </c>
      <c r="C426" s="158">
        <v>17.680921686948324</v>
      </c>
      <c r="D426" s="158">
        <v>23.53564385594089</v>
      </c>
      <c r="E426" s="158">
        <v>32.587765484607687</v>
      </c>
      <c r="F426" s="158">
        <v>48.862261163346865</v>
      </c>
      <c r="G426" s="170">
        <f t="shared" ref="G426:G489" si="16">+A426</f>
        <v>41855</v>
      </c>
      <c r="H426" s="158">
        <f t="shared" ref="H426:H489" si="17">+YEAR(A426)</f>
        <v>2014</v>
      </c>
    </row>
    <row r="427" spans="1:8">
      <c r="A427" s="159">
        <v>41856</v>
      </c>
      <c r="B427" s="158">
        <v>10.868919611704598</v>
      </c>
      <c r="C427" s="158">
        <v>18.138577000506515</v>
      </c>
      <c r="D427" s="158">
        <v>22.493261907690943</v>
      </c>
      <c r="E427" s="158">
        <v>31.303592675154878</v>
      </c>
      <c r="F427" s="158">
        <v>47.378977564602053</v>
      </c>
      <c r="G427" s="170">
        <f t="shared" si="16"/>
        <v>41856</v>
      </c>
      <c r="H427" s="158">
        <f t="shared" si="17"/>
        <v>2014</v>
      </c>
    </row>
    <row r="428" spans="1:8">
      <c r="A428" s="159">
        <v>41857</v>
      </c>
      <c r="B428" s="158">
        <v>10.100425226923182</v>
      </c>
      <c r="C428" s="158">
        <v>17.371104466253072</v>
      </c>
      <c r="D428" s="158">
        <v>22.596672519394168</v>
      </c>
      <c r="E428" s="158">
        <v>31.305644069419181</v>
      </c>
      <c r="F428" s="158">
        <v>45.834800359397335</v>
      </c>
      <c r="G428" s="170">
        <f t="shared" si="16"/>
        <v>41857</v>
      </c>
      <c r="H428" s="158">
        <f t="shared" si="17"/>
        <v>2014</v>
      </c>
    </row>
    <row r="429" spans="1:8">
      <c r="A429" s="159">
        <v>41858</v>
      </c>
      <c r="B429" s="158">
        <v>9.4568609526211276</v>
      </c>
      <c r="C429" s="158">
        <v>16.200355325642324</v>
      </c>
      <c r="D429" s="158">
        <v>22.03697283514321</v>
      </c>
      <c r="E429" s="158">
        <v>30.576031509415881</v>
      </c>
      <c r="F429" s="158">
        <v>46.533008567432212</v>
      </c>
      <c r="G429" s="170">
        <f t="shared" si="16"/>
        <v>41858</v>
      </c>
      <c r="H429" s="158">
        <f t="shared" si="17"/>
        <v>2014</v>
      </c>
    </row>
    <row r="430" spans="1:8">
      <c r="A430" s="159">
        <v>41859</v>
      </c>
      <c r="B430" s="158">
        <v>8.9589655189576956</v>
      </c>
      <c r="C430" s="158">
        <v>15.819190155782792</v>
      </c>
      <c r="D430" s="158">
        <v>23.421198802613972</v>
      </c>
      <c r="E430" s="158">
        <v>32.081754899413298</v>
      </c>
      <c r="F430" s="158">
        <v>42.16559982607324</v>
      </c>
      <c r="G430" s="170">
        <f t="shared" si="16"/>
        <v>41859</v>
      </c>
      <c r="H430" s="158">
        <f t="shared" si="17"/>
        <v>2014</v>
      </c>
    </row>
    <row r="431" spans="1:8">
      <c r="A431" s="159">
        <v>41862</v>
      </c>
      <c r="B431" s="158">
        <v>10.045011339937648</v>
      </c>
      <c r="C431" s="158">
        <v>18.022877623483382</v>
      </c>
      <c r="D431" s="158">
        <v>23.540862848600753</v>
      </c>
      <c r="E431" s="158">
        <v>32.446219280370883</v>
      </c>
      <c r="F431" s="158">
        <v>45.55322755353923</v>
      </c>
      <c r="G431" s="170">
        <f t="shared" si="16"/>
        <v>41862</v>
      </c>
      <c r="H431" s="158">
        <f t="shared" si="17"/>
        <v>2014</v>
      </c>
    </row>
    <row r="432" spans="1:8">
      <c r="A432" s="159">
        <v>41863</v>
      </c>
      <c r="B432" s="158">
        <v>10.038374946286698</v>
      </c>
      <c r="C432" s="158">
        <v>16.592447658887387</v>
      </c>
      <c r="D432" s="158">
        <v>23.470481004730658</v>
      </c>
      <c r="E432" s="158">
        <v>32.229455286443013</v>
      </c>
      <c r="F432" s="158">
        <v>45.849422520822138</v>
      </c>
      <c r="G432" s="170">
        <f t="shared" si="16"/>
        <v>41863</v>
      </c>
      <c r="H432" s="158">
        <f t="shared" si="17"/>
        <v>2014</v>
      </c>
    </row>
    <row r="433" spans="1:8">
      <c r="A433" s="159">
        <v>41864</v>
      </c>
      <c r="B433" s="158">
        <v>10.440872221217546</v>
      </c>
      <c r="C433" s="158">
        <v>18.25607614561666</v>
      </c>
      <c r="D433" s="158">
        <v>24.150888533500336</v>
      </c>
      <c r="E433" s="158">
        <v>33.116341406709424</v>
      </c>
      <c r="F433" s="158">
        <v>46.352732708813107</v>
      </c>
      <c r="G433" s="170">
        <f t="shared" si="16"/>
        <v>41864</v>
      </c>
      <c r="H433" s="158">
        <f t="shared" si="17"/>
        <v>2014</v>
      </c>
    </row>
    <row r="434" spans="1:8">
      <c r="A434" s="159">
        <v>41865</v>
      </c>
      <c r="B434" s="158">
        <v>10.915042547578802</v>
      </c>
      <c r="C434" s="158">
        <v>18.593146997344068</v>
      </c>
      <c r="D434" s="158">
        <v>24.611501914251967</v>
      </c>
      <c r="E434" s="158">
        <v>33.694834589242497</v>
      </c>
      <c r="F434" s="158">
        <v>47.323759665537281</v>
      </c>
      <c r="G434" s="170">
        <f t="shared" si="16"/>
        <v>41865</v>
      </c>
      <c r="H434" s="158">
        <f t="shared" si="17"/>
        <v>2014</v>
      </c>
    </row>
    <row r="435" spans="1:8">
      <c r="A435" s="159">
        <v>41866</v>
      </c>
      <c r="B435" s="158">
        <v>10.978420106945475</v>
      </c>
      <c r="C435" s="158">
        <v>16.889795057836832</v>
      </c>
      <c r="D435" s="158">
        <v>24.233721402716114</v>
      </c>
      <c r="E435" s="158">
        <v>33.686629012185264</v>
      </c>
      <c r="F435" s="158">
        <v>47.360026473808063</v>
      </c>
      <c r="G435" s="170">
        <f t="shared" si="16"/>
        <v>41866</v>
      </c>
      <c r="H435" s="158">
        <f t="shared" si="17"/>
        <v>2014</v>
      </c>
    </row>
    <row r="436" spans="1:8">
      <c r="A436" s="159">
        <v>41869</v>
      </c>
      <c r="B436" s="158">
        <v>11.843971748872239</v>
      </c>
      <c r="C436" s="158">
        <v>18.853213485919397</v>
      </c>
      <c r="D436" s="158">
        <v>25.544657801834859</v>
      </c>
      <c r="E436" s="158">
        <v>34.827204223136988</v>
      </c>
      <c r="F436" s="158">
        <v>47.401007005169696</v>
      </c>
      <c r="G436" s="170">
        <f t="shared" si="16"/>
        <v>41869</v>
      </c>
      <c r="H436" s="158">
        <f t="shared" si="17"/>
        <v>2014</v>
      </c>
    </row>
    <row r="437" spans="1:8">
      <c r="A437" s="159">
        <v>41870</v>
      </c>
      <c r="B437" s="158">
        <v>12.475424604761297</v>
      </c>
      <c r="C437" s="158">
        <v>19.996708995498015</v>
      </c>
      <c r="D437" s="158">
        <v>26.147451454048642</v>
      </c>
      <c r="E437" s="158">
        <v>35.501429138004113</v>
      </c>
      <c r="F437" s="158">
        <v>48.624554841763199</v>
      </c>
      <c r="G437" s="170">
        <f t="shared" si="16"/>
        <v>41870</v>
      </c>
      <c r="H437" s="158">
        <f t="shared" si="17"/>
        <v>2014</v>
      </c>
    </row>
    <row r="438" spans="1:8">
      <c r="A438" s="159">
        <v>41871</v>
      </c>
      <c r="B438" s="158">
        <v>12.080061453005197</v>
      </c>
      <c r="C438" s="158">
        <v>19.743327359817343</v>
      </c>
      <c r="D438" s="158">
        <v>26.591364058288704</v>
      </c>
      <c r="E438" s="158">
        <v>35.837173999261495</v>
      </c>
      <c r="F438" s="158">
        <v>48.669383310341921</v>
      </c>
      <c r="G438" s="170">
        <f t="shared" si="16"/>
        <v>41871</v>
      </c>
      <c r="H438" s="158">
        <f t="shared" si="17"/>
        <v>2014</v>
      </c>
    </row>
    <row r="439" spans="1:8">
      <c r="A439" s="159">
        <v>41872</v>
      </c>
      <c r="B439" s="158">
        <v>12.448049480951063</v>
      </c>
      <c r="C439" s="158">
        <v>20.861240451587527</v>
      </c>
      <c r="D439" s="158">
        <v>27.041390339644611</v>
      </c>
      <c r="E439" s="158">
        <v>36.237879678888405</v>
      </c>
      <c r="F439" s="158">
        <v>49.936797631209863</v>
      </c>
      <c r="G439" s="170">
        <f t="shared" si="16"/>
        <v>41872</v>
      </c>
      <c r="H439" s="158">
        <f t="shared" si="17"/>
        <v>2014</v>
      </c>
    </row>
    <row r="440" spans="1:8">
      <c r="A440" s="159">
        <v>41873</v>
      </c>
      <c r="B440" s="158">
        <v>12.408065209204011</v>
      </c>
      <c r="C440" s="158">
        <v>20.059572323680584</v>
      </c>
      <c r="D440" s="158">
        <v>26.756060555226281</v>
      </c>
      <c r="E440" s="158">
        <v>35.966411837912496</v>
      </c>
      <c r="F440" s="158">
        <v>49.484568809775297</v>
      </c>
      <c r="G440" s="170">
        <f t="shared" si="16"/>
        <v>41873</v>
      </c>
      <c r="H440" s="158">
        <f t="shared" si="17"/>
        <v>2014</v>
      </c>
    </row>
    <row r="441" spans="1:8">
      <c r="A441" s="159">
        <v>41876</v>
      </c>
      <c r="B441" s="158">
        <v>12.408065209204011</v>
      </c>
      <c r="C441" s="158">
        <v>22.25747482253</v>
      </c>
      <c r="D441" s="158">
        <v>27.320084547681091</v>
      </c>
      <c r="E441" s="158">
        <v>36.617387617784217</v>
      </c>
      <c r="F441" s="158">
        <v>50.19701438551327</v>
      </c>
      <c r="G441" s="170">
        <f t="shared" si="16"/>
        <v>41876</v>
      </c>
      <c r="H441" s="158">
        <f t="shared" si="17"/>
        <v>2014</v>
      </c>
    </row>
    <row r="442" spans="1:8">
      <c r="A442" s="159">
        <v>41877</v>
      </c>
      <c r="B442" s="158">
        <v>13.196302865097053</v>
      </c>
      <c r="C442" s="158">
        <v>23.260331311593841</v>
      </c>
      <c r="D442" s="158">
        <v>27.542488192029111</v>
      </c>
      <c r="E442" s="158">
        <v>36.760985216285327</v>
      </c>
      <c r="F442" s="158">
        <v>49.311700230299024</v>
      </c>
      <c r="G442" s="170">
        <f t="shared" si="16"/>
        <v>41877</v>
      </c>
      <c r="H442" s="158">
        <f t="shared" si="17"/>
        <v>2014</v>
      </c>
    </row>
    <row r="443" spans="1:8">
      <c r="A443" s="159">
        <v>41878</v>
      </c>
      <c r="B443" s="158">
        <v>13.327371639703545</v>
      </c>
      <c r="C443" s="158">
        <v>23.023276143559791</v>
      </c>
      <c r="D443" s="158">
        <v>27.656635017204035</v>
      </c>
      <c r="E443" s="158">
        <v>36.767823197166315</v>
      </c>
      <c r="F443" s="158">
        <v>49.442530095678961</v>
      </c>
      <c r="G443" s="170">
        <f t="shared" si="16"/>
        <v>41878</v>
      </c>
      <c r="H443" s="158">
        <f t="shared" si="17"/>
        <v>2014</v>
      </c>
    </row>
    <row r="444" spans="1:8">
      <c r="A444" s="159">
        <v>41879</v>
      </c>
      <c r="B444" s="158">
        <v>12.914919774296262</v>
      </c>
      <c r="C444" s="158">
        <v>21.645810782667716</v>
      </c>
      <c r="D444" s="158">
        <v>27.340214947940545</v>
      </c>
      <c r="E444" s="158">
        <v>36.536699443388358</v>
      </c>
      <c r="F444" s="158">
        <v>48.721426661202607</v>
      </c>
      <c r="G444" s="170">
        <f t="shared" si="16"/>
        <v>41879</v>
      </c>
      <c r="H444" s="158">
        <f t="shared" si="17"/>
        <v>2014</v>
      </c>
    </row>
    <row r="445" spans="1:8">
      <c r="A445" s="159">
        <v>41880</v>
      </c>
      <c r="B445" s="158">
        <v>13.146364002873568</v>
      </c>
      <c r="C445" s="158">
        <v>21.743641033683957</v>
      </c>
      <c r="D445" s="158">
        <v>27.480978635680774</v>
      </c>
      <c r="E445" s="158">
        <v>36.990057575799007</v>
      </c>
      <c r="F445" s="158">
        <v>48.382134797088639</v>
      </c>
      <c r="G445" s="170">
        <f t="shared" si="16"/>
        <v>41880</v>
      </c>
      <c r="H445" s="158">
        <f t="shared" si="17"/>
        <v>2014</v>
      </c>
    </row>
    <row r="446" spans="1:8">
      <c r="A446" s="159">
        <v>41883</v>
      </c>
      <c r="B446" s="158">
        <v>13.238609874621933</v>
      </c>
      <c r="C446" s="158">
        <v>21.857540642620066</v>
      </c>
      <c r="D446" s="158">
        <v>27.480978635680774</v>
      </c>
      <c r="E446" s="158">
        <v>36.990057575799007</v>
      </c>
      <c r="F446" s="158">
        <v>48.882462833736405</v>
      </c>
      <c r="G446" s="170">
        <f t="shared" si="16"/>
        <v>41883</v>
      </c>
      <c r="H446" s="158">
        <f t="shared" si="17"/>
        <v>2014</v>
      </c>
    </row>
    <row r="447" spans="1:8">
      <c r="A447" s="159">
        <v>41884</v>
      </c>
      <c r="B447" s="158">
        <v>13.302651073353712</v>
      </c>
      <c r="C447" s="158">
        <v>22.217365705161995</v>
      </c>
      <c r="D447" s="158">
        <v>27.250671945304973</v>
      </c>
      <c r="E447" s="158">
        <v>36.915523584196052</v>
      </c>
      <c r="F447" s="158">
        <v>50.729472697923448</v>
      </c>
      <c r="G447" s="170">
        <f t="shared" si="16"/>
        <v>41884</v>
      </c>
      <c r="H447" s="158">
        <f t="shared" si="17"/>
        <v>2014</v>
      </c>
    </row>
    <row r="448" spans="1:8">
      <c r="A448" s="159">
        <v>41885</v>
      </c>
      <c r="B448" s="158">
        <v>14.039456678451788</v>
      </c>
      <c r="C448" s="158">
        <v>23.753210657712387</v>
      </c>
      <c r="D448" s="158">
        <v>27.3305970900388</v>
      </c>
      <c r="E448" s="158">
        <v>36.808851082452378</v>
      </c>
      <c r="F448" s="158">
        <v>51.304258319721249</v>
      </c>
      <c r="G448" s="170">
        <f t="shared" si="16"/>
        <v>41885</v>
      </c>
      <c r="H448" s="158">
        <f t="shared" si="17"/>
        <v>2014</v>
      </c>
    </row>
    <row r="449" spans="1:8">
      <c r="A449" s="159">
        <v>41886</v>
      </c>
      <c r="B449" s="158">
        <v>14.112291098771102</v>
      </c>
      <c r="C449" s="158">
        <v>25.010091556773695</v>
      </c>
      <c r="D449" s="158">
        <v>27.265732466980563</v>
      </c>
      <c r="E449" s="158">
        <v>36.598925069405496</v>
      </c>
      <c r="F449" s="158">
        <v>50.802391108186676</v>
      </c>
      <c r="G449" s="170">
        <f t="shared" si="16"/>
        <v>41886</v>
      </c>
      <c r="H449" s="158">
        <f t="shared" si="17"/>
        <v>2014</v>
      </c>
    </row>
    <row r="450" spans="1:8">
      <c r="A450" s="159">
        <v>41887</v>
      </c>
      <c r="B450" s="158">
        <v>13.732855291777346</v>
      </c>
      <c r="C450" s="158">
        <v>25.302682425778865</v>
      </c>
      <c r="D450" s="158">
        <v>27.771080070530974</v>
      </c>
      <c r="E450" s="158">
        <v>37.286825946034654</v>
      </c>
      <c r="F450" s="158">
        <v>50.73024228536687</v>
      </c>
      <c r="G450" s="170">
        <f t="shared" si="16"/>
        <v>41887</v>
      </c>
      <c r="H450" s="158">
        <f t="shared" si="17"/>
        <v>2014</v>
      </c>
    </row>
    <row r="451" spans="1:8">
      <c r="A451" s="159">
        <v>41890</v>
      </c>
      <c r="B451" s="158">
        <v>13.395560584467203</v>
      </c>
      <c r="C451" s="158">
        <v>25.444221330337168</v>
      </c>
      <c r="D451" s="158">
        <v>27.577679113964159</v>
      </c>
      <c r="E451" s="158">
        <v>36.864922525676612</v>
      </c>
      <c r="F451" s="158">
        <v>51.080693167410288</v>
      </c>
      <c r="G451" s="170">
        <f t="shared" si="16"/>
        <v>41890</v>
      </c>
      <c r="H451" s="158">
        <f t="shared" si="17"/>
        <v>2014</v>
      </c>
    </row>
    <row r="452" spans="1:8">
      <c r="A452" s="159">
        <v>41891</v>
      </c>
      <c r="B452" s="158">
        <v>13.299830606052065</v>
      </c>
      <c r="C452" s="158">
        <v>24.83577116205884</v>
      </c>
      <c r="D452" s="158">
        <v>26.85037520829372</v>
      </c>
      <c r="E452" s="158">
        <v>35.969147030264907</v>
      </c>
      <c r="F452" s="158">
        <v>51.504351055008172</v>
      </c>
      <c r="G452" s="170">
        <f t="shared" si="16"/>
        <v>41891</v>
      </c>
      <c r="H452" s="158">
        <f t="shared" si="17"/>
        <v>2014</v>
      </c>
    </row>
    <row r="453" spans="1:8">
      <c r="A453" s="159">
        <v>41892</v>
      </c>
      <c r="B453" s="158">
        <v>13.318246598433481</v>
      </c>
      <c r="C453" s="158">
        <v>24.700402890941774</v>
      </c>
      <c r="D453" s="158">
        <v>27.259246004674729</v>
      </c>
      <c r="E453" s="158">
        <v>36.464900644137785</v>
      </c>
      <c r="F453" s="158">
        <v>51.885585434788048</v>
      </c>
      <c r="G453" s="170">
        <f t="shared" si="16"/>
        <v>41892</v>
      </c>
      <c r="H453" s="158">
        <f t="shared" si="17"/>
        <v>2014</v>
      </c>
    </row>
    <row r="454" spans="1:8">
      <c r="A454" s="159">
        <v>41893</v>
      </c>
      <c r="B454" s="158">
        <v>12.812387492388888</v>
      </c>
      <c r="C454" s="158">
        <v>24.586117617415603</v>
      </c>
      <c r="D454" s="158">
        <v>27.112294082780686</v>
      </c>
      <c r="E454" s="158">
        <v>36.585249107643492</v>
      </c>
      <c r="F454" s="158">
        <v>53.044006933982857</v>
      </c>
      <c r="G454" s="170">
        <f t="shared" si="16"/>
        <v>41893</v>
      </c>
      <c r="H454" s="158">
        <f t="shared" si="17"/>
        <v>2014</v>
      </c>
    </row>
    <row r="455" spans="1:8">
      <c r="A455" s="159">
        <v>41894</v>
      </c>
      <c r="B455" s="158">
        <v>12.93416531588405</v>
      </c>
      <c r="C455" s="158">
        <v>24.069969841029049</v>
      </c>
      <c r="D455" s="158">
        <v>26.653842856131014</v>
      </c>
      <c r="E455" s="158">
        <v>35.77084558471573</v>
      </c>
      <c r="F455" s="158">
        <v>53.420046598519711</v>
      </c>
      <c r="G455" s="170">
        <f t="shared" si="16"/>
        <v>41894</v>
      </c>
      <c r="H455" s="158">
        <f t="shared" si="17"/>
        <v>2014</v>
      </c>
    </row>
    <row r="456" spans="1:8">
      <c r="A456" s="159">
        <v>41897</v>
      </c>
      <c r="B456" s="158">
        <v>12.888540109533686</v>
      </c>
      <c r="C456" s="158">
        <v>24.17924147488424</v>
      </c>
      <c r="D456" s="158">
        <v>26.979135212916262</v>
      </c>
      <c r="E456" s="158">
        <v>35.674430054293559</v>
      </c>
      <c r="F456" s="158">
        <v>53.420046598519711</v>
      </c>
      <c r="G456" s="170">
        <f t="shared" si="16"/>
        <v>41897</v>
      </c>
      <c r="H456" s="158">
        <f t="shared" si="17"/>
        <v>2014</v>
      </c>
    </row>
    <row r="457" spans="1:8">
      <c r="A457" s="159">
        <v>41898</v>
      </c>
      <c r="B457" s="158">
        <v>12.689946029528642</v>
      </c>
      <c r="C457" s="158">
        <v>23.835999989715617</v>
      </c>
      <c r="D457" s="158">
        <v>27.730893827050053</v>
      </c>
      <c r="E457" s="158">
        <v>36.689870215122866</v>
      </c>
      <c r="F457" s="158">
        <v>53.066421168272228</v>
      </c>
      <c r="G457" s="170">
        <f t="shared" si="16"/>
        <v>41898</v>
      </c>
      <c r="H457" s="158">
        <f t="shared" si="17"/>
        <v>2014</v>
      </c>
    </row>
    <row r="458" spans="1:8">
      <c r="A458" s="159">
        <v>41899</v>
      </c>
      <c r="B458" s="158">
        <v>12.501804269523852</v>
      </c>
      <c r="C458" s="158">
        <v>24.203281234332373</v>
      </c>
      <c r="D458" s="158">
        <v>27.916391737589041</v>
      </c>
      <c r="E458" s="158">
        <v>36.866973919940918</v>
      </c>
      <c r="F458" s="158">
        <v>52.846511556317431</v>
      </c>
      <c r="G458" s="170">
        <f t="shared" si="16"/>
        <v>41899</v>
      </c>
      <c r="H458" s="158">
        <f t="shared" si="17"/>
        <v>2014</v>
      </c>
    </row>
    <row r="459" spans="1:8">
      <c r="A459" s="159">
        <v>41900</v>
      </c>
      <c r="B459" s="158">
        <v>13.13873215017496</v>
      </c>
      <c r="C459" s="158">
        <v>25.959726332406884</v>
      </c>
      <c r="D459" s="158">
        <v>28.730107250299184</v>
      </c>
      <c r="E459" s="158">
        <v>37.536412248191333</v>
      </c>
      <c r="F459" s="158">
        <v>54.567501476645909</v>
      </c>
      <c r="G459" s="170">
        <f t="shared" si="16"/>
        <v>41900</v>
      </c>
      <c r="H459" s="158">
        <f t="shared" si="17"/>
        <v>2014</v>
      </c>
    </row>
    <row r="460" spans="1:8">
      <c r="A460" s="159">
        <v>41901</v>
      </c>
      <c r="B460" s="158">
        <v>13.447822184468517</v>
      </c>
      <c r="C460" s="158">
        <v>25.974253031966455</v>
      </c>
      <c r="D460" s="158">
        <v>28.832623177546424</v>
      </c>
      <c r="E460" s="158">
        <v>37.470767631733693</v>
      </c>
      <c r="F460" s="158">
        <v>57.007093672259643</v>
      </c>
      <c r="G460" s="170">
        <f t="shared" si="16"/>
        <v>41901</v>
      </c>
      <c r="H460" s="158">
        <f t="shared" si="17"/>
        <v>2014</v>
      </c>
    </row>
    <row r="461" spans="1:8">
      <c r="A461" s="159">
        <v>41904</v>
      </c>
      <c r="B461" s="158">
        <v>12.381187814917617</v>
      </c>
      <c r="C461" s="158">
        <v>25.335078251345333</v>
      </c>
      <c r="D461" s="158">
        <v>28.034415528739885</v>
      </c>
      <c r="E461" s="158">
        <v>36.369168911803705</v>
      </c>
      <c r="F461" s="158">
        <v>55.898214364734415</v>
      </c>
      <c r="G461" s="170">
        <f t="shared" si="16"/>
        <v>41904</v>
      </c>
      <c r="H461" s="158">
        <f t="shared" si="17"/>
        <v>2014</v>
      </c>
    </row>
    <row r="462" spans="1:8">
      <c r="A462" s="159">
        <v>41905</v>
      </c>
      <c r="B462" s="158">
        <v>10.762737313289206</v>
      </c>
      <c r="C462" s="158">
        <v>23.348777057584869</v>
      </c>
      <c r="D462" s="158">
        <v>27.1635147678853</v>
      </c>
      <c r="E462" s="158">
        <v>35.58143351431189</v>
      </c>
      <c r="F462" s="158">
        <v>55.898214364734415</v>
      </c>
      <c r="G462" s="170">
        <f t="shared" si="16"/>
        <v>41905</v>
      </c>
      <c r="H462" s="158">
        <f t="shared" si="17"/>
        <v>2014</v>
      </c>
    </row>
    <row r="463" spans="1:8">
      <c r="A463" s="159">
        <v>41906</v>
      </c>
      <c r="B463" s="158">
        <v>11.263619124095591</v>
      </c>
      <c r="C463" s="158">
        <v>24.209323312910236</v>
      </c>
      <c r="D463" s="158">
        <v>28.313109736776386</v>
      </c>
      <c r="E463" s="158">
        <v>36.643371945132031</v>
      </c>
      <c r="F463" s="158">
        <v>55.528331399744893</v>
      </c>
      <c r="G463" s="170">
        <f t="shared" si="16"/>
        <v>41906</v>
      </c>
      <c r="H463" s="158">
        <f t="shared" si="17"/>
        <v>2014</v>
      </c>
    </row>
    <row r="464" spans="1:8">
      <c r="A464" s="159">
        <v>41907</v>
      </c>
      <c r="B464" s="158">
        <v>10.159323220575466</v>
      </c>
      <c r="C464" s="158">
        <v>22.255803609306348</v>
      </c>
      <c r="D464" s="158">
        <v>26.342865450641373</v>
      </c>
      <c r="E464" s="158">
        <v>34.434020322479178</v>
      </c>
      <c r="F464" s="158">
        <v>57.516656758228322</v>
      </c>
      <c r="G464" s="170">
        <f t="shared" si="16"/>
        <v>41907</v>
      </c>
      <c r="H464" s="158">
        <f t="shared" si="17"/>
        <v>2014</v>
      </c>
    </row>
    <row r="465" spans="1:8">
      <c r="A465" s="159">
        <v>41908</v>
      </c>
      <c r="B465" s="158">
        <v>10.319923946928778</v>
      </c>
      <c r="C465" s="158">
        <v>22.005635845209646</v>
      </c>
      <c r="D465" s="158">
        <v>27.590577481537835</v>
      </c>
      <c r="E465" s="158">
        <v>35.58690389901669</v>
      </c>
      <c r="F465" s="158">
        <v>56.128705804036102</v>
      </c>
      <c r="G465" s="170">
        <f t="shared" si="16"/>
        <v>41908</v>
      </c>
      <c r="H465" s="158">
        <f t="shared" si="17"/>
        <v>2014</v>
      </c>
    </row>
    <row r="466" spans="1:8">
      <c r="A466" s="159">
        <v>41911</v>
      </c>
      <c r="B466" s="158">
        <v>10.273635101213308</v>
      </c>
      <c r="C466" s="158">
        <v>21.136090749449153</v>
      </c>
      <c r="D466" s="158">
        <v>27.277959821212239</v>
      </c>
      <c r="E466" s="158">
        <v>35.241585864525902</v>
      </c>
      <c r="F466" s="158">
        <v>56.905796725020629</v>
      </c>
      <c r="G466" s="170">
        <f t="shared" si="16"/>
        <v>41911</v>
      </c>
      <c r="H466" s="158">
        <f t="shared" si="17"/>
        <v>2014</v>
      </c>
    </row>
    <row r="467" spans="1:8">
      <c r="A467" s="159">
        <v>41912</v>
      </c>
      <c r="B467" s="158">
        <v>9.8774424002508567</v>
      </c>
      <c r="C467" s="158">
        <v>21.796734192251233</v>
      </c>
      <c r="D467" s="158">
        <v>27.066814289601915</v>
      </c>
      <c r="E467" s="158">
        <v>34.864813117982507</v>
      </c>
      <c r="F467" s="158">
        <v>55.586723847013708</v>
      </c>
      <c r="G467" s="170">
        <f t="shared" si="16"/>
        <v>41912</v>
      </c>
      <c r="H467" s="158">
        <f t="shared" si="17"/>
        <v>2014</v>
      </c>
    </row>
    <row r="468" spans="1:8">
      <c r="A468" s="159">
        <v>41913</v>
      </c>
      <c r="B468" s="158">
        <v>8.7957102351440284</v>
      </c>
      <c r="C468" s="158">
        <v>20.610558468037411</v>
      </c>
      <c r="D468" s="158">
        <v>25.290940201527668</v>
      </c>
      <c r="E468" s="158">
        <v>33.0780487137758</v>
      </c>
      <c r="F468" s="158">
        <v>54.708720772511874</v>
      </c>
      <c r="G468" s="170">
        <f t="shared" si="16"/>
        <v>41913</v>
      </c>
      <c r="H468" s="158">
        <f t="shared" si="17"/>
        <v>2014</v>
      </c>
    </row>
    <row r="469" spans="1:8">
      <c r="A469" s="159">
        <v>41914</v>
      </c>
      <c r="B469" s="158">
        <v>6.9519541690654441</v>
      </c>
      <c r="C469" s="158">
        <v>18.214938589341777</v>
      </c>
      <c r="D469" s="158">
        <v>25.263652325620399</v>
      </c>
      <c r="E469" s="158">
        <v>33.078732511863883</v>
      </c>
      <c r="F469" s="158">
        <v>50.665885535411604</v>
      </c>
      <c r="G469" s="170">
        <f t="shared" si="16"/>
        <v>41914</v>
      </c>
      <c r="H469" s="158">
        <f t="shared" si="17"/>
        <v>2014</v>
      </c>
    </row>
    <row r="470" spans="1:8">
      <c r="A470" s="159">
        <v>41915</v>
      </c>
      <c r="B470" s="158">
        <v>8.3044511951315449</v>
      </c>
      <c r="C470" s="158">
        <v>18.214938589341777</v>
      </c>
      <c r="D470" s="158">
        <v>26.819210366410552</v>
      </c>
      <c r="E470" s="158">
        <v>34.564625757306388</v>
      </c>
      <c r="F470" s="158">
        <v>51.114747411781217</v>
      </c>
      <c r="G470" s="170">
        <f t="shared" si="16"/>
        <v>41915</v>
      </c>
      <c r="H470" s="158">
        <f t="shared" si="17"/>
        <v>2014</v>
      </c>
    </row>
    <row r="471" spans="1:8">
      <c r="A471" s="159">
        <v>41918</v>
      </c>
      <c r="B471" s="158">
        <v>8.8974129678450087</v>
      </c>
      <c r="C471" s="158">
        <v>18.392729965367316</v>
      </c>
      <c r="D471" s="158">
        <v>26.686647952850141</v>
      </c>
      <c r="E471" s="158">
        <v>34.354015946171401</v>
      </c>
      <c r="F471" s="158">
        <v>52.868444798454675</v>
      </c>
      <c r="G471" s="170">
        <f t="shared" si="16"/>
        <v>41918</v>
      </c>
      <c r="H471" s="158">
        <f t="shared" si="17"/>
        <v>2014</v>
      </c>
    </row>
    <row r="472" spans="1:8">
      <c r="A472" s="159">
        <v>41919</v>
      </c>
      <c r="B472" s="158">
        <v>7.7680646782925189</v>
      </c>
      <c r="C472" s="158">
        <v>16.807648500150396</v>
      </c>
      <c r="D472" s="158">
        <v>24.654819553328778</v>
      </c>
      <c r="E472" s="158">
        <v>32.321768028336571</v>
      </c>
      <c r="F472" s="158">
        <v>51.837967211726976</v>
      </c>
      <c r="G472" s="170">
        <f t="shared" si="16"/>
        <v>41919</v>
      </c>
      <c r="H472" s="158">
        <f t="shared" si="17"/>
        <v>2014</v>
      </c>
    </row>
    <row r="473" spans="1:8">
      <c r="A473" s="159">
        <v>41920</v>
      </c>
      <c r="B473" s="158">
        <v>7.5467409500329374</v>
      </c>
      <c r="C473" s="158">
        <v>15.639341901943492</v>
      </c>
      <c r="D473" s="158">
        <v>26.703870628627691</v>
      </c>
      <c r="E473" s="158">
        <v>34.632321768028326</v>
      </c>
      <c r="F473" s="158">
        <v>50.030879696166863</v>
      </c>
      <c r="G473" s="170">
        <f t="shared" si="16"/>
        <v>41920</v>
      </c>
      <c r="H473" s="158">
        <f t="shared" si="17"/>
        <v>2014</v>
      </c>
    </row>
    <row r="474" spans="1:8">
      <c r="A474" s="159">
        <v>41921</v>
      </c>
      <c r="B474" s="158">
        <v>6.7107212598529697</v>
      </c>
      <c r="C474" s="158">
        <v>15.763911564538402</v>
      </c>
      <c r="D474" s="158">
        <v>24.206433526808844</v>
      </c>
      <c r="E474" s="158">
        <v>31.850631145635312</v>
      </c>
      <c r="F474" s="158">
        <v>48.904877068025755</v>
      </c>
      <c r="G474" s="170">
        <f t="shared" si="16"/>
        <v>41921</v>
      </c>
      <c r="H474" s="158">
        <f t="shared" si="17"/>
        <v>2014</v>
      </c>
    </row>
    <row r="475" spans="1:8">
      <c r="A475" s="159">
        <v>41922</v>
      </c>
      <c r="B475" s="158">
        <v>5.1863416382269545</v>
      </c>
      <c r="C475" s="158">
        <v>12.984426863852683</v>
      </c>
      <c r="D475" s="158">
        <v>23.347909234261934</v>
      </c>
      <c r="E475" s="158">
        <v>30.340804967109314</v>
      </c>
      <c r="F475" s="158">
        <v>47.188889466079466</v>
      </c>
      <c r="G475" s="170">
        <f t="shared" si="16"/>
        <v>41922</v>
      </c>
      <c r="H475" s="158">
        <f t="shared" si="17"/>
        <v>2014</v>
      </c>
    </row>
    <row r="476" spans="1:8">
      <c r="A476" s="159">
        <v>41925</v>
      </c>
      <c r="B476" s="158">
        <v>5.6221867912539025</v>
      </c>
      <c r="C476" s="158">
        <v>13.28807345110674</v>
      </c>
      <c r="D476" s="158">
        <v>21.685063615792679</v>
      </c>
      <c r="E476" s="158">
        <v>28.194362768561689</v>
      </c>
      <c r="F476" s="158">
        <v>47.188889466079466</v>
      </c>
      <c r="G476" s="170">
        <f t="shared" si="16"/>
        <v>41925</v>
      </c>
      <c r="H476" s="158">
        <f t="shared" si="17"/>
        <v>2014</v>
      </c>
    </row>
    <row r="477" spans="1:8">
      <c r="A477" s="159">
        <v>41926</v>
      </c>
      <c r="B477" s="158">
        <v>6.0608524115824958</v>
      </c>
      <c r="C477" s="158">
        <v>13.452366566479569</v>
      </c>
      <c r="D477" s="158">
        <v>21.641224077449863</v>
      </c>
      <c r="E477" s="158">
        <v>28.396767002639468</v>
      </c>
      <c r="F477" s="158">
        <v>43.68688180483646</v>
      </c>
      <c r="G477" s="170">
        <f t="shared" si="16"/>
        <v>41926</v>
      </c>
      <c r="H477" s="158">
        <f t="shared" si="17"/>
        <v>2014</v>
      </c>
    </row>
    <row r="478" spans="1:8">
      <c r="A478" s="159">
        <v>41927</v>
      </c>
      <c r="B478" s="158">
        <v>3.0572206451570105</v>
      </c>
      <c r="C478" s="158">
        <v>10.196586097048655</v>
      </c>
      <c r="D478" s="158">
        <v>20.348032253374647</v>
      </c>
      <c r="E478" s="158">
        <v>27.356710110638517</v>
      </c>
      <c r="F478" s="158">
        <v>45.004896500108707</v>
      </c>
      <c r="G478" s="170">
        <f t="shared" si="16"/>
        <v>41927</v>
      </c>
      <c r="H478" s="158">
        <f t="shared" si="17"/>
        <v>2014</v>
      </c>
    </row>
    <row r="479" spans="1:8">
      <c r="A479" s="159">
        <v>41928</v>
      </c>
      <c r="B479" s="158">
        <v>2.796244464832931</v>
      </c>
      <c r="C479" s="158">
        <v>10.337353672426786</v>
      </c>
      <c r="D479" s="158">
        <v>20.165367510279552</v>
      </c>
      <c r="E479" s="158">
        <v>27.375172659017231</v>
      </c>
      <c r="F479" s="158">
        <v>41.780902302798005</v>
      </c>
      <c r="G479" s="170">
        <f t="shared" si="16"/>
        <v>41928</v>
      </c>
      <c r="H479" s="158">
        <f t="shared" si="17"/>
        <v>2014</v>
      </c>
    </row>
    <row r="480" spans="1:8">
      <c r="A480" s="159">
        <v>41929</v>
      </c>
      <c r="B480" s="158">
        <v>4.6939212293255705</v>
      </c>
      <c r="C480" s="158">
        <v>13.774525054057317</v>
      </c>
      <c r="D480" s="158">
        <v>22.12748507927278</v>
      </c>
      <c r="E480" s="158">
        <v>29.01628807045855</v>
      </c>
      <c r="F480" s="158">
        <v>39.800465215609535</v>
      </c>
      <c r="G480" s="170">
        <f t="shared" si="16"/>
        <v>41929</v>
      </c>
      <c r="H480" s="158">
        <f t="shared" si="17"/>
        <v>2014</v>
      </c>
    </row>
    <row r="481" spans="1:8">
      <c r="A481" s="159">
        <v>41932</v>
      </c>
      <c r="B481" s="158">
        <v>3.9768588953390971</v>
      </c>
      <c r="C481" s="158">
        <v>12.071044559686751</v>
      </c>
      <c r="D481" s="158">
        <v>22.271081934456905</v>
      </c>
      <c r="E481" s="158">
        <v>30.195839772431988</v>
      </c>
      <c r="F481" s="158">
        <v>45.367660781246677</v>
      </c>
      <c r="G481" s="170">
        <f t="shared" si="16"/>
        <v>41932</v>
      </c>
      <c r="H481" s="158">
        <f t="shared" si="17"/>
        <v>2014</v>
      </c>
    </row>
    <row r="482" spans="1:8">
      <c r="A482" s="159">
        <v>41933</v>
      </c>
      <c r="B482" s="158">
        <v>5.7232258845897999</v>
      </c>
      <c r="C482" s="158">
        <v>14.246192847721616</v>
      </c>
      <c r="D482" s="158">
        <v>23.875102049945784</v>
      </c>
      <c r="E482" s="158">
        <v>32.744355246782717</v>
      </c>
      <c r="F482" s="158">
        <v>42.414849959308064</v>
      </c>
      <c r="G482" s="170">
        <f t="shared" si="16"/>
        <v>41933</v>
      </c>
      <c r="H482" s="158">
        <f t="shared" si="17"/>
        <v>2014</v>
      </c>
    </row>
    <row r="483" spans="1:8">
      <c r="A483" s="159">
        <v>41934</v>
      </c>
      <c r="B483" s="158">
        <v>6.1778188496806941</v>
      </c>
      <c r="C483" s="158">
        <v>14.929847611064972</v>
      </c>
      <c r="D483" s="158">
        <v>22.730726073714557</v>
      </c>
      <c r="E483" s="158">
        <v>31.775413355944249</v>
      </c>
      <c r="F483" s="158">
        <v>46.180922312071559</v>
      </c>
      <c r="G483" s="170">
        <f t="shared" si="16"/>
        <v>41934</v>
      </c>
      <c r="H483" s="158">
        <f t="shared" si="17"/>
        <v>2014</v>
      </c>
    </row>
    <row r="484" spans="1:8">
      <c r="A484" s="159">
        <v>41935</v>
      </c>
      <c r="B484" s="158">
        <v>6.5000157614349074</v>
      </c>
      <c r="C484" s="158">
        <v>16.307570081683753</v>
      </c>
      <c r="D484" s="158">
        <v>24.345482402675135</v>
      </c>
      <c r="E484" s="158">
        <v>33.396698622830634</v>
      </c>
      <c r="F484" s="158">
        <v>45.63441902881911</v>
      </c>
      <c r="G484" s="170">
        <f t="shared" si="16"/>
        <v>41935</v>
      </c>
      <c r="H484" s="158">
        <f t="shared" si="17"/>
        <v>2014</v>
      </c>
    </row>
    <row r="485" spans="1:8">
      <c r="A485" s="159">
        <v>41936</v>
      </c>
      <c r="B485" s="158">
        <v>5.9953180242792392</v>
      </c>
      <c r="C485" s="158">
        <v>15.542540089834134</v>
      </c>
      <c r="D485" s="158">
        <v>25.296159194187528</v>
      </c>
      <c r="E485" s="158">
        <v>34.337604792056986</v>
      </c>
      <c r="F485" s="158">
        <v>47.103176664569531</v>
      </c>
      <c r="G485" s="170">
        <f t="shared" si="16"/>
        <v>41936</v>
      </c>
      <c r="H485" s="158">
        <f t="shared" si="17"/>
        <v>2014</v>
      </c>
    </row>
    <row r="486" spans="1:8">
      <c r="A486" s="159">
        <v>41939</v>
      </c>
      <c r="B486" s="158">
        <v>5.5760638553797204</v>
      </c>
      <c r="C486" s="158">
        <v>14.447381208878518</v>
      </c>
      <c r="D486" s="158">
        <v>25.389579162799023</v>
      </c>
      <c r="E486" s="158">
        <v>34.135884356067336</v>
      </c>
      <c r="F486" s="158">
        <v>48.037071027149111</v>
      </c>
      <c r="G486" s="170">
        <f t="shared" si="16"/>
        <v>41939</v>
      </c>
      <c r="H486" s="158">
        <f t="shared" si="17"/>
        <v>2014</v>
      </c>
    </row>
    <row r="487" spans="1:8">
      <c r="A487" s="159">
        <v>41940</v>
      </c>
      <c r="B487" s="158">
        <v>6.2183008509515858</v>
      </c>
      <c r="C487" s="158">
        <v>16.575992636377435</v>
      </c>
      <c r="D487" s="158">
        <v>26.789834893439355</v>
      </c>
      <c r="E487" s="158">
        <v>35.737339478398809</v>
      </c>
      <c r="F487" s="158">
        <v>47.471328057811405</v>
      </c>
      <c r="G487" s="170">
        <f t="shared" si="16"/>
        <v>41940</v>
      </c>
      <c r="H487" s="158">
        <f t="shared" si="17"/>
        <v>2014</v>
      </c>
    </row>
    <row r="488" spans="1:8">
      <c r="A488" s="159">
        <v>41941</v>
      </c>
      <c r="B488" s="158">
        <v>7.0760547303384325</v>
      </c>
      <c r="C488" s="158">
        <v>16.763939846608334</v>
      </c>
      <c r="D488" s="158">
        <v>26.555427565973666</v>
      </c>
      <c r="E488" s="158">
        <v>35.549295004171164</v>
      </c>
      <c r="F488" s="158">
        <v>49.626172899362977</v>
      </c>
      <c r="G488" s="170">
        <f t="shared" si="16"/>
        <v>41941</v>
      </c>
      <c r="H488" s="158">
        <f t="shared" si="17"/>
        <v>2014</v>
      </c>
    </row>
    <row r="489" spans="1:8">
      <c r="A489" s="159">
        <v>41942</v>
      </c>
      <c r="B489" s="158">
        <v>7.2366554566917207</v>
      </c>
      <c r="C489" s="158">
        <v>17.175701073947323</v>
      </c>
      <c r="D489" s="158">
        <v>28.203958233147297</v>
      </c>
      <c r="E489" s="158">
        <v>36.393785642975352</v>
      </c>
      <c r="F489" s="158">
        <v>50.629426330280005</v>
      </c>
      <c r="G489" s="170">
        <f t="shared" si="16"/>
        <v>41942</v>
      </c>
      <c r="H489" s="158">
        <f t="shared" si="17"/>
        <v>2014</v>
      </c>
    </row>
    <row r="490" spans="1:8">
      <c r="A490" s="159">
        <v>41943</v>
      </c>
      <c r="B490" s="158">
        <v>8.6123798605362012</v>
      </c>
      <c r="C490" s="158">
        <v>19.901449841748974</v>
      </c>
      <c r="D490" s="158">
        <v>29.6585660444882</v>
      </c>
      <c r="E490" s="158">
        <v>37.993873169130609</v>
      </c>
      <c r="F490" s="158">
        <v>57.897794939577743</v>
      </c>
      <c r="G490" s="170">
        <f t="shared" ref="G490:G553" si="18">+A490</f>
        <v>41943</v>
      </c>
      <c r="H490" s="158">
        <f t="shared" ref="H490:H553" si="19">+YEAR(A490)</f>
        <v>2014</v>
      </c>
    </row>
    <row r="491" spans="1:8">
      <c r="A491" s="159">
        <v>41946</v>
      </c>
      <c r="B491" s="158">
        <v>7.6418072890829691</v>
      </c>
      <c r="C491" s="158">
        <v>18.935102933879101</v>
      </c>
      <c r="D491" s="158">
        <v>29.477541556229081</v>
      </c>
      <c r="E491" s="158">
        <v>37.977462015016194</v>
      </c>
      <c r="F491" s="158">
        <v>57.897794939577743</v>
      </c>
      <c r="G491" s="170">
        <f t="shared" si="18"/>
        <v>41946</v>
      </c>
      <c r="H491" s="158">
        <f t="shared" si="19"/>
        <v>2014</v>
      </c>
    </row>
    <row r="492" spans="1:8">
      <c r="A492" s="159">
        <v>41947</v>
      </c>
      <c r="B492" s="158">
        <v>7.0777138287511754</v>
      </c>
      <c r="C492" s="158">
        <v>17.839429833470021</v>
      </c>
      <c r="D492" s="158">
        <v>29.608761943105534</v>
      </c>
      <c r="E492" s="158">
        <v>37.587013306710773</v>
      </c>
      <c r="F492" s="158">
        <v>62.214314711241173</v>
      </c>
      <c r="G492" s="170">
        <f t="shared" si="18"/>
        <v>41947</v>
      </c>
      <c r="H492" s="158">
        <f t="shared" si="19"/>
        <v>2014</v>
      </c>
    </row>
    <row r="493" spans="1:8">
      <c r="A493" s="159">
        <v>41948</v>
      </c>
      <c r="B493" s="158">
        <v>8.4907679468823041</v>
      </c>
      <c r="C493" s="158">
        <v>19.755025852383024</v>
      </c>
      <c r="D493" s="158">
        <v>30.359476758707338</v>
      </c>
      <c r="E493" s="158">
        <v>38.371329713762115</v>
      </c>
      <c r="F493" s="158">
        <v>62.934359962982846</v>
      </c>
      <c r="G493" s="170">
        <f t="shared" si="18"/>
        <v>41948</v>
      </c>
      <c r="H493" s="158">
        <f t="shared" si="19"/>
        <v>2014</v>
      </c>
    </row>
    <row r="494" spans="1:8">
      <c r="A494" s="159">
        <v>41949</v>
      </c>
      <c r="B494" s="158">
        <v>8.6900256662524313</v>
      </c>
      <c r="C494" s="158">
        <v>20.551166121165544</v>
      </c>
      <c r="D494" s="158">
        <v>30.880928682465324</v>
      </c>
      <c r="E494" s="158">
        <v>38.893751453070927</v>
      </c>
      <c r="F494" s="158">
        <v>61.541021896686729</v>
      </c>
      <c r="G494" s="170">
        <f t="shared" si="18"/>
        <v>41949</v>
      </c>
      <c r="H494" s="158">
        <f t="shared" si="19"/>
        <v>2014</v>
      </c>
    </row>
    <row r="495" spans="1:8">
      <c r="A495" s="159">
        <v>41950</v>
      </c>
      <c r="B495" s="158">
        <v>8.9569746008623987</v>
      </c>
      <c r="C495" s="158">
        <v>19.450993600538901</v>
      </c>
      <c r="D495" s="158">
        <v>31.026016678409405</v>
      </c>
      <c r="E495" s="158">
        <v>38.942301117326082</v>
      </c>
      <c r="F495" s="158">
        <v>62.38660610013487</v>
      </c>
      <c r="G495" s="170">
        <f t="shared" si="18"/>
        <v>41950</v>
      </c>
      <c r="H495" s="158">
        <f t="shared" si="19"/>
        <v>2014</v>
      </c>
    </row>
    <row r="496" spans="1:8">
      <c r="A496" s="159">
        <v>41953</v>
      </c>
      <c r="B496" s="158">
        <v>9.6871438123095075</v>
      </c>
      <c r="C496" s="158">
        <v>20.222837000146576</v>
      </c>
      <c r="D496" s="158">
        <v>31.322828246679425</v>
      </c>
      <c r="E496" s="158">
        <v>39.375829105181822</v>
      </c>
      <c r="F496" s="158">
        <v>61.426064772327152</v>
      </c>
      <c r="G496" s="170">
        <f t="shared" si="18"/>
        <v>41953</v>
      </c>
      <c r="H496" s="158">
        <f t="shared" si="19"/>
        <v>2014</v>
      </c>
    </row>
    <row r="497" spans="1:8">
      <c r="A497" s="159">
        <v>41954</v>
      </c>
      <c r="B497" s="158">
        <v>9.9550882059671117</v>
      </c>
      <c r="C497" s="158">
        <v>20.443437145670671</v>
      </c>
      <c r="D497" s="158">
        <v>31.331476863087193</v>
      </c>
      <c r="E497" s="158">
        <v>39.472928433692104</v>
      </c>
      <c r="F497" s="158">
        <v>64.731250444917748</v>
      </c>
      <c r="G497" s="170">
        <f t="shared" si="18"/>
        <v>41954</v>
      </c>
      <c r="H497" s="158">
        <f t="shared" si="19"/>
        <v>2014</v>
      </c>
    </row>
    <row r="498" spans="1:8">
      <c r="A498" s="159">
        <v>41955</v>
      </c>
      <c r="B498" s="158">
        <v>9.6836597056427554</v>
      </c>
      <c r="C498" s="158">
        <v>18.411370420554363</v>
      </c>
      <c r="D498" s="158">
        <v>31.311346462827739</v>
      </c>
      <c r="E498" s="158">
        <v>39.375145307093717</v>
      </c>
      <c r="F498" s="158">
        <v>65.432921796447957</v>
      </c>
      <c r="G498" s="170">
        <f t="shared" si="18"/>
        <v>41955</v>
      </c>
      <c r="H498" s="158">
        <f t="shared" si="19"/>
        <v>2014</v>
      </c>
    </row>
    <row r="499" spans="1:8">
      <c r="A499" s="159">
        <v>41956</v>
      </c>
      <c r="B499" s="158">
        <v>10.088645628192715</v>
      </c>
      <c r="C499" s="158">
        <v>18.89409393246757</v>
      </c>
      <c r="D499" s="158">
        <v>31.61397348006161</v>
      </c>
      <c r="E499" s="158">
        <v>39.448995500608561</v>
      </c>
      <c r="F499" s="158">
        <v>67.315909873614515</v>
      </c>
      <c r="G499" s="170">
        <f t="shared" si="18"/>
        <v>41956</v>
      </c>
      <c r="H499" s="158">
        <f t="shared" si="19"/>
        <v>2014</v>
      </c>
    </row>
    <row r="500" spans="1:8">
      <c r="A500" s="159">
        <v>41957</v>
      </c>
      <c r="B500" s="158">
        <v>10.402547047883237</v>
      </c>
      <c r="C500" s="158">
        <v>18.951043736935613</v>
      </c>
      <c r="D500" s="158">
        <v>31.479398026475213</v>
      </c>
      <c r="E500" s="158">
        <v>39.482501606925503</v>
      </c>
      <c r="F500" s="158">
        <v>68.259039285515016</v>
      </c>
      <c r="G500" s="170">
        <f t="shared" si="18"/>
        <v>41957</v>
      </c>
      <c r="H500" s="158">
        <f t="shared" si="19"/>
        <v>2014</v>
      </c>
    </row>
    <row r="501" spans="1:8">
      <c r="A501" s="159">
        <v>41960</v>
      </c>
      <c r="B501" s="158">
        <v>10.694548368525592</v>
      </c>
      <c r="C501" s="158">
        <v>19.637655262136235</v>
      </c>
      <c r="D501" s="158">
        <v>31.576396732910595</v>
      </c>
      <c r="E501" s="158">
        <v>39.585071320140571</v>
      </c>
      <c r="F501" s="158">
        <v>63.28529183717837</v>
      </c>
      <c r="G501" s="170">
        <f t="shared" si="18"/>
        <v>41960</v>
      </c>
      <c r="H501" s="158">
        <f t="shared" si="19"/>
        <v>2014</v>
      </c>
    </row>
    <row r="502" spans="1:8">
      <c r="A502" s="159">
        <v>41961</v>
      </c>
      <c r="B502" s="158">
        <v>11.311069338699964</v>
      </c>
      <c r="C502" s="158">
        <v>21.568292200062224</v>
      </c>
      <c r="D502" s="158">
        <v>31.875146784168564</v>
      </c>
      <c r="E502" s="158">
        <v>40.301691716469954</v>
      </c>
      <c r="F502" s="158">
        <v>66.847134922146623</v>
      </c>
      <c r="G502" s="170">
        <f t="shared" si="18"/>
        <v>41961</v>
      </c>
      <c r="H502" s="158">
        <f t="shared" si="19"/>
        <v>2014</v>
      </c>
    </row>
    <row r="503" spans="1:8">
      <c r="A503" s="159">
        <v>41962</v>
      </c>
      <c r="B503" s="158">
        <v>11.103184307583591</v>
      </c>
      <c r="C503" s="158">
        <v>21.77745096274737</v>
      </c>
      <c r="D503" s="158">
        <v>31.859564363226987</v>
      </c>
      <c r="E503" s="158">
        <v>40.091081905334967</v>
      </c>
      <c r="F503" s="158">
        <v>66.315061403458131</v>
      </c>
      <c r="G503" s="170">
        <f t="shared" si="18"/>
        <v>41962</v>
      </c>
      <c r="H503" s="158">
        <f t="shared" si="19"/>
        <v>2014</v>
      </c>
    </row>
    <row r="504" spans="1:8">
      <c r="A504" s="159">
        <v>41963</v>
      </c>
      <c r="B504" s="158">
        <v>10.809523888528494</v>
      </c>
      <c r="C504" s="158">
        <v>21.921046745119412</v>
      </c>
      <c r="D504" s="158">
        <v>32.1076156286463</v>
      </c>
      <c r="E504" s="158">
        <v>40.36665253483951</v>
      </c>
      <c r="F504" s="158">
        <v>66.431557702704524</v>
      </c>
      <c r="G504" s="170">
        <f t="shared" si="18"/>
        <v>41963</v>
      </c>
      <c r="H504" s="158">
        <f t="shared" si="19"/>
        <v>2014</v>
      </c>
    </row>
    <row r="505" spans="1:8">
      <c r="A505" s="159">
        <v>41964</v>
      </c>
      <c r="B505" s="158">
        <v>12.00175200792386</v>
      </c>
      <c r="C505" s="158">
        <v>25.116663538498329</v>
      </c>
      <c r="D505" s="158">
        <v>32.786532016656068</v>
      </c>
      <c r="E505" s="158">
        <v>41.101735479547585</v>
      </c>
      <c r="F505" s="158">
        <v>66.9765218110701</v>
      </c>
      <c r="G505" s="170">
        <f t="shared" si="18"/>
        <v>41964</v>
      </c>
      <c r="H505" s="158">
        <f t="shared" si="19"/>
        <v>2014</v>
      </c>
    </row>
    <row r="506" spans="1:8">
      <c r="A506" s="159">
        <v>41967</v>
      </c>
      <c r="B506" s="158">
        <v>11.653839070772154</v>
      </c>
      <c r="C506" s="158">
        <v>25.797875759437861</v>
      </c>
      <c r="D506" s="158">
        <v>32.844984734446484</v>
      </c>
      <c r="E506" s="158">
        <v>41.505860149615017</v>
      </c>
      <c r="F506" s="158">
        <v>66.9765218110701</v>
      </c>
      <c r="G506" s="170">
        <f t="shared" si="18"/>
        <v>41967</v>
      </c>
      <c r="H506" s="158">
        <f t="shared" si="19"/>
        <v>2014</v>
      </c>
    </row>
    <row r="507" spans="1:8">
      <c r="A507" s="159">
        <v>41968</v>
      </c>
      <c r="B507" s="158">
        <v>11.676236899344161</v>
      </c>
      <c r="C507" s="158">
        <v>26.770650410475682</v>
      </c>
      <c r="D507" s="158">
        <v>32.822915851199056</v>
      </c>
      <c r="E507" s="158">
        <v>41.343116204647103</v>
      </c>
      <c r="F507" s="158">
        <v>67.458572145936841</v>
      </c>
      <c r="G507" s="170">
        <f t="shared" si="18"/>
        <v>41968</v>
      </c>
      <c r="H507" s="158">
        <f t="shared" si="19"/>
        <v>2014</v>
      </c>
    </row>
    <row r="508" spans="1:8">
      <c r="A508" s="159">
        <v>41969</v>
      </c>
      <c r="B508" s="158">
        <v>11.643552660613166</v>
      </c>
      <c r="C508" s="158">
        <v>27.469346092832026</v>
      </c>
      <c r="D508" s="158">
        <v>32.918423416874496</v>
      </c>
      <c r="E508" s="158">
        <v>41.739719095745386</v>
      </c>
      <c r="F508" s="158">
        <v>67.227311119191796</v>
      </c>
      <c r="G508" s="170">
        <f t="shared" si="18"/>
        <v>41969</v>
      </c>
      <c r="H508" s="158">
        <f t="shared" si="19"/>
        <v>2014</v>
      </c>
    </row>
    <row r="509" spans="1:8">
      <c r="A509" s="159">
        <v>41970</v>
      </c>
      <c r="B509" s="158">
        <v>11.548154501880582</v>
      </c>
      <c r="C509" s="158">
        <v>28.231804987414488</v>
      </c>
      <c r="D509" s="158">
        <v>32.918423416874496</v>
      </c>
      <c r="E509" s="158">
        <v>41.739719095745386</v>
      </c>
      <c r="F509" s="158">
        <v>65.927862720991854</v>
      </c>
      <c r="G509" s="170">
        <f t="shared" si="18"/>
        <v>41970</v>
      </c>
      <c r="H509" s="158">
        <f t="shared" si="19"/>
        <v>2014</v>
      </c>
    </row>
    <row r="510" spans="1:8">
      <c r="A510" s="159">
        <v>41971</v>
      </c>
      <c r="B510" s="158">
        <v>11.53488171457866</v>
      </c>
      <c r="C510" s="158">
        <v>28.308680795703189</v>
      </c>
      <c r="D510" s="158">
        <v>32.922076711736416</v>
      </c>
      <c r="E510" s="158">
        <v>41.379357503316406</v>
      </c>
      <c r="F510" s="158">
        <v>67.961016548053976</v>
      </c>
      <c r="G510" s="170">
        <f t="shared" si="18"/>
        <v>41971</v>
      </c>
      <c r="H510" s="158">
        <f t="shared" si="19"/>
        <v>2014</v>
      </c>
    </row>
    <row r="511" spans="1:8">
      <c r="A511" s="159">
        <v>41974</v>
      </c>
      <c r="B511" s="158">
        <v>10.435729016138051</v>
      </c>
      <c r="C511" s="158">
        <v>28.085766662638623</v>
      </c>
      <c r="D511" s="158">
        <v>32.538555308274717</v>
      </c>
      <c r="E511" s="158">
        <v>40.413834602918456</v>
      </c>
      <c r="F511" s="158">
        <v>69.214001104357962</v>
      </c>
      <c r="G511" s="170">
        <f t="shared" si="18"/>
        <v>41974</v>
      </c>
      <c r="H511" s="158">
        <f t="shared" si="19"/>
        <v>2014</v>
      </c>
    </row>
    <row r="512" spans="1:8">
      <c r="A512" s="159">
        <v>41975</v>
      </c>
      <c r="B512" s="158">
        <v>11.858074085380533</v>
      </c>
      <c r="C512" s="158">
        <v>27.70742969977298</v>
      </c>
      <c r="D512" s="158">
        <v>33.304628873704111</v>
      </c>
      <c r="E512" s="158">
        <v>41.310293896418273</v>
      </c>
      <c r="F512" s="158">
        <v>69.917404027635882</v>
      </c>
      <c r="G512" s="170">
        <f t="shared" si="18"/>
        <v>41975</v>
      </c>
      <c r="H512" s="158">
        <f t="shared" si="19"/>
        <v>2014</v>
      </c>
    </row>
    <row r="513" spans="1:8">
      <c r="A513" s="159">
        <v>41976</v>
      </c>
      <c r="B513" s="158">
        <v>11.435501719655505</v>
      </c>
      <c r="C513" s="158">
        <v>28.192210089499902</v>
      </c>
      <c r="D513" s="158">
        <v>33.551188998363472</v>
      </c>
      <c r="E513" s="158">
        <v>41.842288808960483</v>
      </c>
      <c r="F513" s="158">
        <v>70.467755248105377</v>
      </c>
      <c r="G513" s="170">
        <f t="shared" si="18"/>
        <v>41976</v>
      </c>
      <c r="H513" s="158">
        <f t="shared" si="19"/>
        <v>2014</v>
      </c>
    </row>
    <row r="514" spans="1:8">
      <c r="A514" s="159">
        <v>41977</v>
      </c>
      <c r="B514" s="158">
        <v>10.817321651068369</v>
      </c>
      <c r="C514" s="158">
        <v>26.643895315203679</v>
      </c>
      <c r="D514" s="158">
        <v>33.457843586789984</v>
      </c>
      <c r="E514" s="158">
        <v>41.677493469728269</v>
      </c>
      <c r="F514" s="158">
        <v>72.072152670757021</v>
      </c>
      <c r="G514" s="170">
        <f t="shared" si="18"/>
        <v>41977</v>
      </c>
      <c r="H514" s="158">
        <f t="shared" si="19"/>
        <v>2014</v>
      </c>
    </row>
    <row r="515" spans="1:8">
      <c r="A515" s="159">
        <v>41978</v>
      </c>
      <c r="B515" s="158">
        <v>11.870351413634816</v>
      </c>
      <c r="C515" s="158">
        <v>29.674833328619666</v>
      </c>
      <c r="D515" s="158">
        <v>33.895418842800225</v>
      </c>
      <c r="E515" s="158">
        <v>41.913403810122944</v>
      </c>
      <c r="F515" s="158">
        <v>72.391916253494415</v>
      </c>
      <c r="G515" s="170">
        <f t="shared" si="18"/>
        <v>41978</v>
      </c>
      <c r="H515" s="158">
        <f t="shared" si="19"/>
        <v>2014</v>
      </c>
    </row>
    <row r="516" spans="1:8">
      <c r="A516" s="159">
        <v>41981</v>
      </c>
      <c r="B516" s="158">
        <v>10.697534745668502</v>
      </c>
      <c r="C516" s="158">
        <v>28.747567099210936</v>
      </c>
      <c r="D516" s="158">
        <v>33.102802971843538</v>
      </c>
      <c r="E516" s="158">
        <v>40.883603889443521</v>
      </c>
      <c r="F516" s="158">
        <v>72.538041669312108</v>
      </c>
      <c r="G516" s="170">
        <f t="shared" si="18"/>
        <v>41981</v>
      </c>
      <c r="H516" s="158">
        <f t="shared" si="19"/>
        <v>2014</v>
      </c>
    </row>
    <row r="517" spans="1:8">
      <c r="A517" s="159">
        <v>41982</v>
      </c>
      <c r="B517" s="158">
        <v>8.3303331303703043</v>
      </c>
      <c r="C517" s="158">
        <v>25.902905082802175</v>
      </c>
      <c r="D517" s="158">
        <v>32.720474480989822</v>
      </c>
      <c r="E517" s="158">
        <v>40.850097783126607</v>
      </c>
      <c r="F517" s="158">
        <v>71.36191965891885</v>
      </c>
      <c r="G517" s="170">
        <f t="shared" si="18"/>
        <v>41982</v>
      </c>
      <c r="H517" s="158">
        <f t="shared" si="19"/>
        <v>2014</v>
      </c>
    </row>
    <row r="518" spans="1:8">
      <c r="A518" s="159">
        <v>41983</v>
      </c>
      <c r="B518" s="158">
        <v>7.8420604675007555</v>
      </c>
      <c r="C518" s="158">
        <v>25.980295110544315</v>
      </c>
      <c r="D518" s="158">
        <v>30.72197307745359</v>
      </c>
      <c r="E518" s="158">
        <v>38.547065822403972</v>
      </c>
      <c r="F518" s="158">
        <v>67.50628656742839</v>
      </c>
      <c r="G518" s="170">
        <f t="shared" si="18"/>
        <v>41983</v>
      </c>
      <c r="H518" s="158">
        <f t="shared" si="19"/>
        <v>2014</v>
      </c>
    </row>
    <row r="519" spans="1:8">
      <c r="A519" s="159">
        <v>41984</v>
      </c>
      <c r="B519" s="158">
        <v>7.2059621360560211</v>
      </c>
      <c r="C519" s="158">
        <v>26.787619652439076</v>
      </c>
      <c r="D519" s="158">
        <v>31.193099000562906</v>
      </c>
      <c r="E519" s="158">
        <v>39.175476265368346</v>
      </c>
      <c r="F519" s="158">
        <v>66.013479324071355</v>
      </c>
      <c r="G519" s="170">
        <f t="shared" si="18"/>
        <v>41984</v>
      </c>
      <c r="H519" s="158">
        <f t="shared" si="19"/>
        <v>2014</v>
      </c>
    </row>
    <row r="520" spans="1:8">
      <c r="A520" s="159">
        <v>41985</v>
      </c>
      <c r="B520" s="158">
        <v>4.5336523226548353</v>
      </c>
      <c r="C520" s="158">
        <v>23.3449204116841</v>
      </c>
      <c r="D520" s="158">
        <v>28.840749894688212</v>
      </c>
      <c r="E520" s="158">
        <v>36.918942574636546</v>
      </c>
      <c r="F520" s="158">
        <v>67.111873002680113</v>
      </c>
      <c r="G520" s="170">
        <f t="shared" si="18"/>
        <v>41985</v>
      </c>
      <c r="H520" s="158">
        <f t="shared" si="19"/>
        <v>2014</v>
      </c>
    </row>
    <row r="521" spans="1:8">
      <c r="A521" s="159">
        <v>41988</v>
      </c>
      <c r="B521" s="158">
        <v>2.5774093841924417</v>
      </c>
      <c r="C521" s="158">
        <v>19.99323801418733</v>
      </c>
      <c r="D521" s="158">
        <v>28.095254071746247</v>
      </c>
      <c r="E521" s="158">
        <v>36.050519002748871</v>
      </c>
      <c r="F521" s="158">
        <v>64.493544123334104</v>
      </c>
      <c r="G521" s="170">
        <f t="shared" si="18"/>
        <v>41988</v>
      </c>
      <c r="H521" s="158">
        <f t="shared" si="19"/>
        <v>2014</v>
      </c>
    </row>
    <row r="522" spans="1:8">
      <c r="A522" s="159">
        <v>41989</v>
      </c>
      <c r="B522" s="158">
        <v>5.0512910274298717</v>
      </c>
      <c r="C522" s="158">
        <v>22.948457213084829</v>
      </c>
      <c r="D522" s="158">
        <v>27.260438917282691</v>
      </c>
      <c r="E522" s="158">
        <v>34.895584031947038</v>
      </c>
      <c r="F522" s="158">
        <v>61.183548529222186</v>
      </c>
      <c r="G522" s="170">
        <f t="shared" si="18"/>
        <v>41989</v>
      </c>
      <c r="H522" s="158">
        <f t="shared" si="19"/>
        <v>2014</v>
      </c>
    </row>
    <row r="523" spans="1:8">
      <c r="A523" s="159">
        <v>41990</v>
      </c>
      <c r="B523" s="158">
        <v>5.1284391036223065</v>
      </c>
      <c r="C523" s="158">
        <v>22.698289448988152</v>
      </c>
      <c r="D523" s="158">
        <v>29.407681611624923</v>
      </c>
      <c r="E523" s="158">
        <v>37.641033355670729</v>
      </c>
      <c r="F523" s="158">
        <v>61.80316261959868</v>
      </c>
      <c r="G523" s="170">
        <f t="shared" si="18"/>
        <v>41990</v>
      </c>
      <c r="H523" s="158">
        <f t="shared" si="19"/>
        <v>2014</v>
      </c>
    </row>
    <row r="524" spans="1:8">
      <c r="A524" s="159">
        <v>41991</v>
      </c>
      <c r="B524" s="158">
        <v>7.2773033678038779</v>
      </c>
      <c r="C524" s="158">
        <v>26.125947770730118</v>
      </c>
      <c r="D524" s="158">
        <v>32.548620508404454</v>
      </c>
      <c r="E524" s="158">
        <v>40.94651331354877</v>
      </c>
      <c r="F524" s="158">
        <v>65.557979756002283</v>
      </c>
      <c r="G524" s="170">
        <f t="shared" si="18"/>
        <v>41991</v>
      </c>
      <c r="H524" s="158">
        <f t="shared" si="19"/>
        <v>2014</v>
      </c>
    </row>
    <row r="525" spans="1:8">
      <c r="A525" s="159">
        <v>41992</v>
      </c>
      <c r="B525" s="158">
        <v>8.5924706795833075</v>
      </c>
      <c r="C525" s="158">
        <v>25.816130550034821</v>
      </c>
      <c r="D525" s="158">
        <v>32.747315014669098</v>
      </c>
      <c r="E525" s="158">
        <v>41.590651112539476</v>
      </c>
      <c r="F525" s="158">
        <v>69.515102191592646</v>
      </c>
      <c r="G525" s="170">
        <f t="shared" si="18"/>
        <v>41992</v>
      </c>
      <c r="H525" s="158">
        <f t="shared" si="19"/>
        <v>2014</v>
      </c>
    </row>
    <row r="526" spans="1:8">
      <c r="A526" s="159">
        <v>41995</v>
      </c>
      <c r="B526" s="158">
        <v>9.1145889500727542</v>
      </c>
      <c r="C526" s="158">
        <v>26.829142873304047</v>
      </c>
      <c r="D526" s="158">
        <v>33.900265050270086</v>
      </c>
      <c r="E526" s="158">
        <v>42.130167804050814</v>
      </c>
      <c r="F526" s="158">
        <v>69.647278834998531</v>
      </c>
      <c r="G526" s="170">
        <f t="shared" si="18"/>
        <v>41995</v>
      </c>
      <c r="H526" s="158">
        <f t="shared" si="19"/>
        <v>2014</v>
      </c>
    </row>
    <row r="527" spans="1:8">
      <c r="A527" s="159">
        <v>41996</v>
      </c>
      <c r="B527" s="158">
        <v>9.4702996497643355</v>
      </c>
      <c r="C527" s="158">
        <v>27.553549528332223</v>
      </c>
      <c r="D527" s="158">
        <v>34.382872757231084</v>
      </c>
      <c r="E527" s="158">
        <v>42.378386510031319</v>
      </c>
      <c r="F527" s="158">
        <v>69.647278834998531</v>
      </c>
      <c r="G527" s="170">
        <f t="shared" si="18"/>
        <v>41996</v>
      </c>
      <c r="H527" s="158">
        <f t="shared" si="19"/>
        <v>2014</v>
      </c>
    </row>
    <row r="528" spans="1:8">
      <c r="A528" s="159">
        <v>41997</v>
      </c>
      <c r="B528" s="158">
        <v>9.66524371326134</v>
      </c>
      <c r="C528" s="158">
        <v>27.553549528332223</v>
      </c>
      <c r="D528" s="158">
        <v>34.427905208181883</v>
      </c>
      <c r="E528" s="158">
        <v>42.35855636547641</v>
      </c>
      <c r="F528" s="158">
        <v>71.75489024721071</v>
      </c>
      <c r="G528" s="170">
        <f t="shared" si="18"/>
        <v>41997</v>
      </c>
      <c r="H528" s="158">
        <f t="shared" si="19"/>
        <v>2014</v>
      </c>
    </row>
    <row r="529" spans="1:8">
      <c r="A529" s="159">
        <v>41998</v>
      </c>
      <c r="B529" s="158">
        <v>9.66524371326134</v>
      </c>
      <c r="C529" s="158">
        <v>27.553549528332223</v>
      </c>
      <c r="D529" s="158">
        <v>34.427905208181883</v>
      </c>
      <c r="E529" s="158">
        <v>42.35855636547641</v>
      </c>
      <c r="F529" s="158">
        <v>71.317379785631417</v>
      </c>
      <c r="G529" s="170">
        <f t="shared" si="18"/>
        <v>41998</v>
      </c>
      <c r="H529" s="158">
        <f t="shared" si="19"/>
        <v>2014</v>
      </c>
    </row>
    <row r="530" spans="1:8">
      <c r="A530" s="159">
        <v>41999</v>
      </c>
      <c r="B530" s="158">
        <v>9.66524371326134</v>
      </c>
      <c r="C530" s="158">
        <v>27.553549528332223</v>
      </c>
      <c r="D530" s="158">
        <v>34.603114247477173</v>
      </c>
      <c r="E530" s="158">
        <v>42.829693248177669</v>
      </c>
      <c r="F530" s="158">
        <v>71.415598383096764</v>
      </c>
      <c r="G530" s="170">
        <f t="shared" si="18"/>
        <v>41999</v>
      </c>
      <c r="H530" s="158">
        <f t="shared" si="19"/>
        <v>2014</v>
      </c>
    </row>
    <row r="531" spans="1:8">
      <c r="A531" s="159">
        <v>42002</v>
      </c>
      <c r="B531" s="158">
        <v>10.056459118985561</v>
      </c>
      <c r="C531" s="158">
        <v>27.618084069738448</v>
      </c>
      <c r="D531" s="158">
        <v>34.487699952656278</v>
      </c>
      <c r="E531" s="158">
        <v>42.952776904035787</v>
      </c>
      <c r="F531" s="158">
        <v>70.558277971136633</v>
      </c>
      <c r="G531" s="170">
        <f t="shared" si="18"/>
        <v>42002</v>
      </c>
      <c r="H531" s="158">
        <f t="shared" si="19"/>
        <v>2014</v>
      </c>
    </row>
    <row r="532" spans="1:8">
      <c r="A532" s="159">
        <v>42003</v>
      </c>
      <c r="B532" s="158">
        <v>8.6211730821237111</v>
      </c>
      <c r="C532" s="158">
        <v>26.05511404101928</v>
      </c>
      <c r="D532" s="158">
        <v>34.076443331059345</v>
      </c>
      <c r="E532" s="158">
        <v>42.253935257997014</v>
      </c>
      <c r="F532" s="158">
        <v>67.87366837322682</v>
      </c>
      <c r="G532" s="170">
        <f t="shared" si="18"/>
        <v>42003</v>
      </c>
      <c r="H532" s="158">
        <f t="shared" si="19"/>
        <v>2014</v>
      </c>
    </row>
    <row r="533" spans="1:8">
      <c r="A533" s="159">
        <v>42004</v>
      </c>
      <c r="B533" s="158">
        <v>8.9378949691158773</v>
      </c>
      <c r="C533" s="158">
        <v>26.05511404101928</v>
      </c>
      <c r="D533" s="158">
        <v>32.883530723091447</v>
      </c>
      <c r="E533" s="158">
        <v>40.787188359021357</v>
      </c>
      <c r="F533" s="158">
        <v>67.87366837322682</v>
      </c>
      <c r="G533" s="170">
        <f t="shared" si="18"/>
        <v>42004</v>
      </c>
      <c r="H533" s="158">
        <f t="shared" si="19"/>
        <v>2014</v>
      </c>
    </row>
    <row r="534" spans="1:8">
      <c r="A534" s="159">
        <v>42005</v>
      </c>
      <c r="B534" s="158">
        <v>8.9378949691158773</v>
      </c>
      <c r="C534" s="158">
        <v>26.05511404101928</v>
      </c>
      <c r="D534" s="158">
        <v>32.883530723091447</v>
      </c>
      <c r="E534" s="158">
        <v>40.787188359021357</v>
      </c>
      <c r="F534" s="158">
        <v>67.87366837322682</v>
      </c>
      <c r="G534" s="170">
        <f t="shared" si="18"/>
        <v>42005</v>
      </c>
      <c r="H534" s="158">
        <f t="shared" si="19"/>
        <v>2015</v>
      </c>
    </row>
    <row r="535" spans="1:8">
      <c r="A535" s="159">
        <v>42006</v>
      </c>
      <c r="B535" s="158">
        <v>8.6344458694256332</v>
      </c>
      <c r="C535" s="158">
        <v>25.530353088787706</v>
      </c>
      <c r="D535" s="158">
        <v>32.957491304785471</v>
      </c>
      <c r="E535" s="158">
        <v>40.739322492854278</v>
      </c>
      <c r="F535" s="158">
        <v>67.87366837322682</v>
      </c>
      <c r="G535" s="170">
        <f t="shared" si="18"/>
        <v>42006</v>
      </c>
      <c r="H535" s="158">
        <f t="shared" si="19"/>
        <v>2015</v>
      </c>
    </row>
    <row r="536" spans="1:8">
      <c r="A536" s="159">
        <v>42009</v>
      </c>
      <c r="B536" s="158">
        <v>6.4669997030213811</v>
      </c>
      <c r="C536" s="158">
        <v>21.78207893782831</v>
      </c>
      <c r="D536" s="158">
        <v>30.487118407759905</v>
      </c>
      <c r="E536" s="158">
        <v>38.166874085420055</v>
      </c>
      <c r="F536" s="158">
        <v>67.469057774853326</v>
      </c>
      <c r="G536" s="170">
        <f t="shared" si="18"/>
        <v>42009</v>
      </c>
      <c r="H536" s="158">
        <f t="shared" si="19"/>
        <v>2015</v>
      </c>
    </row>
    <row r="537" spans="1:8">
      <c r="A537" s="159">
        <v>42010</v>
      </c>
      <c r="B537" s="158">
        <v>5.6266663569683129</v>
      </c>
      <c r="C537" s="158">
        <v>21.737084735652633</v>
      </c>
      <c r="D537" s="158">
        <v>29.517802356747968</v>
      </c>
      <c r="E537" s="158">
        <v>36.938088921103372</v>
      </c>
      <c r="F537" s="158">
        <v>62.413637859084673</v>
      </c>
      <c r="G537" s="170">
        <f t="shared" si="18"/>
        <v>42010</v>
      </c>
      <c r="H537" s="158">
        <f t="shared" si="19"/>
        <v>2015</v>
      </c>
    </row>
    <row r="538" spans="1:8">
      <c r="A538" s="159">
        <v>42011</v>
      </c>
      <c r="B538" s="158">
        <v>6.5112976306415549</v>
      </c>
      <c r="C538" s="158">
        <v>22.360832932670682</v>
      </c>
      <c r="D538" s="158">
        <v>31.104972581649282</v>
      </c>
      <c r="E538" s="158">
        <v>38.530654668289557</v>
      </c>
      <c r="F538" s="158">
        <v>62.434224323195963</v>
      </c>
      <c r="G538" s="170">
        <f t="shared" si="18"/>
        <v>42011</v>
      </c>
      <c r="H538" s="158">
        <f t="shared" si="19"/>
        <v>2015</v>
      </c>
    </row>
    <row r="539" spans="1:8">
      <c r="A539" s="159">
        <v>42012</v>
      </c>
      <c r="B539" s="158">
        <v>9.0021020776889458</v>
      </c>
      <c r="C539" s="158">
        <v>26.467260932948356</v>
      </c>
      <c r="D539" s="158">
        <v>33.515774405314438</v>
      </c>
      <c r="E539" s="158">
        <v>41.008738939565916</v>
      </c>
      <c r="F539" s="158">
        <v>65.144807497320855</v>
      </c>
      <c r="G539" s="170">
        <f t="shared" si="18"/>
        <v>42012</v>
      </c>
      <c r="H539" s="158">
        <f t="shared" si="19"/>
        <v>2015</v>
      </c>
    </row>
    <row r="540" spans="1:8">
      <c r="A540" s="159">
        <v>42013</v>
      </c>
      <c r="B540" s="158">
        <v>7.8603105500409054</v>
      </c>
      <c r="C540" s="158">
        <v>24.036159911965637</v>
      </c>
      <c r="D540" s="158">
        <v>32.244576907448618</v>
      </c>
      <c r="E540" s="158">
        <v>39.823716852887657</v>
      </c>
      <c r="F540" s="158">
        <v>65.439463289716954</v>
      </c>
      <c r="G540" s="170">
        <f t="shared" si="18"/>
        <v>42013</v>
      </c>
      <c r="H540" s="158">
        <f t="shared" si="19"/>
        <v>2015</v>
      </c>
    </row>
    <row r="541" spans="1:8">
      <c r="A541" s="159">
        <v>42016</v>
      </c>
      <c r="B541" s="158">
        <v>7.8649560255965811</v>
      </c>
      <c r="C541" s="158">
        <v>25.751081789175156</v>
      </c>
      <c r="D541" s="158">
        <v>31.524877819653984</v>
      </c>
      <c r="E541" s="158">
        <v>38.692031017081277</v>
      </c>
      <c r="F541" s="158">
        <v>65.439463289716954</v>
      </c>
      <c r="G541" s="170">
        <f t="shared" si="18"/>
        <v>42016</v>
      </c>
      <c r="H541" s="158">
        <f t="shared" si="19"/>
        <v>2015</v>
      </c>
    </row>
    <row r="542" spans="1:8">
      <c r="A542" s="159">
        <v>42017</v>
      </c>
      <c r="B542" s="158">
        <v>8.5415363583121628</v>
      </c>
      <c r="C542" s="158">
        <v>27.796389665217426</v>
      </c>
      <c r="D542" s="158">
        <v>31.322380904451428</v>
      </c>
      <c r="E542" s="158">
        <v>38.334404617004679</v>
      </c>
      <c r="F542" s="158">
        <v>64.381088158165596</v>
      </c>
      <c r="G542" s="170">
        <f t="shared" si="18"/>
        <v>42017</v>
      </c>
      <c r="H542" s="158">
        <f t="shared" si="19"/>
        <v>2015</v>
      </c>
    </row>
    <row r="543" spans="1:8">
      <c r="A543" s="159">
        <v>42018</v>
      </c>
      <c r="B543" s="158">
        <v>5.9908384585648511</v>
      </c>
      <c r="C543" s="158">
        <v>26.203337798472258</v>
      </c>
      <c r="D543" s="158">
        <v>29.931221132446861</v>
      </c>
      <c r="E543" s="158">
        <v>37.530258065398449</v>
      </c>
      <c r="F543" s="158">
        <v>61.57449895047511</v>
      </c>
      <c r="G543" s="170">
        <f t="shared" si="18"/>
        <v>42018</v>
      </c>
      <c r="H543" s="158">
        <f t="shared" si="19"/>
        <v>2015</v>
      </c>
    </row>
    <row r="544" spans="1:8">
      <c r="A544" s="159">
        <v>42019</v>
      </c>
      <c r="B544" s="158">
        <v>7.8211558275002258</v>
      </c>
      <c r="C544" s="158">
        <v>28.974080768449561</v>
      </c>
      <c r="D544" s="158">
        <v>29.138083362224187</v>
      </c>
      <c r="E544" s="158">
        <v>36.258393621531425</v>
      </c>
      <c r="F544" s="158">
        <v>64.58300866363065</v>
      </c>
      <c r="G544" s="170">
        <f t="shared" si="18"/>
        <v>42019</v>
      </c>
      <c r="H544" s="158">
        <f t="shared" si="19"/>
        <v>2015</v>
      </c>
    </row>
    <row r="545" spans="1:8">
      <c r="A545" s="159">
        <v>42020</v>
      </c>
      <c r="B545" s="158">
        <v>8.6754256002203434</v>
      </c>
      <c r="C545" s="158">
        <v>30.711628301610293</v>
      </c>
      <c r="D545" s="158">
        <v>30.561078989453904</v>
      </c>
      <c r="E545" s="158">
        <v>38.08755350720039</v>
      </c>
      <c r="F545" s="158">
        <v>62.230572245983225</v>
      </c>
      <c r="G545" s="170">
        <f t="shared" si="18"/>
        <v>42020</v>
      </c>
      <c r="H545" s="158">
        <f t="shared" si="19"/>
        <v>2015</v>
      </c>
    </row>
    <row r="546" spans="1:8">
      <c r="A546" s="159">
        <v>42023</v>
      </c>
      <c r="B546" s="158">
        <v>9.2604237005526446</v>
      </c>
      <c r="C546" s="158">
        <v>31.670390472541964</v>
      </c>
      <c r="D546" s="158">
        <v>30.561078989453904</v>
      </c>
      <c r="E546" s="158">
        <v>38.08755350720039</v>
      </c>
      <c r="F546" s="158">
        <v>63.674799281974927</v>
      </c>
      <c r="G546" s="170">
        <f t="shared" si="18"/>
        <v>42023</v>
      </c>
      <c r="H546" s="158">
        <f t="shared" si="19"/>
        <v>2015</v>
      </c>
    </row>
    <row r="547" spans="1:8">
      <c r="A547" s="159">
        <v>42024</v>
      </c>
      <c r="B547" s="158">
        <v>9.8339740218370544</v>
      </c>
      <c r="C547" s="158">
        <v>31.860394560586624</v>
      </c>
      <c r="D547" s="158">
        <v>30.588366865361174</v>
      </c>
      <c r="E547" s="158">
        <v>38.301582308775849</v>
      </c>
      <c r="F547" s="158">
        <v>67.061080231414934</v>
      </c>
      <c r="G547" s="170">
        <f t="shared" si="18"/>
        <v>42024</v>
      </c>
      <c r="H547" s="158">
        <f t="shared" si="19"/>
        <v>2015</v>
      </c>
    </row>
    <row r="548" spans="1:8">
      <c r="A548" s="159">
        <v>42025</v>
      </c>
      <c r="B548" s="158">
        <v>11.624804848549196</v>
      </c>
      <c r="C548" s="158">
        <v>32.401610535328153</v>
      </c>
      <c r="D548" s="158">
        <v>30.879512098743334</v>
      </c>
      <c r="E548" s="158">
        <v>38.955977079088065</v>
      </c>
      <c r="F548" s="158">
        <v>66.235505301495493</v>
      </c>
      <c r="G548" s="170">
        <f t="shared" si="18"/>
        <v>42025</v>
      </c>
      <c r="H548" s="158">
        <f t="shared" si="19"/>
        <v>2015</v>
      </c>
    </row>
    <row r="549" spans="1:8">
      <c r="A549" s="159">
        <v>42026</v>
      </c>
      <c r="B549" s="158">
        <v>12.762780449847956</v>
      </c>
      <c r="C549" s="158">
        <v>34.154970316682068</v>
      </c>
      <c r="D549" s="158">
        <v>32.815758375551262</v>
      </c>
      <c r="E549" s="158">
        <v>41.077802546464071</v>
      </c>
      <c r="F549" s="158">
        <v>66.702452482785276</v>
      </c>
      <c r="G549" s="170">
        <f t="shared" si="18"/>
        <v>42026</v>
      </c>
      <c r="H549" s="158">
        <f t="shared" si="19"/>
        <v>2015</v>
      </c>
    </row>
    <row r="550" spans="1:8">
      <c r="A550" s="159">
        <v>42027</v>
      </c>
      <c r="B550" s="158">
        <v>13.363374075260026</v>
      </c>
      <c r="C550" s="158">
        <v>36.905530173111977</v>
      </c>
      <c r="D550" s="158">
        <v>31.761670972335597</v>
      </c>
      <c r="E550" s="158">
        <v>40.30305931264617</v>
      </c>
      <c r="F550" s="158">
        <v>68.460286401967068</v>
      </c>
      <c r="G550" s="170">
        <f t="shared" si="18"/>
        <v>42027</v>
      </c>
      <c r="H550" s="158">
        <f t="shared" si="19"/>
        <v>2015</v>
      </c>
    </row>
    <row r="551" spans="1:8">
      <c r="A551" s="159">
        <v>42030</v>
      </c>
      <c r="B551" s="158">
        <v>13.688059634633355</v>
      </c>
      <c r="C551" s="158">
        <v>38.81778376557763</v>
      </c>
      <c r="D551" s="158">
        <v>31.807150765514393</v>
      </c>
      <c r="E551" s="158">
        <v>40.663420905075156</v>
      </c>
      <c r="F551" s="158">
        <v>68.044420587233702</v>
      </c>
      <c r="G551" s="170">
        <f t="shared" si="18"/>
        <v>42030</v>
      </c>
      <c r="H551" s="158">
        <f t="shared" si="19"/>
        <v>2015</v>
      </c>
    </row>
    <row r="552" spans="1:8">
      <c r="A552" s="159">
        <v>42031</v>
      </c>
      <c r="B552" s="158">
        <v>13.011313392076485</v>
      </c>
      <c r="C552" s="158">
        <v>36.635564960057998</v>
      </c>
      <c r="D552" s="158">
        <v>29.633887664910841</v>
      </c>
      <c r="E552" s="158">
        <v>38.780240970446236</v>
      </c>
      <c r="F552" s="158">
        <v>70.928257134556574</v>
      </c>
      <c r="G552" s="170">
        <f t="shared" si="18"/>
        <v>42031</v>
      </c>
      <c r="H552" s="158">
        <f t="shared" si="19"/>
        <v>2015</v>
      </c>
    </row>
    <row r="553" spans="1:8">
      <c r="A553" s="159">
        <v>42032</v>
      </c>
      <c r="B553" s="158">
        <v>13.249062194622185</v>
      </c>
      <c r="C553" s="158">
        <v>37.694728479273088</v>
      </c>
      <c r="D553" s="158">
        <v>28.173762632758127</v>
      </c>
      <c r="E553" s="158">
        <v>36.907318007138848</v>
      </c>
      <c r="F553" s="158">
        <v>71.192129429216223</v>
      </c>
      <c r="G553" s="170">
        <f t="shared" si="18"/>
        <v>42032</v>
      </c>
      <c r="H553" s="158">
        <f t="shared" si="19"/>
        <v>2015</v>
      </c>
    </row>
    <row r="554" spans="1:8">
      <c r="A554" s="159">
        <v>42033</v>
      </c>
      <c r="B554" s="158">
        <v>12.994556498107812</v>
      </c>
      <c r="C554" s="158">
        <v>38.040541061708907</v>
      </c>
      <c r="D554" s="158">
        <v>29.854874725536895</v>
      </c>
      <c r="E554" s="158">
        <v>38.212688557322785</v>
      </c>
      <c r="F554" s="158">
        <v>69.369072974205352</v>
      </c>
      <c r="G554" s="170">
        <f t="shared" ref="G554:G566" si="20">+A554</f>
        <v>42033</v>
      </c>
      <c r="H554" s="158">
        <f t="shared" ref="H554:H566" si="21">+YEAR(A554)</f>
        <v>2015</v>
      </c>
    </row>
    <row r="555" spans="1:8">
      <c r="A555" s="159">
        <v>42034</v>
      </c>
      <c r="B555" s="158">
        <v>11.979188269510587</v>
      </c>
      <c r="C555" s="158">
        <v>37.480684631780314</v>
      </c>
      <c r="D555" s="158">
        <v>27.976782938367428</v>
      </c>
      <c r="E555" s="158">
        <v>36.417034777970755</v>
      </c>
      <c r="F555" s="158">
        <v>70.024857674422165</v>
      </c>
      <c r="G555" s="170">
        <f t="shared" si="20"/>
        <v>42034</v>
      </c>
      <c r="H555" s="158">
        <f t="shared" si="21"/>
        <v>2015</v>
      </c>
    </row>
    <row r="556" spans="1:8">
      <c r="A556" s="159">
        <v>42037</v>
      </c>
      <c r="B556" s="158">
        <v>12.52917939333409</v>
      </c>
      <c r="C556" s="158">
        <v>39.199334600027271</v>
      </c>
      <c r="D556" s="158">
        <v>29.438771896470108</v>
      </c>
      <c r="E556" s="158">
        <v>38.185336633798748</v>
      </c>
      <c r="F556" s="158">
        <v>68.905588936410922</v>
      </c>
      <c r="G556" s="170">
        <f t="shared" si="20"/>
        <v>42037</v>
      </c>
      <c r="H556" s="158">
        <f t="shared" si="21"/>
        <v>2015</v>
      </c>
    </row>
    <row r="557" spans="1:8">
      <c r="A557" s="159">
        <v>42038</v>
      </c>
      <c r="B557" s="158">
        <v>14.009924726705014</v>
      </c>
      <c r="C557" s="158">
        <v>40.00845891000904</v>
      </c>
      <c r="D557" s="158">
        <v>31.715445608776882</v>
      </c>
      <c r="E557" s="158">
        <v>40.180659454876164</v>
      </c>
      <c r="F557" s="158">
        <v>66.768156010766518</v>
      </c>
      <c r="G557" s="170">
        <f t="shared" si="20"/>
        <v>42038</v>
      </c>
      <c r="H557" s="158">
        <f t="shared" si="21"/>
        <v>2015</v>
      </c>
    </row>
    <row r="558" spans="1:8">
      <c r="A558" s="159">
        <v>42039</v>
      </c>
      <c r="B558" s="158">
        <v>13.814482933684191</v>
      </c>
      <c r="C558" s="158">
        <v>40.27032516667137</v>
      </c>
      <c r="D558" s="158">
        <v>31.764802367931534</v>
      </c>
      <c r="E558" s="158">
        <v>39.598063483814492</v>
      </c>
      <c r="F558" s="158">
        <v>70.06670399165769</v>
      </c>
      <c r="G558" s="170">
        <f t="shared" si="20"/>
        <v>42039</v>
      </c>
      <c r="H558" s="158">
        <f t="shared" si="21"/>
        <v>2015</v>
      </c>
    </row>
    <row r="559" spans="1:8">
      <c r="A559" s="159">
        <v>42040</v>
      </c>
      <c r="B559" s="158">
        <v>13.912535649877157</v>
      </c>
      <c r="C559" s="158">
        <v>40.194349242426199</v>
      </c>
      <c r="D559" s="158">
        <v>33.344367774957064</v>
      </c>
      <c r="E559" s="158">
        <v>41.03472326691373</v>
      </c>
      <c r="F559" s="158">
        <v>68.391696921073034</v>
      </c>
      <c r="G559" s="170">
        <f t="shared" si="20"/>
        <v>42040</v>
      </c>
      <c r="H559" s="158">
        <f t="shared" si="21"/>
        <v>2015</v>
      </c>
    </row>
    <row r="560" spans="1:8">
      <c r="A560" s="159">
        <v>42041</v>
      </c>
      <c r="B560" s="158">
        <v>13.705314258125846</v>
      </c>
      <c r="C560" s="158">
        <v>39.43561843888115</v>
      </c>
      <c r="D560" s="158">
        <v>32.892626681727208</v>
      </c>
      <c r="E560" s="158">
        <v>40.552645614802849</v>
      </c>
      <c r="F560" s="158">
        <v>69.775799938048209</v>
      </c>
      <c r="G560" s="170">
        <f t="shared" si="20"/>
        <v>42041</v>
      </c>
      <c r="H560" s="158">
        <f t="shared" si="21"/>
        <v>2015</v>
      </c>
    </row>
    <row r="561" spans="1:8">
      <c r="A561" s="159">
        <v>42044</v>
      </c>
      <c r="B561" s="158">
        <v>13.435047126690414</v>
      </c>
      <c r="C561" s="158">
        <v>37.084607097771126</v>
      </c>
      <c r="D561" s="158">
        <v>32.183738364442263</v>
      </c>
      <c r="E561" s="158">
        <v>39.95568988389109</v>
      </c>
      <c r="F561" s="158">
        <v>70.385986582242936</v>
      </c>
      <c r="G561" s="170">
        <f t="shared" si="20"/>
        <v>42044</v>
      </c>
      <c r="H561" s="158">
        <f t="shared" si="21"/>
        <v>2015</v>
      </c>
    </row>
    <row r="562" spans="1:8">
      <c r="A562" s="159">
        <v>42045</v>
      </c>
      <c r="B562" s="158">
        <v>13.301821524147339</v>
      </c>
      <c r="C562" s="158">
        <v>38.245714623629937</v>
      </c>
      <c r="D562" s="158">
        <v>33.224181829704257</v>
      </c>
      <c r="E562" s="158">
        <v>41.449788706390777</v>
      </c>
      <c r="F562" s="158">
        <v>69.816010881966449</v>
      </c>
      <c r="G562" s="170">
        <f t="shared" si="20"/>
        <v>42045</v>
      </c>
      <c r="H562" s="158">
        <f t="shared" si="21"/>
        <v>2015</v>
      </c>
    </row>
    <row r="563" spans="1:8">
      <c r="A563" s="159">
        <v>42046</v>
      </c>
      <c r="B563" s="158">
        <v>13.120150247952257</v>
      </c>
      <c r="C563" s="158">
        <v>38.223603187132184</v>
      </c>
      <c r="D563" s="158">
        <v>33.174825070549609</v>
      </c>
      <c r="E563" s="158">
        <v>41.445685917862171</v>
      </c>
      <c r="F563" s="158">
        <v>69.816010881966449</v>
      </c>
      <c r="G563" s="170">
        <f t="shared" si="20"/>
        <v>42046</v>
      </c>
      <c r="H563" s="158">
        <f t="shared" si="21"/>
        <v>2015</v>
      </c>
    </row>
    <row r="564" spans="1:8">
      <c r="A564" s="159">
        <v>42047</v>
      </c>
      <c r="B564" s="158">
        <v>13.285064630178667</v>
      </c>
      <c r="C564" s="158">
        <v>40.377411367849447</v>
      </c>
      <c r="D564" s="158">
        <v>33.996741857439503</v>
      </c>
      <c r="E564" s="158">
        <v>42.80986310362276</v>
      </c>
      <c r="F564" s="158">
        <v>72.962084350631741</v>
      </c>
      <c r="G564" s="170">
        <f t="shared" si="20"/>
        <v>42047</v>
      </c>
      <c r="H564" s="158">
        <f t="shared" si="21"/>
        <v>2015</v>
      </c>
    </row>
    <row r="565" spans="1:8">
      <c r="A565" s="159">
        <v>42048</v>
      </c>
      <c r="B565" s="158">
        <v>14.038461219404152</v>
      </c>
      <c r="C565" s="158">
        <v>40.939838895045241</v>
      </c>
      <c r="D565" s="158">
        <v>34.346936264916074</v>
      </c>
      <c r="E565" s="158">
        <v>43.391775276596299</v>
      </c>
      <c r="F565" s="158">
        <v>72.323711566322089</v>
      </c>
      <c r="G565" s="170">
        <f t="shared" si="20"/>
        <v>42048</v>
      </c>
      <c r="H565" s="158">
        <f t="shared" si="21"/>
        <v>2015</v>
      </c>
    </row>
    <row r="566" spans="1:8">
      <c r="A566" s="159">
        <v>42051</v>
      </c>
      <c r="B566" s="158">
        <v>13.765207710825788</v>
      </c>
      <c r="C566" s="158">
        <v>40.423434008931977</v>
      </c>
      <c r="D566" s="158">
        <v>34.346936264916074</v>
      </c>
      <c r="E566" s="158">
        <v>43.391775276596299</v>
      </c>
      <c r="F566" s="158">
        <v>73.203061418849884</v>
      </c>
      <c r="G566" s="170">
        <f t="shared" si="20"/>
        <v>42051</v>
      </c>
      <c r="H566" s="158">
        <f t="shared" si="21"/>
        <v>2015</v>
      </c>
    </row>
    <row r="567" spans="1:8">
      <c r="A567" s="159">
        <v>42052</v>
      </c>
      <c r="B567" s="158">
        <v>14.446765338779599</v>
      </c>
      <c r="C567" s="158">
        <v>40.068494031197702</v>
      </c>
      <c r="D567" s="158">
        <v>34.557410783184416</v>
      </c>
      <c r="E567" s="158">
        <v>43.620847636110007</v>
      </c>
      <c r="F567" s="158">
        <v>73.032982593856005</v>
      </c>
      <c r="G567" s="170">
        <f t="shared" ref="G567:G630" si="22">+A567</f>
        <v>42052</v>
      </c>
      <c r="H567" s="158">
        <f t="shared" ref="H567:H630" si="23">+YEAR(A567)</f>
        <v>2015</v>
      </c>
    </row>
    <row r="568" spans="1:8">
      <c r="A568" s="159">
        <v>42053</v>
      </c>
      <c r="B568" s="158">
        <v>14.445935789573227</v>
      </c>
      <c r="C568" s="158">
        <v>40.908985727839074</v>
      </c>
      <c r="D568" s="158">
        <v>34.425221154813968</v>
      </c>
      <c r="E568" s="158">
        <v>43.57571696229536</v>
      </c>
      <c r="F568" s="158">
        <v>75.073158906339259</v>
      </c>
      <c r="G568" s="170">
        <f t="shared" si="22"/>
        <v>42053</v>
      </c>
      <c r="H568" s="158">
        <f t="shared" si="23"/>
        <v>2015</v>
      </c>
    </row>
    <row r="569" spans="1:8">
      <c r="A569" s="159">
        <v>42054</v>
      </c>
      <c r="B569" s="158">
        <v>14.293630555283654</v>
      </c>
      <c r="C569" s="158">
        <v>41.43528933843097</v>
      </c>
      <c r="D569" s="158">
        <v>34.096573731318799</v>
      </c>
      <c r="E569" s="158">
        <v>43.423229988648934</v>
      </c>
      <c r="F569" s="158">
        <v>75.704413006797381</v>
      </c>
      <c r="G569" s="170">
        <f t="shared" si="22"/>
        <v>42054</v>
      </c>
      <c r="H569" s="158">
        <f t="shared" si="23"/>
        <v>2015</v>
      </c>
    </row>
    <row r="570" spans="1:8">
      <c r="A570" s="159">
        <v>42055</v>
      </c>
      <c r="B570" s="158">
        <v>14.72997343783442</v>
      </c>
      <c r="C570" s="158">
        <v>42.061351522989469</v>
      </c>
      <c r="D570" s="158">
        <v>35.249747438033772</v>
      </c>
      <c r="E570" s="158">
        <v>44.301910531858169</v>
      </c>
      <c r="F570" s="158">
        <v>76.35384861060605</v>
      </c>
      <c r="G570" s="170">
        <f t="shared" si="22"/>
        <v>42055</v>
      </c>
      <c r="H570" s="158">
        <f t="shared" si="23"/>
        <v>2015</v>
      </c>
    </row>
    <row r="571" spans="1:8">
      <c r="A571" s="159">
        <v>42058</v>
      </c>
      <c r="B571" s="158">
        <v>14.679536846087093</v>
      </c>
      <c r="C571" s="158">
        <v>43.093389966035801</v>
      </c>
      <c r="D571" s="158">
        <v>35.073792828358521</v>
      </c>
      <c r="E571" s="158">
        <v>44.258147454219696</v>
      </c>
      <c r="F571" s="158">
        <v>77.648871881006372</v>
      </c>
      <c r="G571" s="170">
        <f t="shared" si="22"/>
        <v>42058</v>
      </c>
      <c r="H571" s="158">
        <f t="shared" si="23"/>
        <v>2015</v>
      </c>
    </row>
    <row r="572" spans="1:8">
      <c r="A572" s="159">
        <v>42059</v>
      </c>
      <c r="B572" s="158">
        <v>15.301201021340983</v>
      </c>
      <c r="C572" s="158">
        <v>44.055237453688115</v>
      </c>
      <c r="D572" s="158">
        <v>35.762327074269983</v>
      </c>
      <c r="E572" s="158">
        <v>44.656117941494223</v>
      </c>
      <c r="F572" s="158">
        <v>78.962557646909431</v>
      </c>
      <c r="G572" s="170">
        <f t="shared" si="22"/>
        <v>42059</v>
      </c>
      <c r="H572" s="158">
        <f t="shared" si="23"/>
        <v>2015</v>
      </c>
    </row>
    <row r="573" spans="1:8">
      <c r="A573" s="159">
        <v>42060</v>
      </c>
      <c r="B573" s="158">
        <v>15.06477949752545</v>
      </c>
      <c r="C573" s="158">
        <v>44.113472806789765</v>
      </c>
      <c r="D573" s="158">
        <v>35.876995798710908</v>
      </c>
      <c r="E573" s="158">
        <v>44.545342651221944</v>
      </c>
      <c r="F573" s="158">
        <v>78.786706916089955</v>
      </c>
      <c r="G573" s="170">
        <f t="shared" si="22"/>
        <v>42060</v>
      </c>
      <c r="H573" s="158">
        <f t="shared" si="23"/>
        <v>2015</v>
      </c>
    </row>
    <row r="574" spans="1:8">
      <c r="A574" s="159">
        <v>42061</v>
      </c>
      <c r="B574" s="158">
        <v>15.302860119753724</v>
      </c>
      <c r="C574" s="158">
        <v>45.616536269183605</v>
      </c>
      <c r="D574" s="158">
        <v>35.801320405142945</v>
      </c>
      <c r="E574" s="158">
        <v>44.331997647734546</v>
      </c>
      <c r="F574" s="158">
        <v>80.716351232013309</v>
      </c>
      <c r="G574" s="170">
        <f t="shared" si="22"/>
        <v>42061</v>
      </c>
      <c r="H574" s="158">
        <f t="shared" si="23"/>
        <v>2015</v>
      </c>
    </row>
    <row r="575" spans="1:8">
      <c r="A575" s="159">
        <v>42062</v>
      </c>
      <c r="B575" s="158">
        <v>15.25192579848258</v>
      </c>
      <c r="C575" s="158">
        <v>46.573884336618335</v>
      </c>
      <c r="D575" s="158">
        <v>35.192040290623353</v>
      </c>
      <c r="E575" s="158">
        <v>43.905307640759837</v>
      </c>
      <c r="F575" s="158">
        <v>80.833232324981367</v>
      </c>
      <c r="G575" s="170">
        <f t="shared" si="22"/>
        <v>42062</v>
      </c>
      <c r="H575" s="158">
        <f t="shared" si="23"/>
        <v>2015</v>
      </c>
    </row>
    <row r="576" spans="1:8">
      <c r="A576" s="159">
        <v>42065</v>
      </c>
      <c r="B576" s="158">
        <v>15.152048074035607</v>
      </c>
      <c r="C576" s="158">
        <v>46.6857270677407</v>
      </c>
      <c r="D576" s="158">
        <v>36.354608184126079</v>
      </c>
      <c r="E576" s="158">
        <v>44.786723376321412</v>
      </c>
      <c r="F576" s="158">
        <v>81.111630582635414</v>
      </c>
      <c r="G576" s="170">
        <f t="shared" si="22"/>
        <v>42065</v>
      </c>
      <c r="H576" s="158">
        <f t="shared" si="23"/>
        <v>2015</v>
      </c>
    </row>
    <row r="577" spans="1:8">
      <c r="A577" s="159">
        <v>42066</v>
      </c>
      <c r="B577" s="158">
        <v>14.297446481632958</v>
      </c>
      <c r="C577" s="158">
        <v>45.014513844073242</v>
      </c>
      <c r="D577" s="158">
        <v>35.71893487815516</v>
      </c>
      <c r="E577" s="158">
        <v>44.129593413656835</v>
      </c>
      <c r="F577" s="158">
        <v>80.998886022175668</v>
      </c>
      <c r="G577" s="170">
        <f t="shared" si="22"/>
        <v>42066</v>
      </c>
      <c r="H577" s="158">
        <f t="shared" si="23"/>
        <v>2015</v>
      </c>
    </row>
    <row r="578" spans="1:8">
      <c r="A578" s="159">
        <v>42067</v>
      </c>
      <c r="B578" s="158">
        <v>14.797001013709131</v>
      </c>
      <c r="C578" s="158">
        <v>46.428874450749348</v>
      </c>
      <c r="D578" s="158">
        <v>34.925126094590532</v>
      </c>
      <c r="E578" s="158">
        <v>43.497080182163828</v>
      </c>
      <c r="F578" s="158">
        <v>79.925696332338617</v>
      </c>
      <c r="G578" s="170">
        <f t="shared" si="22"/>
        <v>42067</v>
      </c>
      <c r="H578" s="158">
        <f t="shared" si="23"/>
        <v>2015</v>
      </c>
    </row>
    <row r="579" spans="1:8">
      <c r="A579" s="159">
        <v>42068</v>
      </c>
      <c r="B579" s="158">
        <v>15.492163248647417</v>
      </c>
      <c r="C579" s="158">
        <v>47.889643363098067</v>
      </c>
      <c r="D579" s="158">
        <v>35.214556516098753</v>
      </c>
      <c r="E579" s="158">
        <v>43.668713502277036</v>
      </c>
      <c r="F579" s="158">
        <v>80.389757560715651</v>
      </c>
      <c r="G579" s="170">
        <f t="shared" si="22"/>
        <v>42068</v>
      </c>
      <c r="H579" s="158">
        <f t="shared" si="23"/>
        <v>2015</v>
      </c>
    </row>
    <row r="580" spans="1:8">
      <c r="A580" s="159">
        <v>42069</v>
      </c>
      <c r="B580" s="158">
        <v>14.673564091801229</v>
      </c>
      <c r="C580" s="158">
        <v>48.493337001432103</v>
      </c>
      <c r="D580" s="158">
        <v>33.13486249818267</v>
      </c>
      <c r="E580" s="158">
        <v>41.632362795913622</v>
      </c>
      <c r="F580" s="158">
        <v>82.498042361940833</v>
      </c>
      <c r="G580" s="170">
        <f t="shared" si="22"/>
        <v>42069</v>
      </c>
      <c r="H580" s="158">
        <f t="shared" si="23"/>
        <v>2015</v>
      </c>
    </row>
    <row r="581" spans="1:8">
      <c r="A581" s="159">
        <v>42072</v>
      </c>
      <c r="B581" s="158">
        <v>14.087404622580003</v>
      </c>
      <c r="C581" s="158">
        <v>48.893656845932142</v>
      </c>
      <c r="D581" s="158">
        <v>34.17075798412683</v>
      </c>
      <c r="E581" s="158">
        <v>42.191025833891757</v>
      </c>
      <c r="F581" s="158">
        <v>80.762141684896264</v>
      </c>
      <c r="G581" s="170">
        <f t="shared" si="22"/>
        <v>42072</v>
      </c>
      <c r="H581" s="158">
        <f t="shared" si="23"/>
        <v>2015</v>
      </c>
    </row>
    <row r="582" spans="1:8">
      <c r="A582" s="159">
        <v>42073</v>
      </c>
      <c r="B582" s="158">
        <v>11.206712048538581</v>
      </c>
      <c r="C582" s="158">
        <v>47.842977947698742</v>
      </c>
      <c r="D582" s="158">
        <v>31.689648873629551</v>
      </c>
      <c r="E582" s="158">
        <v>39.77926997716115</v>
      </c>
      <c r="F582" s="158">
        <v>79.555428573627381</v>
      </c>
      <c r="G582" s="170">
        <f t="shared" si="22"/>
        <v>42073</v>
      </c>
      <c r="H582" s="158">
        <f t="shared" si="23"/>
        <v>2015</v>
      </c>
    </row>
    <row r="583" spans="1:8">
      <c r="A583" s="159">
        <v>42074</v>
      </c>
      <c r="B583" s="158">
        <v>11.516465722197244</v>
      </c>
      <c r="C583" s="158">
        <v>51.771743126814229</v>
      </c>
      <c r="D583" s="158">
        <v>31.48424423394507</v>
      </c>
      <c r="E583" s="158">
        <v>39.511221126625728</v>
      </c>
      <c r="F583" s="158">
        <v>80.117323605748055</v>
      </c>
      <c r="G583" s="170">
        <f t="shared" si="22"/>
        <v>42074</v>
      </c>
      <c r="H583" s="158">
        <f t="shared" si="23"/>
        <v>2015</v>
      </c>
    </row>
    <row r="584" spans="1:8">
      <c r="A584" s="159">
        <v>42075</v>
      </c>
      <c r="B584" s="158">
        <v>12.172805054277402</v>
      </c>
      <c r="C584" s="158">
        <v>51.686896916997263</v>
      </c>
      <c r="D584" s="158">
        <v>33.421459752246975</v>
      </c>
      <c r="E584" s="158">
        <v>41.26926601113221</v>
      </c>
      <c r="F584" s="158">
        <v>82.691497405528324</v>
      </c>
      <c r="G584" s="170">
        <f t="shared" si="22"/>
        <v>42075</v>
      </c>
      <c r="H584" s="158">
        <f t="shared" si="23"/>
        <v>2015</v>
      </c>
    </row>
    <row r="585" spans="1:8">
      <c r="A585" s="159">
        <v>42076</v>
      </c>
      <c r="B585" s="158">
        <v>11.832855789506858</v>
      </c>
      <c r="C585" s="158">
        <v>53.000984730253343</v>
      </c>
      <c r="D585" s="158">
        <v>32.333598010818257</v>
      </c>
      <c r="E585" s="158">
        <v>40.411099410566045</v>
      </c>
      <c r="F585" s="158">
        <v>85.222862903768856</v>
      </c>
      <c r="G585" s="170">
        <f t="shared" si="22"/>
        <v>42076</v>
      </c>
      <c r="H585" s="158">
        <f t="shared" si="23"/>
        <v>2015</v>
      </c>
    </row>
    <row r="586" spans="1:8">
      <c r="A586" s="159">
        <v>42079</v>
      </c>
      <c r="B586" s="158">
        <v>12.886383281597125</v>
      </c>
      <c r="C586" s="158">
        <v>56.421958199100629</v>
      </c>
      <c r="D586" s="158">
        <v>34.034318604590474</v>
      </c>
      <c r="E586" s="158">
        <v>42.311374297397464</v>
      </c>
      <c r="F586" s="158">
        <v>85.144076389249634</v>
      </c>
      <c r="G586" s="170">
        <f t="shared" si="22"/>
        <v>42079</v>
      </c>
      <c r="H586" s="158">
        <f t="shared" si="23"/>
        <v>2015</v>
      </c>
    </row>
    <row r="587" spans="1:8">
      <c r="A587" s="159">
        <v>42080</v>
      </c>
      <c r="B587" s="158">
        <v>13.442678979389022</v>
      </c>
      <c r="C587" s="158">
        <v>54.019653467510345</v>
      </c>
      <c r="D587" s="158">
        <v>33.077453578924242</v>
      </c>
      <c r="E587" s="158">
        <v>41.838869818519989</v>
      </c>
      <c r="F587" s="158">
        <v>86.980889219811488</v>
      </c>
      <c r="G587" s="170">
        <f t="shared" si="22"/>
        <v>42080</v>
      </c>
      <c r="H587" s="158">
        <f t="shared" si="23"/>
        <v>2015</v>
      </c>
    </row>
    <row r="588" spans="1:8">
      <c r="A588" s="159">
        <v>42081</v>
      </c>
      <c r="B588" s="158">
        <v>15.227702961656586</v>
      </c>
      <c r="C588" s="158">
        <v>53.273006821121058</v>
      </c>
      <c r="D588" s="158">
        <v>34.770718468896654</v>
      </c>
      <c r="E588" s="158">
        <v>43.56340859670955</v>
      </c>
      <c r="F588" s="158">
        <v>88.014829950034539</v>
      </c>
      <c r="G588" s="170">
        <f t="shared" si="22"/>
        <v>42081</v>
      </c>
      <c r="H588" s="158">
        <f t="shared" si="23"/>
        <v>2015</v>
      </c>
    </row>
    <row r="589" spans="1:8">
      <c r="A589" s="159">
        <v>42082</v>
      </c>
      <c r="B589" s="158">
        <v>15.511740609917757</v>
      </c>
      <c r="C589" s="158">
        <v>52.972574105450974</v>
      </c>
      <c r="D589" s="158">
        <v>33.897208211712162</v>
      </c>
      <c r="E589" s="158">
        <v>42.863883152582694</v>
      </c>
      <c r="F589" s="158">
        <v>87.361450210578369</v>
      </c>
      <c r="G589" s="170">
        <f t="shared" si="22"/>
        <v>42082</v>
      </c>
      <c r="H589" s="158">
        <f t="shared" si="23"/>
        <v>2015</v>
      </c>
    </row>
    <row r="590" spans="1:8">
      <c r="A590" s="159">
        <v>42083</v>
      </c>
      <c r="B590" s="158">
        <v>16.510351944546308</v>
      </c>
      <c r="C590" s="158">
        <v>54.771956527887426</v>
      </c>
      <c r="D590" s="158">
        <v>35.15438898643437</v>
      </c>
      <c r="E590" s="158">
        <v>44.151474952476022</v>
      </c>
      <c r="F590" s="158">
        <v>88.166246279525723</v>
      </c>
      <c r="G590" s="170">
        <f t="shared" si="22"/>
        <v>42083</v>
      </c>
      <c r="H590" s="158">
        <f t="shared" si="23"/>
        <v>2015</v>
      </c>
    </row>
    <row r="591" spans="1:8">
      <c r="A591" s="159">
        <v>42086</v>
      </c>
      <c r="B591" s="158">
        <v>16.761871263917772</v>
      </c>
      <c r="C591" s="158">
        <v>52.926808574095176</v>
      </c>
      <c r="D591" s="158">
        <v>35.067828265318688</v>
      </c>
      <c r="E591" s="158">
        <v>43.899837256055044</v>
      </c>
      <c r="F591" s="158">
        <v>90.033842607824013</v>
      </c>
      <c r="G591" s="170">
        <f t="shared" si="22"/>
        <v>42086</v>
      </c>
      <c r="H591" s="158">
        <f t="shared" si="23"/>
        <v>2015</v>
      </c>
    </row>
    <row r="592" spans="1:8">
      <c r="A592" s="159">
        <v>42087</v>
      </c>
      <c r="B592" s="158">
        <v>16.463399459465755</v>
      </c>
      <c r="C592" s="158">
        <v>54.338983748094179</v>
      </c>
      <c r="D592" s="158">
        <v>34.28572493671971</v>
      </c>
      <c r="E592" s="158">
        <v>43.01637012622912</v>
      </c>
      <c r="F592" s="158">
        <v>89.640294828949578</v>
      </c>
      <c r="G592" s="170">
        <f t="shared" si="22"/>
        <v>42087</v>
      </c>
      <c r="H592" s="158">
        <f t="shared" si="23"/>
        <v>2015</v>
      </c>
    </row>
    <row r="593" spans="1:8">
      <c r="A593" s="159">
        <v>42088</v>
      </c>
      <c r="B593" s="158">
        <v>15.987072305167938</v>
      </c>
      <c r="C593" s="158">
        <v>52.534459131123398</v>
      </c>
      <c r="D593" s="158">
        <v>32.104186004898416</v>
      </c>
      <c r="E593" s="158">
        <v>40.934204947962961</v>
      </c>
      <c r="F593" s="158">
        <v>89.955344688596071</v>
      </c>
      <c r="G593" s="170">
        <f t="shared" si="22"/>
        <v>42088</v>
      </c>
      <c r="H593" s="158">
        <f t="shared" si="23"/>
        <v>2015</v>
      </c>
    </row>
    <row r="594" spans="1:8">
      <c r="A594" s="159">
        <v>42089</v>
      </c>
      <c r="B594" s="158">
        <v>14.400310583222865</v>
      </c>
      <c r="C594" s="158">
        <v>52.256266406814447</v>
      </c>
      <c r="D594" s="158">
        <v>31.803646584728497</v>
      </c>
      <c r="E594" s="158">
        <v>40.599143884793691</v>
      </c>
      <c r="F594" s="158">
        <v>87.309118264426374</v>
      </c>
      <c r="G594" s="170">
        <f t="shared" si="22"/>
        <v>42089</v>
      </c>
      <c r="H594" s="158">
        <f t="shared" si="23"/>
        <v>2015</v>
      </c>
    </row>
    <row r="595" spans="1:8">
      <c r="A595" s="159">
        <v>42090</v>
      </c>
      <c r="B595" s="158">
        <v>13.731528013047157</v>
      </c>
      <c r="C595" s="158">
        <v>52.573154144994461</v>
      </c>
      <c r="D595" s="158">
        <v>32.060346466555579</v>
      </c>
      <c r="E595" s="158">
        <v>40.932153553698654</v>
      </c>
      <c r="F595" s="158">
        <v>85.524733578446941</v>
      </c>
      <c r="G595" s="170">
        <f t="shared" si="22"/>
        <v>42090</v>
      </c>
      <c r="H595" s="158">
        <f t="shared" si="23"/>
        <v>2015</v>
      </c>
    </row>
    <row r="596" spans="1:8">
      <c r="A596" s="159">
        <v>42093</v>
      </c>
      <c r="B596" s="158">
        <v>14.335605745126001</v>
      </c>
      <c r="C596" s="158">
        <v>55.371536410593961</v>
      </c>
      <c r="D596" s="158">
        <v>34.026042773372708</v>
      </c>
      <c r="E596" s="158">
        <v>42.656692331888223</v>
      </c>
      <c r="F596" s="158">
        <v>86.734621237919882</v>
      </c>
      <c r="G596" s="170">
        <f t="shared" si="22"/>
        <v>42093</v>
      </c>
      <c r="H596" s="158">
        <f t="shared" si="23"/>
        <v>2015</v>
      </c>
    </row>
    <row r="597" spans="1:8">
      <c r="A597" s="159">
        <v>42094</v>
      </c>
      <c r="B597" s="158">
        <v>12.371399134282445</v>
      </c>
      <c r="C597" s="158">
        <v>53.830934928099275</v>
      </c>
      <c r="D597" s="158">
        <v>32.533485429690856</v>
      </c>
      <c r="E597" s="158">
        <v>41.401922840223726</v>
      </c>
      <c r="F597" s="158">
        <v>84.768229121573668</v>
      </c>
      <c r="G597" s="170">
        <f t="shared" si="22"/>
        <v>42094</v>
      </c>
      <c r="H597" s="158">
        <f t="shared" si="23"/>
        <v>2015</v>
      </c>
    </row>
    <row r="598" spans="1:8">
      <c r="A598" s="159">
        <v>42095</v>
      </c>
      <c r="B598" s="158">
        <v>12.976306415567663</v>
      </c>
      <c r="C598" s="158">
        <v>54.283576601986418</v>
      </c>
      <c r="D598" s="158">
        <v>31.952387875534495</v>
      </c>
      <c r="E598" s="158">
        <v>40.841208407981291</v>
      </c>
      <c r="F598" s="158">
        <v>83.112173141783003</v>
      </c>
      <c r="G598" s="170">
        <f t="shared" si="22"/>
        <v>42095</v>
      </c>
      <c r="H598" s="158">
        <f t="shared" si="23"/>
        <v>2015</v>
      </c>
    </row>
    <row r="599" spans="1:8">
      <c r="A599" s="159">
        <v>42096</v>
      </c>
      <c r="B599" s="158">
        <v>13.373826395260281</v>
      </c>
      <c r="C599" s="158">
        <v>53.846618621429052</v>
      </c>
      <c r="D599" s="158">
        <v>32.437455964749454</v>
      </c>
      <c r="E599" s="158">
        <v>41.338329618030386</v>
      </c>
      <c r="F599" s="158">
        <v>85.786008515485051</v>
      </c>
      <c r="G599" s="170">
        <f t="shared" si="22"/>
        <v>42096</v>
      </c>
      <c r="H599" s="158">
        <f t="shared" si="23"/>
        <v>2015</v>
      </c>
    </row>
    <row r="600" spans="1:8">
      <c r="A600" s="159">
        <v>42097</v>
      </c>
      <c r="B600" s="158">
        <v>13.373826395260281</v>
      </c>
      <c r="C600" s="158">
        <v>53.846618621429052</v>
      </c>
      <c r="D600" s="158">
        <v>32.437455964749454</v>
      </c>
      <c r="E600" s="158">
        <v>41.338329618030386</v>
      </c>
      <c r="F600" s="158">
        <v>86.962419121169617</v>
      </c>
      <c r="G600" s="170">
        <f t="shared" si="22"/>
        <v>42097</v>
      </c>
      <c r="H600" s="158">
        <f t="shared" si="23"/>
        <v>2015</v>
      </c>
    </row>
    <row r="601" spans="1:8">
      <c r="A601" s="159">
        <v>42100</v>
      </c>
      <c r="B601" s="158">
        <v>13.373826395260281</v>
      </c>
      <c r="C601" s="158">
        <v>53.846618621429052</v>
      </c>
      <c r="D601" s="158">
        <v>33.314321288643846</v>
      </c>
      <c r="E601" s="158">
        <v>42.272397806375729</v>
      </c>
      <c r="F601" s="158">
        <v>86.605522944287628</v>
      </c>
      <c r="G601" s="170">
        <f t="shared" si="22"/>
        <v>42100</v>
      </c>
      <c r="H601" s="158">
        <f t="shared" si="23"/>
        <v>2015</v>
      </c>
    </row>
    <row r="602" spans="1:8">
      <c r="A602" s="159">
        <v>42101</v>
      </c>
      <c r="B602" s="158">
        <v>15.502615568647693</v>
      </c>
      <c r="C602" s="158">
        <v>55.853745703053704</v>
      </c>
      <c r="D602" s="158">
        <v>33.273836817010924</v>
      </c>
      <c r="E602" s="158">
        <v>41.979048426580576</v>
      </c>
      <c r="F602" s="158">
        <v>88.938912072710636</v>
      </c>
      <c r="G602" s="170">
        <f t="shared" si="22"/>
        <v>42101</v>
      </c>
      <c r="H602" s="158">
        <f t="shared" si="23"/>
        <v>2015</v>
      </c>
    </row>
    <row r="603" spans="1:8">
      <c r="A603" s="159">
        <v>42102</v>
      </c>
      <c r="B603" s="158">
        <v>15.098459195304081</v>
      </c>
      <c r="C603" s="158">
        <v>54.726833770848394</v>
      </c>
      <c r="D603" s="158">
        <v>33.4758118329475</v>
      </c>
      <c r="E603" s="158">
        <v>42.359923961652598</v>
      </c>
      <c r="F603" s="158">
        <v>90.374866043685628</v>
      </c>
      <c r="G603" s="170">
        <f t="shared" si="22"/>
        <v>42102</v>
      </c>
      <c r="H603" s="158">
        <f t="shared" si="23"/>
        <v>2015</v>
      </c>
    </row>
    <row r="604" spans="1:8">
      <c r="A604" s="159">
        <v>42103</v>
      </c>
      <c r="B604" s="158">
        <v>16.391726408035346</v>
      </c>
      <c r="C604" s="158">
        <v>56.405503176590678</v>
      </c>
      <c r="D604" s="158">
        <v>33.894971500572233</v>
      </c>
      <c r="E604" s="158">
        <v>42.994488587409883</v>
      </c>
      <c r="F604" s="158">
        <v>91.797737028122668</v>
      </c>
      <c r="G604" s="170">
        <f t="shared" si="22"/>
        <v>42103</v>
      </c>
      <c r="H604" s="158">
        <f t="shared" si="23"/>
        <v>2015</v>
      </c>
    </row>
    <row r="605" spans="1:8">
      <c r="A605" s="159">
        <v>42104</v>
      </c>
      <c r="B605" s="158">
        <v>17.626261536955589</v>
      </c>
      <c r="C605" s="158">
        <v>59.083172425496031</v>
      </c>
      <c r="D605" s="158">
        <v>34.632489720448412</v>
      </c>
      <c r="E605" s="158">
        <v>43.738460907263303</v>
      </c>
      <c r="F605" s="158">
        <v>91.50827595096959</v>
      </c>
      <c r="G605" s="170">
        <f t="shared" si="22"/>
        <v>42104</v>
      </c>
      <c r="H605" s="158">
        <f t="shared" si="23"/>
        <v>2015</v>
      </c>
    </row>
    <row r="606" spans="1:8">
      <c r="A606" s="159">
        <v>42107</v>
      </c>
      <c r="B606" s="158">
        <v>17.203689171230586</v>
      </c>
      <c r="C606" s="158">
        <v>58.62037491740351</v>
      </c>
      <c r="D606" s="158">
        <v>34.031485437146557</v>
      </c>
      <c r="E606" s="158">
        <v>43.079963348422453</v>
      </c>
      <c r="F606" s="158">
        <v>91.487400891567034</v>
      </c>
      <c r="G606" s="170">
        <f t="shared" si="22"/>
        <v>42107</v>
      </c>
      <c r="H606" s="158">
        <f t="shared" si="23"/>
        <v>2015</v>
      </c>
    </row>
    <row r="607" spans="1:8">
      <c r="A607" s="159">
        <v>42108</v>
      </c>
      <c r="B607" s="158">
        <v>17.385526357266933</v>
      </c>
      <c r="C607" s="158">
        <v>57.191744720894548</v>
      </c>
      <c r="D607" s="158">
        <v>34.476292725842605</v>
      </c>
      <c r="E607" s="158">
        <v>43.313138496464767</v>
      </c>
      <c r="F607" s="158">
        <v>91.518376786164339</v>
      </c>
      <c r="G607" s="170">
        <f t="shared" si="22"/>
        <v>42108</v>
      </c>
      <c r="H607" s="158">
        <f t="shared" si="23"/>
        <v>2015</v>
      </c>
    </row>
    <row r="608" spans="1:8">
      <c r="A608" s="159">
        <v>42109</v>
      </c>
      <c r="B608" s="158">
        <v>17.742564335688705</v>
      </c>
      <c r="C608" s="158">
        <v>57.239824239790813</v>
      </c>
      <c r="D608" s="158">
        <v>35.042255201285364</v>
      </c>
      <c r="E608" s="158">
        <v>44.050956633525253</v>
      </c>
      <c r="F608" s="158">
        <v>91.143972494944748</v>
      </c>
      <c r="G608" s="170">
        <f t="shared" si="22"/>
        <v>42109</v>
      </c>
      <c r="H608" s="158">
        <f t="shared" si="23"/>
        <v>2015</v>
      </c>
    </row>
    <row r="609" spans="1:8">
      <c r="A609" s="159">
        <v>42110</v>
      </c>
      <c r="B609" s="158">
        <v>17.13981388234005</v>
      </c>
      <c r="C609" s="158">
        <v>54.251180776419972</v>
      </c>
      <c r="D609" s="158">
        <v>34.99125818729474</v>
      </c>
      <c r="E609" s="158">
        <v>43.938813747076736</v>
      </c>
      <c r="F609" s="158">
        <v>91.297986182057443</v>
      </c>
      <c r="G609" s="170">
        <f t="shared" si="22"/>
        <v>42110</v>
      </c>
      <c r="H609" s="158">
        <f t="shared" si="23"/>
        <v>2015</v>
      </c>
    </row>
    <row r="610" spans="1:8">
      <c r="A610" s="159">
        <v>42111</v>
      </c>
      <c r="B610" s="158">
        <v>16.047795307074232</v>
      </c>
      <c r="C610" s="158">
        <v>50.263923134476116</v>
      </c>
      <c r="D610" s="158">
        <v>32.90761264636479</v>
      </c>
      <c r="E610" s="158">
        <v>42.310690499309359</v>
      </c>
      <c r="F610" s="158">
        <v>89.057620935856804</v>
      </c>
      <c r="G610" s="170">
        <f t="shared" si="22"/>
        <v>42111</v>
      </c>
      <c r="H610" s="158">
        <f t="shared" si="23"/>
        <v>2015</v>
      </c>
    </row>
    <row r="611" spans="1:8">
      <c r="A611" s="159">
        <v>42114</v>
      </c>
      <c r="B611" s="158">
        <v>17.001776894400056</v>
      </c>
      <c r="C611" s="158">
        <v>52.876286512795076</v>
      </c>
      <c r="D611" s="158">
        <v>34.463096130116952</v>
      </c>
      <c r="E611" s="158">
        <v>43.624950424638612</v>
      </c>
      <c r="F611" s="158">
        <v>88.88071202230266</v>
      </c>
      <c r="G611" s="170">
        <f t="shared" si="22"/>
        <v>42114</v>
      </c>
      <c r="H611" s="158">
        <f t="shared" si="23"/>
        <v>2015</v>
      </c>
    </row>
    <row r="612" spans="1:8">
      <c r="A612" s="159">
        <v>42115</v>
      </c>
      <c r="B612" s="158">
        <v>17.180959522976025</v>
      </c>
      <c r="C612" s="158">
        <v>53.489107546427597</v>
      </c>
      <c r="D612" s="158">
        <v>33.826826367842067</v>
      </c>
      <c r="E612" s="158">
        <v>43.412289219239341</v>
      </c>
      <c r="F612" s="158">
        <v>91.522320921811826</v>
      </c>
      <c r="G612" s="170">
        <f t="shared" si="22"/>
        <v>42115</v>
      </c>
      <c r="H612" s="158">
        <f t="shared" si="23"/>
        <v>2015</v>
      </c>
    </row>
    <row r="613" spans="1:8">
      <c r="A613" s="159">
        <v>42116</v>
      </c>
      <c r="B613" s="158">
        <v>16.605418283596318</v>
      </c>
      <c r="C613" s="158">
        <v>52.560812878112003</v>
      </c>
      <c r="D613" s="158">
        <v>34.487998180808276</v>
      </c>
      <c r="E613" s="158">
        <v>44.141901779242623</v>
      </c>
      <c r="F613" s="158">
        <v>93.684957836227937</v>
      </c>
      <c r="G613" s="170">
        <f t="shared" si="22"/>
        <v>42116</v>
      </c>
      <c r="H613" s="158">
        <f t="shared" si="23"/>
        <v>2015</v>
      </c>
    </row>
    <row r="614" spans="1:8">
      <c r="A614" s="159">
        <v>42117</v>
      </c>
      <c r="B614" s="158">
        <v>17.027327009956259</v>
      </c>
      <c r="C614" s="158">
        <v>50.712322497872428</v>
      </c>
      <c r="D614" s="158">
        <v>34.640243652400173</v>
      </c>
      <c r="E614" s="158">
        <v>44.481749429028582</v>
      </c>
      <c r="F614" s="158">
        <v>94.202024399769897</v>
      </c>
      <c r="G614" s="170">
        <f t="shared" si="22"/>
        <v>42117</v>
      </c>
      <c r="H614" s="158">
        <f t="shared" si="23"/>
        <v>2015</v>
      </c>
    </row>
    <row r="615" spans="1:8">
      <c r="A615" s="159">
        <v>42118</v>
      </c>
      <c r="B615" s="158">
        <v>17.309871469645955</v>
      </c>
      <c r="C615" s="158">
        <v>51.834220790406739</v>
      </c>
      <c r="D615" s="158">
        <v>34.800168498905883</v>
      </c>
      <c r="E615" s="158">
        <v>44.807237318964454</v>
      </c>
      <c r="F615" s="158">
        <v>92.589642507392853</v>
      </c>
      <c r="G615" s="170">
        <f t="shared" si="22"/>
        <v>42118</v>
      </c>
      <c r="H615" s="158">
        <f t="shared" si="23"/>
        <v>2015</v>
      </c>
    </row>
    <row r="616" spans="1:8">
      <c r="A616" s="159">
        <v>42121</v>
      </c>
      <c r="B616" s="158">
        <v>17.862019421406018</v>
      </c>
      <c r="C616" s="158">
        <v>54.769256875756867</v>
      </c>
      <c r="D616" s="158">
        <v>34.485761469668354</v>
      </c>
      <c r="E616" s="158">
        <v>44.207546395700284</v>
      </c>
      <c r="F616" s="158">
        <v>92.236401870867056</v>
      </c>
      <c r="G616" s="170">
        <f t="shared" si="22"/>
        <v>42121</v>
      </c>
      <c r="H616" s="158">
        <f t="shared" si="23"/>
        <v>2015</v>
      </c>
    </row>
    <row r="617" spans="1:8">
      <c r="A617" s="159">
        <v>42122</v>
      </c>
      <c r="B617" s="158">
        <v>16.643411637248096</v>
      </c>
      <c r="C617" s="158">
        <v>51.844633734338807</v>
      </c>
      <c r="D617" s="158">
        <v>35.023839612899856</v>
      </c>
      <c r="E617" s="158">
        <v>44.606884479150999</v>
      </c>
      <c r="F617" s="158">
        <v>92.963950600182017</v>
      </c>
      <c r="G617" s="170">
        <f t="shared" si="22"/>
        <v>42122</v>
      </c>
      <c r="H617" s="158">
        <f t="shared" si="23"/>
        <v>2015</v>
      </c>
    </row>
    <row r="618" spans="1:8">
      <c r="A618" s="159">
        <v>42123</v>
      </c>
      <c r="B618" s="158">
        <v>15.245621224514183</v>
      </c>
      <c r="C618" s="158">
        <v>46.973175742211495</v>
      </c>
      <c r="D618" s="158">
        <v>34.467569552396824</v>
      </c>
      <c r="E618" s="158">
        <v>44.066000191463452</v>
      </c>
      <c r="F618" s="158">
        <v>92.963950600182017</v>
      </c>
      <c r="G618" s="170">
        <f t="shared" si="22"/>
        <v>42123</v>
      </c>
      <c r="H618" s="158">
        <f t="shared" si="23"/>
        <v>2015</v>
      </c>
    </row>
    <row r="619" spans="1:8">
      <c r="A619" s="159">
        <v>42124</v>
      </c>
      <c r="B619" s="158">
        <v>15.483701846742438</v>
      </c>
      <c r="C619" s="158">
        <v>47.251625576247179</v>
      </c>
      <c r="D619" s="158">
        <v>33.013632754397946</v>
      </c>
      <c r="E619" s="158">
        <v>42.606775071456916</v>
      </c>
      <c r="F619" s="158">
        <v>87.779432390781096</v>
      </c>
      <c r="G619" s="170">
        <f t="shared" si="22"/>
        <v>42124</v>
      </c>
      <c r="H619" s="158">
        <f t="shared" si="23"/>
        <v>2015</v>
      </c>
    </row>
    <row r="620" spans="1:8">
      <c r="A620" s="159">
        <v>42125</v>
      </c>
      <c r="B620" s="158">
        <v>15.903785564848349</v>
      </c>
      <c r="C620" s="158">
        <v>47.251625576247179</v>
      </c>
      <c r="D620" s="158">
        <v>34.382052629813131</v>
      </c>
      <c r="E620" s="158">
        <v>44.164467116149943</v>
      </c>
      <c r="F620" s="158">
        <v>87.891214966936616</v>
      </c>
      <c r="G620" s="170">
        <f t="shared" si="22"/>
        <v>42125</v>
      </c>
      <c r="H620" s="158">
        <f t="shared" si="23"/>
        <v>2015</v>
      </c>
    </row>
    <row r="621" spans="1:8">
      <c r="A621" s="159">
        <v>42128</v>
      </c>
      <c r="B621" s="158">
        <v>15.903785564848349</v>
      </c>
      <c r="C621" s="158">
        <v>49.378822900249155</v>
      </c>
      <c r="D621" s="158">
        <v>34.727549943895838</v>
      </c>
      <c r="E621" s="158">
        <v>44.588421930772256</v>
      </c>
      <c r="F621" s="158">
        <v>87.891214966936616</v>
      </c>
      <c r="G621" s="170">
        <f t="shared" si="22"/>
        <v>42128</v>
      </c>
      <c r="H621" s="158">
        <f t="shared" si="23"/>
        <v>2015</v>
      </c>
    </row>
    <row r="622" spans="1:8">
      <c r="A622" s="159">
        <v>42129</v>
      </c>
      <c r="B622" s="158">
        <v>14.935369821331701</v>
      </c>
      <c r="C622" s="158">
        <v>45.6228354574882</v>
      </c>
      <c r="D622" s="158">
        <v>33.667348863564349</v>
      </c>
      <c r="E622" s="158">
        <v>42.876875316256616</v>
      </c>
      <c r="F622" s="158">
        <v>87.891214966936616</v>
      </c>
      <c r="G622" s="170">
        <f t="shared" si="22"/>
        <v>42129</v>
      </c>
      <c r="H622" s="158">
        <f t="shared" si="23"/>
        <v>2015</v>
      </c>
    </row>
    <row r="623" spans="1:8">
      <c r="A623" s="159">
        <v>42130</v>
      </c>
      <c r="B623" s="158">
        <v>15.037570283556501</v>
      </c>
      <c r="C623" s="158">
        <v>45.911698235455958</v>
      </c>
      <c r="D623" s="158">
        <v>33.024518081945644</v>
      </c>
      <c r="E623" s="158">
        <v>42.240259296235003</v>
      </c>
      <c r="F623" s="158">
        <v>87.891214966936616</v>
      </c>
      <c r="G623" s="170">
        <f t="shared" si="22"/>
        <v>42130</v>
      </c>
      <c r="H623" s="158">
        <f t="shared" si="23"/>
        <v>2015</v>
      </c>
    </row>
    <row r="624" spans="1:8">
      <c r="A624" s="159">
        <v>42131</v>
      </c>
      <c r="B624" s="158">
        <v>14.261278136235212</v>
      </c>
      <c r="C624" s="158">
        <v>46.655002455397884</v>
      </c>
      <c r="D624" s="158">
        <v>33.6364822498332</v>
      </c>
      <c r="E624" s="158">
        <v>42.77704079539393</v>
      </c>
      <c r="F624" s="158">
        <v>85.585915780198135</v>
      </c>
      <c r="G624" s="170">
        <f t="shared" si="22"/>
        <v>42131</v>
      </c>
      <c r="H624" s="158">
        <f t="shared" si="23"/>
        <v>2015</v>
      </c>
    </row>
    <row r="625" spans="1:8">
      <c r="A625" s="159">
        <v>42132</v>
      </c>
      <c r="B625" s="158">
        <v>16.913678768683525</v>
      </c>
      <c r="C625" s="158">
        <v>50.534274012120164</v>
      </c>
      <c r="D625" s="158">
        <v>35.627527949569625</v>
      </c>
      <c r="E625" s="158">
        <v>44.698513422956452</v>
      </c>
      <c r="F625" s="158">
        <v>86.424766093516396</v>
      </c>
      <c r="G625" s="170">
        <f t="shared" si="22"/>
        <v>42132</v>
      </c>
      <c r="H625" s="158">
        <f t="shared" si="23"/>
        <v>2015</v>
      </c>
    </row>
    <row r="626" spans="1:8">
      <c r="A626" s="159">
        <v>42135</v>
      </c>
      <c r="B626" s="158">
        <v>16.632129768041448</v>
      </c>
      <c r="C626" s="158">
        <v>50.066591419219989</v>
      </c>
      <c r="D626" s="158">
        <v>34.986784765014846</v>
      </c>
      <c r="E626" s="158">
        <v>43.962062882072161</v>
      </c>
      <c r="F626" s="158">
        <v>88.750074553783563</v>
      </c>
      <c r="G626" s="170">
        <f t="shared" si="22"/>
        <v>42135</v>
      </c>
      <c r="H626" s="158">
        <f t="shared" si="23"/>
        <v>2015</v>
      </c>
    </row>
    <row r="627" spans="1:8">
      <c r="A627" s="159">
        <v>42136</v>
      </c>
      <c r="B627" s="158">
        <v>15.03856574260416</v>
      </c>
      <c r="C627" s="158">
        <v>47.483409994883516</v>
      </c>
      <c r="D627" s="158">
        <v>34.711371066650273</v>
      </c>
      <c r="E627" s="158">
        <v>43.537424269361736</v>
      </c>
      <c r="F627" s="158">
        <v>88.787880536941159</v>
      </c>
      <c r="G627" s="170">
        <f t="shared" si="22"/>
        <v>42136</v>
      </c>
      <c r="H627" s="158">
        <f t="shared" si="23"/>
        <v>2015</v>
      </c>
    </row>
    <row r="628" spans="1:8">
      <c r="A628" s="159">
        <v>42137</v>
      </c>
      <c r="B628" s="158">
        <v>15.301201021340983</v>
      </c>
      <c r="C628" s="158">
        <v>45.928538922555973</v>
      </c>
      <c r="D628" s="158">
        <v>34.653663919239833</v>
      </c>
      <c r="E628" s="158">
        <v>43.493661191723312</v>
      </c>
      <c r="F628" s="158">
        <v>90.133504181745778</v>
      </c>
      <c r="G628" s="170">
        <f t="shared" si="22"/>
        <v>42137</v>
      </c>
      <c r="H628" s="158">
        <f t="shared" si="23"/>
        <v>2015</v>
      </c>
    </row>
    <row r="629" spans="1:8">
      <c r="A629" s="159">
        <v>42138</v>
      </c>
      <c r="B629" s="158">
        <v>15.689595959763537</v>
      </c>
      <c r="C629" s="158">
        <v>48.607108055504852</v>
      </c>
      <c r="D629" s="158">
        <v>36.083295122851375</v>
      </c>
      <c r="E629" s="158">
        <v>45.040412467006718</v>
      </c>
      <c r="F629" s="158">
        <v>88.262637106812974</v>
      </c>
      <c r="G629" s="170">
        <f t="shared" si="22"/>
        <v>42138</v>
      </c>
      <c r="H629" s="158">
        <f t="shared" si="23"/>
        <v>2015</v>
      </c>
    </row>
    <row r="630" spans="1:8">
      <c r="A630" s="159">
        <v>42139</v>
      </c>
      <c r="B630" s="158">
        <v>15.48137910896461</v>
      </c>
      <c r="C630" s="158">
        <v>47.157137751678292</v>
      </c>
      <c r="D630" s="158">
        <v>36.234795024063303</v>
      </c>
      <c r="E630" s="158">
        <v>45.15187155536713</v>
      </c>
      <c r="F630" s="158">
        <v>89.827593172989765</v>
      </c>
      <c r="G630" s="170">
        <f t="shared" si="22"/>
        <v>42139</v>
      </c>
      <c r="H630" s="158">
        <f t="shared" si="23"/>
        <v>2015</v>
      </c>
    </row>
    <row r="631" spans="1:8">
      <c r="A631" s="159">
        <v>42142</v>
      </c>
      <c r="B631" s="158">
        <v>15.620411555952263</v>
      </c>
      <c r="C631" s="158">
        <v>49.050108114640103</v>
      </c>
      <c r="D631" s="158">
        <v>36.43102914807401</v>
      </c>
      <c r="E631" s="158">
        <v>45.594288918368164</v>
      </c>
      <c r="F631" s="158">
        <v>91.341275475749327</v>
      </c>
      <c r="G631" s="170">
        <f t="shared" ref="G631:G645" si="24">+A631</f>
        <v>42142</v>
      </c>
      <c r="H631" s="158">
        <f t="shared" ref="H631:H645" si="25">+YEAR(A631)</f>
        <v>2015</v>
      </c>
    </row>
    <row r="632" spans="1:8">
      <c r="A632" s="159">
        <v>42143</v>
      </c>
      <c r="B632" s="158">
        <v>16.055593069614126</v>
      </c>
      <c r="C632" s="158">
        <v>52.380321849955912</v>
      </c>
      <c r="D632" s="158">
        <v>36.531755706409299</v>
      </c>
      <c r="E632" s="158">
        <v>45.500608580298405</v>
      </c>
      <c r="F632" s="158">
        <v>92.650632312283193</v>
      </c>
      <c r="G632" s="170">
        <f t="shared" si="24"/>
        <v>42143</v>
      </c>
      <c r="H632" s="158">
        <f t="shared" si="25"/>
        <v>2015</v>
      </c>
    </row>
    <row r="633" spans="1:8">
      <c r="A633" s="159">
        <v>42144</v>
      </c>
      <c r="B633" s="158">
        <v>16.257339436603367</v>
      </c>
      <c r="C633" s="158">
        <v>52.317844186363402</v>
      </c>
      <c r="D633" s="158">
        <v>36.330526260852736</v>
      </c>
      <c r="E633" s="158">
        <v>45.365216558854485</v>
      </c>
      <c r="F633" s="158">
        <v>94.287737201279825</v>
      </c>
      <c r="G633" s="170">
        <f t="shared" si="24"/>
        <v>42144</v>
      </c>
      <c r="H633" s="158">
        <f t="shared" si="25"/>
        <v>2015</v>
      </c>
    </row>
    <row r="634" spans="1:8">
      <c r="A634" s="159">
        <v>42145</v>
      </c>
      <c r="B634" s="158">
        <v>16.360369448034561</v>
      </c>
      <c r="C634" s="158">
        <v>52.525074626098188</v>
      </c>
      <c r="D634" s="158">
        <v>36.333061200144655</v>
      </c>
      <c r="E634" s="158">
        <v>45.705064208640465</v>
      </c>
      <c r="F634" s="158">
        <v>94.34843841087887</v>
      </c>
      <c r="G634" s="170">
        <f t="shared" si="24"/>
        <v>42145</v>
      </c>
      <c r="H634" s="158">
        <f t="shared" si="25"/>
        <v>2015</v>
      </c>
    </row>
    <row r="635" spans="1:8">
      <c r="A635" s="159">
        <v>42146</v>
      </c>
      <c r="B635" s="158">
        <v>16.663154908359701</v>
      </c>
      <c r="C635" s="158">
        <v>51.887699613564095</v>
      </c>
      <c r="D635" s="158">
        <v>35.932540792019417</v>
      </c>
      <c r="E635" s="158">
        <v>45.379576318704594</v>
      </c>
      <c r="F635" s="158">
        <v>94.940443551722993</v>
      </c>
      <c r="G635" s="170">
        <f t="shared" si="24"/>
        <v>42146</v>
      </c>
      <c r="H635" s="158">
        <f t="shared" si="25"/>
        <v>2015</v>
      </c>
    </row>
    <row r="636" spans="1:8">
      <c r="A636" s="159">
        <v>42149</v>
      </c>
      <c r="B636" s="158">
        <v>16.663154908359701</v>
      </c>
      <c r="C636" s="158">
        <v>51.887699613564095</v>
      </c>
      <c r="D636" s="158">
        <v>35.932540792019417</v>
      </c>
      <c r="E636" s="158">
        <v>45.379576318704594</v>
      </c>
      <c r="F636" s="158">
        <v>96.377263308571855</v>
      </c>
      <c r="G636" s="170">
        <f t="shared" si="24"/>
        <v>42149</v>
      </c>
      <c r="H636" s="158">
        <f t="shared" si="25"/>
        <v>2015</v>
      </c>
    </row>
    <row r="637" spans="1:8">
      <c r="A637" s="159">
        <v>42150</v>
      </c>
      <c r="B637" s="158">
        <v>15.290582791499441</v>
      </c>
      <c r="C637" s="158">
        <v>49.446699868102705</v>
      </c>
      <c r="D637" s="158">
        <v>34.512378332233638</v>
      </c>
      <c r="E637" s="158">
        <v>43.884793698116795</v>
      </c>
      <c r="F637" s="158">
        <v>96.605349787112857</v>
      </c>
      <c r="G637" s="170">
        <f t="shared" si="24"/>
        <v>42150</v>
      </c>
      <c r="H637" s="158">
        <f t="shared" si="25"/>
        <v>2015</v>
      </c>
    </row>
    <row r="638" spans="1:8">
      <c r="A638" s="159">
        <v>42151</v>
      </c>
      <c r="B638" s="158">
        <v>16.689866392804831</v>
      </c>
      <c r="C638" s="158">
        <v>51.323600873144628</v>
      </c>
      <c r="D638" s="158">
        <v>35.417873558719279</v>
      </c>
      <c r="E638" s="158">
        <v>45.203156411974675</v>
      </c>
      <c r="F638" s="158">
        <v>96.943006277909575</v>
      </c>
      <c r="G638" s="170">
        <f t="shared" si="24"/>
        <v>42151</v>
      </c>
      <c r="H638" s="158">
        <f t="shared" si="25"/>
        <v>2015</v>
      </c>
    </row>
    <row r="639" spans="1:8">
      <c r="A639" s="159">
        <v>42152</v>
      </c>
      <c r="B639" s="158">
        <v>16.815791962331829</v>
      </c>
      <c r="C639" s="158">
        <v>50.120841571557492</v>
      </c>
      <c r="D639" s="158">
        <v>35.142981759620653</v>
      </c>
      <c r="E639" s="158">
        <v>45.019214726275614</v>
      </c>
      <c r="F639" s="158">
        <v>97.701819497113078</v>
      </c>
      <c r="G639" s="170">
        <f t="shared" si="24"/>
        <v>42152</v>
      </c>
      <c r="H639" s="158">
        <f t="shared" si="25"/>
        <v>2015</v>
      </c>
    </row>
    <row r="640" spans="1:8">
      <c r="A640" s="159">
        <v>42153</v>
      </c>
      <c r="B640" s="158">
        <v>15.878567268974697</v>
      </c>
      <c r="C640" s="158">
        <v>46.730207050462937</v>
      </c>
      <c r="D640" s="158">
        <v>34.282295312971826</v>
      </c>
      <c r="E640" s="158">
        <v>44.102925288220888</v>
      </c>
      <c r="F640" s="158">
        <v>97.814275462281557</v>
      </c>
      <c r="G640" s="170">
        <f t="shared" si="24"/>
        <v>42153</v>
      </c>
      <c r="H640" s="158">
        <f t="shared" si="25"/>
        <v>2015</v>
      </c>
    </row>
    <row r="641" spans="1:8">
      <c r="A641" s="159">
        <v>42156</v>
      </c>
      <c r="B641" s="158">
        <v>15.366735408644239</v>
      </c>
      <c r="C641" s="158">
        <v>47.015984511710052</v>
      </c>
      <c r="D641" s="158">
        <v>34.503655158787858</v>
      </c>
      <c r="E641" s="158">
        <v>44.399693658456528</v>
      </c>
      <c r="F641" s="158">
        <v>97.87892080752809</v>
      </c>
      <c r="G641" s="170">
        <f t="shared" si="24"/>
        <v>42156</v>
      </c>
      <c r="H641" s="158">
        <f t="shared" si="25"/>
        <v>2015</v>
      </c>
    </row>
    <row r="642" spans="1:8">
      <c r="A642" s="159">
        <v>42157</v>
      </c>
      <c r="B642" s="158">
        <v>14.946817600379614</v>
      </c>
      <c r="C642" s="158">
        <v>45.637233602184388</v>
      </c>
      <c r="D642" s="158">
        <v>34.291689499759556</v>
      </c>
      <c r="E642" s="158">
        <v>44.254044665691097</v>
      </c>
      <c r="F642" s="158">
        <v>97.622263395150426</v>
      </c>
      <c r="G642" s="170">
        <f t="shared" si="24"/>
        <v>42157</v>
      </c>
      <c r="H642" s="158">
        <f t="shared" si="25"/>
        <v>2015</v>
      </c>
    </row>
    <row r="643" spans="1:8">
      <c r="A643" s="159">
        <v>42158</v>
      </c>
      <c r="B643" s="158">
        <v>15.314971538166722</v>
      </c>
      <c r="C643" s="158">
        <v>46.804768871211188</v>
      </c>
      <c r="D643" s="158">
        <v>34.77131492520067</v>
      </c>
      <c r="E643" s="158">
        <v>44.559702411072053</v>
      </c>
      <c r="F643" s="158">
        <v>96.951952731939201</v>
      </c>
      <c r="G643" s="170">
        <f t="shared" si="24"/>
        <v>42158</v>
      </c>
      <c r="H643" s="158">
        <f t="shared" si="25"/>
        <v>2015</v>
      </c>
    </row>
    <row r="644" spans="1:8">
      <c r="A644" s="159">
        <v>42159</v>
      </c>
      <c r="B644" s="158">
        <v>13.8015419660648</v>
      </c>
      <c r="C644" s="158">
        <v>45.788928340948075</v>
      </c>
      <c r="D644" s="158">
        <v>33.498700843612909</v>
      </c>
      <c r="E644" s="158">
        <v>43.313138496464767</v>
      </c>
      <c r="F644" s="158">
        <v>97.093172027805181</v>
      </c>
      <c r="G644" s="170">
        <f t="shared" si="24"/>
        <v>42159</v>
      </c>
      <c r="H644" s="158">
        <f t="shared" si="25"/>
        <v>2015</v>
      </c>
    </row>
    <row r="645" spans="1:8">
      <c r="A645" s="159">
        <v>42160</v>
      </c>
      <c r="B645" s="158">
        <v>12.89501059334337</v>
      </c>
      <c r="C645" s="158">
        <v>43.944808826062712</v>
      </c>
      <c r="D645" s="158">
        <v>33.080286746368138</v>
      </c>
      <c r="E645" s="158">
        <v>43.10731527194649</v>
      </c>
      <c r="F645" s="158">
        <v>96.830646511171523</v>
      </c>
      <c r="G645" s="170">
        <f t="shared" si="24"/>
        <v>42160</v>
      </c>
      <c r="H645" s="158">
        <f t="shared" si="25"/>
        <v>2015</v>
      </c>
    </row>
    <row r="646" spans="1:8">
      <c r="A646" s="159">
        <v>42163</v>
      </c>
      <c r="B646" s="158">
        <v>12.653445864448344</v>
      </c>
      <c r="C646" s="158">
        <v>42.244927867866181</v>
      </c>
      <c r="D646" s="158">
        <v>32.462134344326763</v>
      </c>
      <c r="E646" s="158">
        <v>42.180768862570275</v>
      </c>
      <c r="F646" s="158">
        <v>96.794956893483302</v>
      </c>
      <c r="G646" s="170">
        <f t="shared" ref="G646:G649" si="26">+A646</f>
        <v>42163</v>
      </c>
      <c r="H646" s="158">
        <f t="shared" ref="H646:H649" si="27">+YEAR(A646)</f>
        <v>2015</v>
      </c>
    </row>
    <row r="647" spans="1:8">
      <c r="A647" s="159">
        <v>42164</v>
      </c>
      <c r="B647" s="158">
        <v>12.052188599671165</v>
      </c>
      <c r="C647" s="158">
        <v>41.426933272312638</v>
      </c>
      <c r="D647" s="158">
        <v>32.443420527789279</v>
      </c>
      <c r="E647" s="158">
        <v>42.240259296235003</v>
      </c>
      <c r="F647" s="158">
        <v>93.323251737824634</v>
      </c>
      <c r="G647" s="170">
        <f t="shared" si="26"/>
        <v>42164</v>
      </c>
      <c r="H647" s="158">
        <f t="shared" si="27"/>
        <v>2015</v>
      </c>
    </row>
    <row r="648" spans="1:8">
      <c r="A648" s="159">
        <v>42165</v>
      </c>
      <c r="B648" s="158">
        <v>13.320901155893882</v>
      </c>
      <c r="C648" s="158">
        <v>44.822067213624763</v>
      </c>
      <c r="D648" s="158">
        <v>34.20565067790988</v>
      </c>
      <c r="E648" s="158">
        <v>43.953173506926845</v>
      </c>
      <c r="F648" s="158">
        <v>92.842836776275163</v>
      </c>
      <c r="G648" s="170">
        <f t="shared" si="26"/>
        <v>42165</v>
      </c>
      <c r="H648" s="158">
        <f t="shared" si="27"/>
        <v>2015</v>
      </c>
    </row>
    <row r="649" spans="1:8">
      <c r="A649" s="159">
        <v>42166</v>
      </c>
      <c r="B649" s="158">
        <v>13.594154664472224</v>
      </c>
      <c r="C649" s="158">
        <v>45.688398437801304</v>
      </c>
      <c r="D649" s="158">
        <v>34.496199454988052</v>
      </c>
      <c r="E649" s="158">
        <v>44.203443607171678</v>
      </c>
      <c r="F649" s="158">
        <v>96.080972142858514</v>
      </c>
      <c r="G649" s="170">
        <f t="shared" si="26"/>
        <v>42166</v>
      </c>
      <c r="H649" s="158">
        <f t="shared" si="27"/>
        <v>2015</v>
      </c>
    </row>
    <row r="650" spans="1:8">
      <c r="A650" s="159">
        <v>42167</v>
      </c>
      <c r="B650" s="158">
        <v>12.568500025716034</v>
      </c>
      <c r="C650" s="158">
        <v>43.936324205081</v>
      </c>
      <c r="D650" s="158">
        <v>33.448449400002247</v>
      </c>
      <c r="E650" s="158">
        <v>43.194841427223366</v>
      </c>
      <c r="F650" s="158">
        <v>96.312906558616589</v>
      </c>
      <c r="G650" s="170">
        <f t="shared" ref="G650:G655" si="28">+A650</f>
        <v>42167</v>
      </c>
      <c r="H650" s="158">
        <f t="shared" ref="H650:H655" si="29">+YEAR(A650)</f>
        <v>2015</v>
      </c>
    </row>
    <row r="651" spans="1:8">
      <c r="A651" s="159">
        <v>42170</v>
      </c>
      <c r="B651" s="158">
        <v>11.334130806637077</v>
      </c>
      <c r="C651" s="158">
        <v>41.217131735310673</v>
      </c>
      <c r="D651" s="158">
        <v>32.645693771877824</v>
      </c>
      <c r="E651" s="158">
        <v>42.532924877942023</v>
      </c>
      <c r="F651" s="158">
        <v>96.127339786324043</v>
      </c>
      <c r="G651" s="170">
        <f t="shared" si="28"/>
        <v>42170</v>
      </c>
      <c r="H651" s="158">
        <f t="shared" si="29"/>
        <v>2015</v>
      </c>
    </row>
    <row r="652" spans="1:8">
      <c r="A652" s="159">
        <v>42171</v>
      </c>
      <c r="B652" s="158">
        <v>11.327162593303552</v>
      </c>
      <c r="C652" s="158">
        <v>41.976119648582433</v>
      </c>
      <c r="D652" s="158">
        <v>33.490499569433105</v>
      </c>
      <c r="E652" s="158">
        <v>43.343909410429269</v>
      </c>
      <c r="F652" s="158">
        <v>94.878203167237103</v>
      </c>
      <c r="G652" s="170">
        <f t="shared" si="28"/>
        <v>42171</v>
      </c>
      <c r="H652" s="158">
        <f t="shared" si="29"/>
        <v>2015</v>
      </c>
    </row>
    <row r="653" spans="1:8">
      <c r="A653" s="159">
        <v>42172</v>
      </c>
      <c r="B653" s="158">
        <v>10.83689901233873</v>
      </c>
      <c r="C653" s="158">
        <v>41.127657550412792</v>
      </c>
      <c r="D653" s="158">
        <v>33.723564870214858</v>
      </c>
      <c r="E653" s="158">
        <v>43.627685616991016</v>
      </c>
      <c r="F653" s="158">
        <v>94.506203836778184</v>
      </c>
      <c r="G653" s="170">
        <f t="shared" si="28"/>
        <v>42172</v>
      </c>
      <c r="H653" s="158">
        <f t="shared" si="29"/>
        <v>2015</v>
      </c>
    </row>
    <row r="654" spans="1:8">
      <c r="A654" s="159">
        <v>42173</v>
      </c>
      <c r="B654" s="158">
        <v>11.2903306085407</v>
      </c>
      <c r="C654" s="158">
        <v>42.699754974430434</v>
      </c>
      <c r="D654" s="158">
        <v>35.066337124558736</v>
      </c>
      <c r="E654" s="158">
        <v>45.049985640240124</v>
      </c>
      <c r="F654" s="158">
        <v>92.308550693686868</v>
      </c>
      <c r="G654" s="170">
        <f t="shared" si="28"/>
        <v>42173</v>
      </c>
      <c r="H654" s="158">
        <f t="shared" si="29"/>
        <v>2015</v>
      </c>
    </row>
    <row r="655" spans="1:8">
      <c r="A655" s="159">
        <v>42174</v>
      </c>
      <c r="B655" s="158">
        <v>11.33296943774813</v>
      </c>
      <c r="C655" s="158">
        <v>41.925854697009044</v>
      </c>
      <c r="D655" s="158">
        <v>34.321586871996757</v>
      </c>
      <c r="E655" s="158">
        <v>44.280712791127016</v>
      </c>
      <c r="F655" s="158">
        <v>94.073022304568084</v>
      </c>
      <c r="G655" s="170">
        <f t="shared" si="28"/>
        <v>42174</v>
      </c>
      <c r="H655" s="158">
        <f t="shared" si="29"/>
        <v>2015</v>
      </c>
    </row>
    <row r="656" spans="1:8">
      <c r="A656" s="159">
        <v>42177</v>
      </c>
      <c r="B656" s="158">
        <v>13.244582628907796</v>
      </c>
      <c r="C656" s="158">
        <v>47.330301152622908</v>
      </c>
      <c r="D656" s="158">
        <v>35.095712597529925</v>
      </c>
      <c r="E656" s="158">
        <v>45.160077132424313</v>
      </c>
      <c r="F656" s="158">
        <v>96.515981445246709</v>
      </c>
      <c r="G656" s="170">
        <f t="shared" ref="G656:G709" si="30">+A656</f>
        <v>42177</v>
      </c>
      <c r="H656" s="158">
        <f t="shared" ref="H656:H709" si="31">+YEAR(A656)</f>
        <v>2015</v>
      </c>
    </row>
    <row r="657" spans="1:8">
      <c r="A657" s="159">
        <v>42178</v>
      </c>
      <c r="B657" s="158">
        <v>13.397219682879925</v>
      </c>
      <c r="C657" s="158">
        <v>48.384965251620457</v>
      </c>
      <c r="D657" s="158">
        <v>35.276811642827056</v>
      </c>
      <c r="E657" s="158">
        <v>45.252389874317899</v>
      </c>
      <c r="F657" s="158">
        <v>100.1833542083927</v>
      </c>
      <c r="G657" s="170">
        <f t="shared" si="30"/>
        <v>42178</v>
      </c>
      <c r="H657" s="158">
        <f t="shared" si="31"/>
        <v>2015</v>
      </c>
    </row>
    <row r="658" spans="1:8">
      <c r="A658" s="159">
        <v>42179</v>
      </c>
      <c r="B658" s="158">
        <v>13.56196815526507</v>
      </c>
      <c r="C658" s="158">
        <v>47.468626185597238</v>
      </c>
      <c r="D658" s="158">
        <v>33.949696366462767</v>
      </c>
      <c r="E658" s="158">
        <v>44.184297260704852</v>
      </c>
      <c r="F658" s="158">
        <v>100.7471732091219</v>
      </c>
      <c r="G658" s="170">
        <f t="shared" si="30"/>
        <v>42179</v>
      </c>
      <c r="H658" s="158">
        <f t="shared" si="31"/>
        <v>2015</v>
      </c>
    </row>
    <row r="659" spans="1:8">
      <c r="A659" s="159">
        <v>42180</v>
      </c>
      <c r="B659" s="158">
        <v>12.948433562233607</v>
      </c>
      <c r="C659" s="158">
        <v>47.492665945045353</v>
      </c>
      <c r="D659" s="158">
        <v>33.385225031779939</v>
      </c>
      <c r="E659" s="158">
        <v>43.755555859465801</v>
      </c>
      <c r="F659" s="158">
        <v>99.817607775911526</v>
      </c>
      <c r="G659" s="170">
        <f t="shared" si="30"/>
        <v>42180</v>
      </c>
      <c r="H659" s="158">
        <f t="shared" si="31"/>
        <v>2015</v>
      </c>
    </row>
    <row r="660" spans="1:8">
      <c r="A660" s="159">
        <v>42181</v>
      </c>
      <c r="B660" s="158">
        <v>12.050529501258422</v>
      </c>
      <c r="C660" s="158">
        <v>47.740776831328311</v>
      </c>
      <c r="D660" s="158">
        <v>33.805130269784641</v>
      </c>
      <c r="E660" s="158">
        <v>43.699484416241539</v>
      </c>
      <c r="F660" s="158">
        <v>99.189913017379226</v>
      </c>
      <c r="G660" s="170">
        <f t="shared" si="30"/>
        <v>42181</v>
      </c>
      <c r="H660" s="158">
        <f t="shared" si="31"/>
        <v>2015</v>
      </c>
    </row>
    <row r="661" spans="1:8">
      <c r="A661" s="159">
        <v>42184</v>
      </c>
      <c r="B661" s="158">
        <v>9.8402785958054508</v>
      </c>
      <c r="C661" s="158">
        <v>42.479926158086492</v>
      </c>
      <c r="D661" s="158">
        <v>31.193173557600893</v>
      </c>
      <c r="E661" s="158">
        <v>40.701029799920676</v>
      </c>
      <c r="F661" s="158">
        <v>93.454562595356691</v>
      </c>
      <c r="G661" s="170">
        <f t="shared" si="30"/>
        <v>42184</v>
      </c>
      <c r="H661" s="158">
        <f t="shared" si="31"/>
        <v>2015</v>
      </c>
    </row>
    <row r="662" spans="1:8">
      <c r="A662" s="159">
        <v>42185</v>
      </c>
      <c r="B662" s="158">
        <v>8.1894756751286213</v>
      </c>
      <c r="C662" s="158">
        <v>40.702912281874525</v>
      </c>
      <c r="D662" s="158">
        <v>31.365847657604263</v>
      </c>
      <c r="E662" s="158">
        <v>41.075067354111681</v>
      </c>
      <c r="F662" s="158">
        <v>94.664546453260058</v>
      </c>
      <c r="G662" s="170">
        <f t="shared" si="30"/>
        <v>42185</v>
      </c>
      <c r="H662" s="158">
        <f t="shared" si="31"/>
        <v>2015</v>
      </c>
    </row>
    <row r="663" spans="1:8">
      <c r="A663" s="159">
        <v>42186</v>
      </c>
      <c r="B663" s="158">
        <v>9.6430117945306204</v>
      </c>
      <c r="C663" s="158">
        <v>43.730764978569916</v>
      </c>
      <c r="D663" s="158">
        <v>32.397717063496501</v>
      </c>
      <c r="E663" s="158">
        <v>42.053582418183552</v>
      </c>
      <c r="F663" s="158">
        <v>95.564867563620808</v>
      </c>
      <c r="G663" s="170">
        <f t="shared" si="30"/>
        <v>42186</v>
      </c>
      <c r="H663" s="158">
        <f t="shared" si="31"/>
        <v>2015</v>
      </c>
    </row>
    <row r="664" spans="1:8">
      <c r="A664" s="159">
        <v>42187</v>
      </c>
      <c r="B664" s="158">
        <v>10.006022527238256</v>
      </c>
      <c r="C664" s="158">
        <v>42.687542262411341</v>
      </c>
      <c r="D664" s="158">
        <v>32.190448497862079</v>
      </c>
      <c r="E664" s="158">
        <v>42.009819340545128</v>
      </c>
      <c r="F664" s="158">
        <v>97.423228842598192</v>
      </c>
      <c r="G664" s="170">
        <f t="shared" si="30"/>
        <v>42187</v>
      </c>
      <c r="H664" s="158">
        <f t="shared" si="31"/>
        <v>2015</v>
      </c>
    </row>
    <row r="665" spans="1:8">
      <c r="A665" s="159">
        <v>42188</v>
      </c>
      <c r="B665" s="158">
        <v>9.264571446584501</v>
      </c>
      <c r="C665" s="158">
        <v>42.160981542092713</v>
      </c>
      <c r="D665" s="158">
        <v>32.190448497862079</v>
      </c>
      <c r="E665" s="158">
        <v>42.009819340545128</v>
      </c>
      <c r="F665" s="158">
        <v>97.589555928805467</v>
      </c>
      <c r="G665" s="170">
        <f t="shared" si="30"/>
        <v>42188</v>
      </c>
      <c r="H665" s="158">
        <f t="shared" si="31"/>
        <v>2015</v>
      </c>
    </row>
    <row r="666" spans="1:8">
      <c r="A666" s="159">
        <v>42191</v>
      </c>
      <c r="B666" s="158">
        <v>8.4333631418014967</v>
      </c>
      <c r="C666" s="158">
        <v>40.004345154381539</v>
      </c>
      <c r="D666" s="158">
        <v>31.843534600057421</v>
      </c>
      <c r="E666" s="158">
        <v>41.461413273888503</v>
      </c>
      <c r="F666" s="158">
        <v>93.475437654759205</v>
      </c>
      <c r="G666" s="170">
        <f t="shared" si="30"/>
        <v>42191</v>
      </c>
      <c r="H666" s="158">
        <f t="shared" si="31"/>
        <v>2015</v>
      </c>
    </row>
    <row r="667" spans="1:8">
      <c r="A667" s="159">
        <v>42192</v>
      </c>
      <c r="B667" s="158">
        <v>6.7166940141388354</v>
      </c>
      <c r="C667" s="158">
        <v>37.255199401448571</v>
      </c>
      <c r="D667" s="158">
        <v>32.539375435692698</v>
      </c>
      <c r="E667" s="158">
        <v>42.321631268718974</v>
      </c>
      <c r="F667" s="158">
        <v>96.019597544246466</v>
      </c>
      <c r="G667" s="170">
        <f t="shared" si="30"/>
        <v>42192</v>
      </c>
      <c r="H667" s="158">
        <f t="shared" si="31"/>
        <v>2015</v>
      </c>
    </row>
    <row r="668" spans="1:8">
      <c r="A668" s="159">
        <v>42193</v>
      </c>
      <c r="B668" s="158">
        <v>7.6871006757507798</v>
      </c>
      <c r="C668" s="158">
        <v>38.161768297856469</v>
      </c>
      <c r="D668" s="158">
        <v>30.589783449083118</v>
      </c>
      <c r="E668" s="158">
        <v>39.951587095362484</v>
      </c>
      <c r="F668" s="158">
        <v>89.872998832151055</v>
      </c>
      <c r="G668" s="170">
        <f t="shared" si="30"/>
        <v>42193</v>
      </c>
      <c r="H668" s="158">
        <f t="shared" si="31"/>
        <v>2015</v>
      </c>
    </row>
    <row r="669" spans="1:8">
      <c r="A669" s="159">
        <v>42194</v>
      </c>
      <c r="B669" s="158">
        <v>9.1957188624557595</v>
      </c>
      <c r="C669" s="158">
        <v>41.364198498993417</v>
      </c>
      <c r="D669" s="158">
        <v>30.837312815236473</v>
      </c>
      <c r="E669" s="158">
        <v>40.268185610153019</v>
      </c>
      <c r="F669" s="158">
        <v>91.00679353315671</v>
      </c>
      <c r="G669" s="170">
        <f t="shared" si="30"/>
        <v>42194</v>
      </c>
      <c r="H669" s="158">
        <f t="shared" si="31"/>
        <v>2015</v>
      </c>
    </row>
    <row r="670" spans="1:8">
      <c r="A670" s="159">
        <v>42195</v>
      </c>
      <c r="B670" s="158">
        <v>10.717941656145214</v>
      </c>
      <c r="C670" s="158">
        <v>45.467926847140539</v>
      </c>
      <c r="D670" s="158">
        <v>32.416356322995995</v>
      </c>
      <c r="E670" s="158">
        <v>41.998878571135492</v>
      </c>
      <c r="F670" s="158">
        <v>90.278860010120084</v>
      </c>
      <c r="G670" s="170">
        <f t="shared" si="30"/>
        <v>42195</v>
      </c>
      <c r="H670" s="158">
        <f t="shared" si="31"/>
        <v>2015</v>
      </c>
    </row>
    <row r="671" spans="1:8">
      <c r="A671" s="159">
        <v>42198</v>
      </c>
      <c r="B671" s="158">
        <v>11.78922150125179</v>
      </c>
      <c r="C671" s="158">
        <v>47.637290166324277</v>
      </c>
      <c r="D671" s="158">
        <v>34.036257087578427</v>
      </c>
      <c r="E671" s="158">
        <v>43.570246577590567</v>
      </c>
      <c r="F671" s="158">
        <v>93.260434162756198</v>
      </c>
      <c r="G671" s="170">
        <f t="shared" si="30"/>
        <v>42198</v>
      </c>
      <c r="H671" s="158">
        <f t="shared" si="31"/>
        <v>2015</v>
      </c>
    </row>
    <row r="672" spans="1:8">
      <c r="A672" s="159">
        <v>42199</v>
      </c>
      <c r="B672" s="158">
        <v>12.051359050464793</v>
      </c>
      <c r="C672" s="158">
        <v>48.055350581967858</v>
      </c>
      <c r="D672" s="158">
        <v>34.602145005983218</v>
      </c>
      <c r="E672" s="158">
        <v>44.209597789964562</v>
      </c>
      <c r="F672" s="158">
        <v>96.103674972439165</v>
      </c>
      <c r="G672" s="170">
        <f t="shared" si="30"/>
        <v>42199</v>
      </c>
      <c r="H672" s="158">
        <f t="shared" si="31"/>
        <v>2015</v>
      </c>
    </row>
    <row r="673" spans="1:8">
      <c r="A673" s="159">
        <v>42200</v>
      </c>
      <c r="B673" s="158">
        <v>12.051359050464793</v>
      </c>
      <c r="C673" s="158">
        <v>48.347941450973032</v>
      </c>
      <c r="D673" s="158">
        <v>34.576721056025875</v>
      </c>
      <c r="E673" s="158">
        <v>44.103609086308992</v>
      </c>
      <c r="F673" s="158">
        <v>96.854022729765148</v>
      </c>
      <c r="G673" s="170">
        <f t="shared" si="30"/>
        <v>42200</v>
      </c>
      <c r="H673" s="158">
        <f t="shared" si="31"/>
        <v>2015</v>
      </c>
    </row>
    <row r="674" spans="1:8">
      <c r="A674" s="159">
        <v>42201</v>
      </c>
      <c r="B674" s="158">
        <v>12.759794072704999</v>
      </c>
      <c r="C674" s="158">
        <v>50.624648081061551</v>
      </c>
      <c r="D674" s="158">
        <v>35.099216778315842</v>
      </c>
      <c r="E674" s="158">
        <v>45.258544057110804</v>
      </c>
      <c r="F674" s="158">
        <v>98.169921059567969</v>
      </c>
      <c r="G674" s="170">
        <f t="shared" si="30"/>
        <v>42201</v>
      </c>
      <c r="H674" s="158">
        <f t="shared" si="31"/>
        <v>2015</v>
      </c>
    </row>
    <row r="675" spans="1:8">
      <c r="A675" s="159">
        <v>42202</v>
      </c>
      <c r="B675" s="158">
        <v>12.405244741902365</v>
      </c>
      <c r="C675" s="158">
        <v>50.067491303263488</v>
      </c>
      <c r="D675" s="158">
        <v>34.847213989882619</v>
      </c>
      <c r="E675" s="158">
        <v>45.41923660781444</v>
      </c>
      <c r="F675" s="158">
        <v>98.658609086134135</v>
      </c>
      <c r="G675" s="170">
        <f t="shared" si="30"/>
        <v>42202</v>
      </c>
      <c r="H675" s="158">
        <f t="shared" si="31"/>
        <v>2015</v>
      </c>
    </row>
    <row r="676" spans="1:8">
      <c r="A676" s="159">
        <v>42205</v>
      </c>
      <c r="B676" s="158">
        <v>12.631048035876336</v>
      </c>
      <c r="C676" s="158">
        <v>50.868388101990277</v>
      </c>
      <c r="D676" s="158">
        <v>34.951295614927822</v>
      </c>
      <c r="E676" s="158">
        <v>45.531379494262936</v>
      </c>
      <c r="F676" s="158">
        <v>98.658609086134135</v>
      </c>
      <c r="G676" s="170">
        <f t="shared" si="30"/>
        <v>42205</v>
      </c>
      <c r="H676" s="158">
        <f t="shared" si="31"/>
        <v>2015</v>
      </c>
    </row>
    <row r="677" spans="1:8">
      <c r="A677" s="159">
        <v>42206</v>
      </c>
      <c r="B677" s="158">
        <v>12.305532927296635</v>
      </c>
      <c r="C677" s="158">
        <v>49.185347830893789</v>
      </c>
      <c r="D677" s="158">
        <v>33.600918542708143</v>
      </c>
      <c r="E677" s="158">
        <v>44.911174628355745</v>
      </c>
      <c r="F677" s="158">
        <v>100.49648009943071</v>
      </c>
      <c r="G677" s="170">
        <f t="shared" si="30"/>
        <v>42206</v>
      </c>
      <c r="H677" s="158">
        <f t="shared" si="31"/>
        <v>2015</v>
      </c>
    </row>
    <row r="678" spans="1:8">
      <c r="A678" s="159">
        <v>42207</v>
      </c>
      <c r="B678" s="158">
        <v>10.617732112015688</v>
      </c>
      <c r="C678" s="158">
        <v>48.103815765454236</v>
      </c>
      <c r="D678" s="158">
        <v>33.092066758371843</v>
      </c>
      <c r="E678" s="158">
        <v>44.565172795776853</v>
      </c>
      <c r="F678" s="158">
        <v>98.107873071942933</v>
      </c>
      <c r="G678" s="170">
        <f t="shared" si="30"/>
        <v>42207</v>
      </c>
      <c r="H678" s="158">
        <f t="shared" si="31"/>
        <v>2015</v>
      </c>
    </row>
    <row r="679" spans="1:8">
      <c r="A679" s="159">
        <v>42208</v>
      </c>
      <c r="B679" s="158">
        <v>10.413165277724779</v>
      </c>
      <c r="C679" s="158">
        <v>47.993772802418903</v>
      </c>
      <c r="D679" s="158">
        <v>32.2039433217397</v>
      </c>
      <c r="E679" s="158">
        <v>43.744615090056207</v>
      </c>
      <c r="F679" s="158">
        <v>98.976352501832594</v>
      </c>
      <c r="G679" s="170">
        <f t="shared" si="30"/>
        <v>42208</v>
      </c>
      <c r="H679" s="158">
        <f t="shared" si="31"/>
        <v>2015</v>
      </c>
    </row>
    <row r="680" spans="1:8">
      <c r="A680" s="159">
        <v>42209</v>
      </c>
      <c r="B680" s="158">
        <v>9.1655232713439005</v>
      </c>
      <c r="C680" s="158">
        <v>45.876988422349015</v>
      </c>
      <c r="D680" s="158">
        <v>30.985755877890476</v>
      </c>
      <c r="E680" s="158">
        <v>42.206069391829985</v>
      </c>
      <c r="F680" s="158">
        <v>97.635153984827554</v>
      </c>
      <c r="G680" s="170">
        <f t="shared" si="30"/>
        <v>42209</v>
      </c>
      <c r="H680" s="158">
        <f t="shared" si="31"/>
        <v>2015</v>
      </c>
    </row>
    <row r="681" spans="1:8">
      <c r="A681" s="159">
        <v>42212</v>
      </c>
      <c r="B681" s="158">
        <v>7.9265085767092458</v>
      </c>
      <c r="C681" s="158">
        <v>42.135399124284277</v>
      </c>
      <c r="D681" s="158">
        <v>30.031873133744156</v>
      </c>
      <c r="E681" s="158">
        <v>41.384827888021206</v>
      </c>
      <c r="F681" s="158">
        <v>95.764767902046884</v>
      </c>
      <c r="G681" s="170">
        <f t="shared" si="30"/>
        <v>42212</v>
      </c>
      <c r="H681" s="158">
        <f t="shared" si="31"/>
        <v>2015</v>
      </c>
    </row>
    <row r="682" spans="1:8">
      <c r="A682" s="159">
        <v>42213</v>
      </c>
      <c r="B682" s="158">
        <v>8.7585464306986225</v>
      </c>
      <c r="C682" s="158">
        <v>43.646047323616301</v>
      </c>
      <c r="D682" s="158">
        <v>31.44607103049011</v>
      </c>
      <c r="E682" s="158">
        <v>43.136034791646715</v>
      </c>
      <c r="F682" s="158">
        <v>95.560731031112482</v>
      </c>
      <c r="G682" s="170">
        <f t="shared" si="30"/>
        <v>42213</v>
      </c>
      <c r="H682" s="158">
        <f t="shared" si="31"/>
        <v>2015</v>
      </c>
    </row>
    <row r="683" spans="1:8">
      <c r="A683" s="159">
        <v>42214</v>
      </c>
      <c r="B683" s="158">
        <v>10.014815748825768</v>
      </c>
      <c r="C683" s="158">
        <v>44.133784475200486</v>
      </c>
      <c r="D683" s="158">
        <v>32.349105874721815</v>
      </c>
      <c r="E683" s="158">
        <v>44.183613462616769</v>
      </c>
      <c r="F683" s="158">
        <v>95.31080750886467</v>
      </c>
      <c r="G683" s="170">
        <f t="shared" si="30"/>
        <v>42214</v>
      </c>
      <c r="H683" s="158">
        <f t="shared" si="31"/>
        <v>2015</v>
      </c>
    </row>
    <row r="684" spans="1:8">
      <c r="A684" s="159">
        <v>42215</v>
      </c>
      <c r="B684" s="158">
        <v>10.643116317730627</v>
      </c>
      <c r="C684" s="158">
        <v>44.716138006216923</v>
      </c>
      <c r="D684" s="158">
        <v>32.308770517164895</v>
      </c>
      <c r="E684" s="158">
        <v>44.187716251145368</v>
      </c>
      <c r="F684" s="158">
        <v>97.426403390802278</v>
      </c>
      <c r="G684" s="170">
        <f t="shared" si="30"/>
        <v>42215</v>
      </c>
      <c r="H684" s="158">
        <f t="shared" si="31"/>
        <v>2015</v>
      </c>
    </row>
    <row r="685" spans="1:8">
      <c r="A685" s="159">
        <v>42216</v>
      </c>
      <c r="B685" s="158">
        <v>11.097875192662809</v>
      </c>
      <c r="C685" s="158">
        <v>45.382566417870152</v>
      </c>
      <c r="D685" s="158">
        <v>31.890356419920153</v>
      </c>
      <c r="E685" s="158">
        <v>43.860176966945197</v>
      </c>
      <c r="F685" s="158">
        <v>98.026777795093494</v>
      </c>
      <c r="G685" s="170">
        <f t="shared" si="30"/>
        <v>42216</v>
      </c>
      <c r="H685" s="158">
        <f t="shared" si="31"/>
        <v>2015</v>
      </c>
    </row>
    <row r="686" spans="1:8">
      <c r="A686" s="159">
        <v>42219</v>
      </c>
      <c r="B686" s="158">
        <v>10.970788254246887</v>
      </c>
      <c r="C686" s="158">
        <v>47.114586091906439</v>
      </c>
      <c r="D686" s="158">
        <v>31.206966609630538</v>
      </c>
      <c r="E686" s="158">
        <v>43.463574075846864</v>
      </c>
      <c r="F686" s="158">
        <v>97.669593022920239</v>
      </c>
      <c r="G686" s="170">
        <f t="shared" si="30"/>
        <v>42219</v>
      </c>
      <c r="H686" s="158">
        <f t="shared" si="31"/>
        <v>2015</v>
      </c>
    </row>
    <row r="687" spans="1:8">
      <c r="A687" s="159">
        <v>42220</v>
      </c>
      <c r="B687" s="158">
        <v>10.936776736785703</v>
      </c>
      <c r="C687" s="158">
        <v>47.273351348154847</v>
      </c>
      <c r="D687" s="158">
        <v>30.852746122102047</v>
      </c>
      <c r="E687" s="158">
        <v>43.140821378263425</v>
      </c>
      <c r="F687" s="158">
        <v>97.402642378486945</v>
      </c>
      <c r="G687" s="170">
        <f t="shared" si="30"/>
        <v>42220</v>
      </c>
      <c r="H687" s="158">
        <f t="shared" si="31"/>
        <v>2015</v>
      </c>
    </row>
    <row r="688" spans="1:8">
      <c r="A688" s="159">
        <v>42221</v>
      </c>
      <c r="B688" s="158">
        <v>12.029127131734075</v>
      </c>
      <c r="C688" s="158">
        <v>49.590295650474744</v>
      </c>
      <c r="D688" s="158">
        <v>30.776548829268123</v>
      </c>
      <c r="E688" s="158">
        <v>43.586657731704982</v>
      </c>
      <c r="F688" s="158">
        <v>98.304021671582404</v>
      </c>
      <c r="G688" s="170">
        <f t="shared" si="30"/>
        <v>42221</v>
      </c>
      <c r="H688" s="158">
        <f t="shared" si="31"/>
        <v>2015</v>
      </c>
    </row>
    <row r="689" spans="1:8">
      <c r="A689" s="159">
        <v>42222</v>
      </c>
      <c r="B689" s="158">
        <v>11.94086309617628</v>
      </c>
      <c r="C689" s="158">
        <v>48.932094750076494</v>
      </c>
      <c r="D689" s="158">
        <v>29.87649626655633</v>
      </c>
      <c r="E689" s="158">
        <v>42.473434444277288</v>
      </c>
      <c r="F689" s="158">
        <v>98.788669364070643</v>
      </c>
      <c r="G689" s="170">
        <f t="shared" si="30"/>
        <v>42222</v>
      </c>
      <c r="H689" s="158">
        <f t="shared" si="31"/>
        <v>2015</v>
      </c>
    </row>
    <row r="690" spans="1:8">
      <c r="A690" s="159">
        <v>42223</v>
      </c>
      <c r="B690" s="158">
        <v>11.46636095013247</v>
      </c>
      <c r="C690" s="158">
        <v>47.720208053190859</v>
      </c>
      <c r="D690" s="158">
        <v>29.530775281359634</v>
      </c>
      <c r="E690" s="158">
        <v>42.063839389505063</v>
      </c>
      <c r="F690" s="158">
        <v>99.367014327794251</v>
      </c>
      <c r="G690" s="170">
        <f t="shared" si="30"/>
        <v>42223</v>
      </c>
      <c r="H690" s="158">
        <f t="shared" si="31"/>
        <v>2015</v>
      </c>
    </row>
    <row r="691" spans="1:8">
      <c r="A691" s="159">
        <v>42226</v>
      </c>
      <c r="B691" s="158">
        <v>11.760519098711386</v>
      </c>
      <c r="C691" s="158">
        <v>49.185090721167079</v>
      </c>
      <c r="D691" s="158">
        <v>31.333489903113133</v>
      </c>
      <c r="E691" s="158">
        <v>43.8834261019406</v>
      </c>
      <c r="F691" s="158">
        <v>100.17633172297158</v>
      </c>
      <c r="G691" s="170">
        <f t="shared" si="30"/>
        <v>42226</v>
      </c>
      <c r="H691" s="158">
        <f t="shared" si="31"/>
        <v>2015</v>
      </c>
    </row>
    <row r="692" spans="1:8">
      <c r="A692" s="159">
        <v>42227</v>
      </c>
      <c r="B692" s="158">
        <v>10.571277356458953</v>
      </c>
      <c r="C692" s="158">
        <v>45.185363257477398</v>
      </c>
      <c r="D692" s="158">
        <v>29.750420315301728</v>
      </c>
      <c r="E692" s="158">
        <v>42.508308146770425</v>
      </c>
      <c r="F692" s="158">
        <v>99.330362725801763</v>
      </c>
      <c r="G692" s="170">
        <f t="shared" si="30"/>
        <v>42227</v>
      </c>
      <c r="H692" s="158">
        <f t="shared" si="31"/>
        <v>2015</v>
      </c>
    </row>
    <row r="693" spans="1:8">
      <c r="A693" s="159">
        <v>42228</v>
      </c>
      <c r="B693" s="158">
        <v>9.0225089881656562</v>
      </c>
      <c r="C693" s="158">
        <v>40.441174580075547</v>
      </c>
      <c r="D693" s="158">
        <v>29.747959933047774</v>
      </c>
      <c r="E693" s="158">
        <v>42.643700168214323</v>
      </c>
      <c r="F693" s="158">
        <v>96.175246604676403</v>
      </c>
      <c r="G693" s="170">
        <f t="shared" si="30"/>
        <v>42228</v>
      </c>
      <c r="H693" s="158">
        <f t="shared" si="31"/>
        <v>2015</v>
      </c>
    </row>
    <row r="694" spans="1:8">
      <c r="A694" s="159">
        <v>42229</v>
      </c>
      <c r="B694" s="158">
        <v>8.9750587735612619</v>
      </c>
      <c r="C694" s="158">
        <v>41.598425460033582</v>
      </c>
      <c r="D694" s="158">
        <v>29.790755672858626</v>
      </c>
      <c r="E694" s="158">
        <v>42.461809876779569</v>
      </c>
      <c r="F694" s="158">
        <v>98.12595837686311</v>
      </c>
      <c r="G694" s="170">
        <f t="shared" si="30"/>
        <v>42229</v>
      </c>
      <c r="H694" s="158">
        <f t="shared" si="31"/>
        <v>2015</v>
      </c>
    </row>
    <row r="695" spans="1:8">
      <c r="A695" s="159">
        <v>42230</v>
      </c>
      <c r="B695" s="158">
        <v>8.6832233627602164</v>
      </c>
      <c r="C695" s="158">
        <v>41.219317167987789</v>
      </c>
      <c r="D695" s="158">
        <v>30.306317590614775</v>
      </c>
      <c r="E695" s="158">
        <v>43.019105318581531</v>
      </c>
      <c r="F695" s="158">
        <v>97.393888321318144</v>
      </c>
      <c r="G695" s="170">
        <f t="shared" si="30"/>
        <v>42230</v>
      </c>
      <c r="H695" s="158">
        <f t="shared" si="31"/>
        <v>2015</v>
      </c>
    </row>
    <row r="696" spans="1:8">
      <c r="A696" s="159">
        <v>42233</v>
      </c>
      <c r="B696" s="158">
        <v>8.6759233297441618</v>
      </c>
      <c r="C696" s="158">
        <v>40.643262825275947</v>
      </c>
      <c r="D696" s="158">
        <v>30.811665194165183</v>
      </c>
      <c r="E696" s="158">
        <v>43.764445234611117</v>
      </c>
      <c r="F696" s="158">
        <v>98.363664698446755</v>
      </c>
      <c r="G696" s="170">
        <f t="shared" si="30"/>
        <v>42233</v>
      </c>
      <c r="H696" s="158">
        <f t="shared" si="31"/>
        <v>2015</v>
      </c>
    </row>
    <row r="697" spans="1:8">
      <c r="A697" s="159">
        <v>42234</v>
      </c>
      <c r="B697" s="158">
        <v>8.2775738008451505</v>
      </c>
      <c r="C697" s="158">
        <v>40.329460403816555</v>
      </c>
      <c r="D697" s="158">
        <v>30.559364177579962</v>
      </c>
      <c r="E697" s="158">
        <v>43.38698868997961</v>
      </c>
      <c r="F697" s="158">
        <v>97.730775224671447</v>
      </c>
      <c r="G697" s="170">
        <f t="shared" si="30"/>
        <v>42234</v>
      </c>
      <c r="H697" s="158">
        <f t="shared" si="31"/>
        <v>2015</v>
      </c>
    </row>
    <row r="698" spans="1:8">
      <c r="A698" s="159">
        <v>42235</v>
      </c>
      <c r="B698" s="158">
        <v>6.2395373106346463</v>
      </c>
      <c r="C698" s="158">
        <v>37.324233363072359</v>
      </c>
      <c r="D698" s="158">
        <v>29.346992182694564</v>
      </c>
      <c r="E698" s="158">
        <v>42.203334199477574</v>
      </c>
      <c r="F698" s="158">
        <v>94.538526509401464</v>
      </c>
      <c r="G698" s="170">
        <f t="shared" si="30"/>
        <v>42235</v>
      </c>
      <c r="H698" s="158">
        <f t="shared" si="31"/>
        <v>2015</v>
      </c>
    </row>
    <row r="699" spans="1:8">
      <c r="A699" s="159">
        <v>42236</v>
      </c>
      <c r="B699" s="158">
        <v>5.6495619150641163</v>
      </c>
      <c r="C699" s="158">
        <v>34.110875998549915</v>
      </c>
      <c r="D699" s="158">
        <v>26.677551994214376</v>
      </c>
      <c r="E699" s="158">
        <v>39.202828188892383</v>
      </c>
      <c r="F699" s="158">
        <v>92.719317991607639</v>
      </c>
      <c r="G699" s="170">
        <f t="shared" si="30"/>
        <v>42236</v>
      </c>
      <c r="H699" s="158">
        <f t="shared" si="31"/>
        <v>2015</v>
      </c>
    </row>
    <row r="700" spans="1:8">
      <c r="A700" s="159">
        <v>42237</v>
      </c>
      <c r="B700" s="158">
        <v>2.6592029359405522</v>
      </c>
      <c r="C700" s="158">
        <v>30.155628517582468</v>
      </c>
      <c r="D700" s="158">
        <v>22.719020618748864</v>
      </c>
      <c r="E700" s="158">
        <v>34.769081385648448</v>
      </c>
      <c r="F700" s="158">
        <v>86.969634003451617</v>
      </c>
      <c r="G700" s="170">
        <f t="shared" si="30"/>
        <v>42237</v>
      </c>
      <c r="H700" s="158">
        <f t="shared" si="31"/>
        <v>2015</v>
      </c>
    </row>
    <row r="701" spans="1:8">
      <c r="A701" s="159">
        <v>42240</v>
      </c>
      <c r="B701" s="158">
        <v>-2.1319414603716003</v>
      </c>
      <c r="C701" s="158">
        <v>24.035260027922135</v>
      </c>
      <c r="D701" s="158">
        <v>18.332084502946877</v>
      </c>
      <c r="E701" s="158">
        <v>29.457337837283394</v>
      </c>
      <c r="F701" s="158">
        <v>78.358431503831568</v>
      </c>
      <c r="G701" s="170">
        <f t="shared" si="30"/>
        <v>42240</v>
      </c>
      <c r="H701" s="158">
        <f t="shared" si="31"/>
        <v>2015</v>
      </c>
    </row>
    <row r="702" spans="1:8">
      <c r="A702" s="159">
        <v>42241</v>
      </c>
      <c r="B702" s="158">
        <v>0.895415413356071</v>
      </c>
      <c r="C702" s="158">
        <v>30.201908268391708</v>
      </c>
      <c r="D702" s="158">
        <v>16.804336237329977</v>
      </c>
      <c r="E702" s="158">
        <v>27.706814731745986</v>
      </c>
      <c r="F702" s="158">
        <v>71.297659107394011</v>
      </c>
      <c r="G702" s="170">
        <f t="shared" si="30"/>
        <v>42241</v>
      </c>
      <c r="H702" s="158">
        <f t="shared" si="31"/>
        <v>2015</v>
      </c>
    </row>
    <row r="703" spans="1:8">
      <c r="A703" s="159">
        <v>42242</v>
      </c>
      <c r="B703" s="158">
        <v>-0.79918770541712592</v>
      </c>
      <c r="C703" s="158">
        <v>28.52182475915248</v>
      </c>
      <c r="D703" s="158">
        <v>21.419938788671811</v>
      </c>
      <c r="E703" s="158">
        <v>32.691702793998978</v>
      </c>
      <c r="F703" s="158">
        <v>76.782220221294878</v>
      </c>
      <c r="G703" s="170">
        <f t="shared" si="30"/>
        <v>42242</v>
      </c>
      <c r="H703" s="158">
        <f t="shared" si="31"/>
        <v>2015</v>
      </c>
    </row>
    <row r="704" spans="1:8">
      <c r="A704" s="159">
        <v>42243</v>
      </c>
      <c r="B704" s="158">
        <v>2.7318714464185767</v>
      </c>
      <c r="C704" s="158">
        <v>32.612311956373638</v>
      </c>
      <c r="D704" s="158">
        <v>24.173031973785754</v>
      </c>
      <c r="E704" s="158">
        <v>35.915810779393055</v>
      </c>
      <c r="F704" s="158">
        <v>78.68319740495113</v>
      </c>
      <c r="G704" s="170">
        <f t="shared" si="30"/>
        <v>42243</v>
      </c>
      <c r="H704" s="158">
        <f t="shared" si="31"/>
        <v>2015</v>
      </c>
    </row>
    <row r="705" spans="1:8">
      <c r="A705" s="159">
        <v>42244</v>
      </c>
      <c r="B705" s="158">
        <v>3.6594733689818248</v>
      </c>
      <c r="C705" s="158">
        <v>32.392611694893048</v>
      </c>
      <c r="D705" s="158">
        <v>24.085352897100098</v>
      </c>
      <c r="E705" s="158">
        <v>35.998550348053215</v>
      </c>
      <c r="F705" s="158">
        <v>84.088394813750213</v>
      </c>
      <c r="G705" s="170">
        <f t="shared" si="30"/>
        <v>42244</v>
      </c>
      <c r="H705" s="158">
        <f t="shared" si="31"/>
        <v>2015</v>
      </c>
    </row>
    <row r="706" spans="1:8">
      <c r="A706" s="159">
        <v>42247</v>
      </c>
      <c r="B706" s="158">
        <v>3.6594733689818248</v>
      </c>
      <c r="C706" s="158">
        <v>31.890347843749268</v>
      </c>
      <c r="D706" s="158">
        <v>23.228096074199158</v>
      </c>
      <c r="E706" s="158">
        <v>34.857291339013408</v>
      </c>
      <c r="F706" s="158">
        <v>81.723452600147368</v>
      </c>
      <c r="G706" s="170">
        <f t="shared" si="30"/>
        <v>42247</v>
      </c>
      <c r="H706" s="158">
        <f t="shared" si="31"/>
        <v>2015</v>
      </c>
    </row>
    <row r="707" spans="1:8">
      <c r="A707" s="159">
        <v>42248</v>
      </c>
      <c r="B707" s="158">
        <v>0.51714097525124014</v>
      </c>
      <c r="C707" s="158">
        <v>28.755023281285762</v>
      </c>
      <c r="D707" s="158">
        <v>19.726301113509372</v>
      </c>
      <c r="E707" s="158">
        <v>30.868697091122922</v>
      </c>
      <c r="F707" s="158">
        <v>74.751086561271649</v>
      </c>
      <c r="G707" s="170">
        <f t="shared" si="30"/>
        <v>42248</v>
      </c>
      <c r="H707" s="158">
        <f t="shared" si="31"/>
        <v>2015</v>
      </c>
    </row>
    <row r="708" spans="1:8">
      <c r="A708" s="159">
        <v>42249</v>
      </c>
      <c r="B708" s="158">
        <v>0.92809965208706657</v>
      </c>
      <c r="C708" s="158">
        <v>29.172569477475907</v>
      </c>
      <c r="D708" s="158">
        <v>21.911045997964585</v>
      </c>
      <c r="E708" s="158">
        <v>33.262674197562923</v>
      </c>
      <c r="F708" s="158">
        <v>74.074907793804456</v>
      </c>
      <c r="G708" s="170">
        <f t="shared" si="30"/>
        <v>42249</v>
      </c>
      <c r="H708" s="158">
        <f t="shared" si="31"/>
        <v>2015</v>
      </c>
    </row>
    <row r="709" spans="1:8">
      <c r="A709" s="159">
        <v>42250</v>
      </c>
      <c r="B709" s="158">
        <v>2.7662147835623152</v>
      </c>
      <c r="C709" s="158">
        <v>32.640851136039338</v>
      </c>
      <c r="D709" s="158">
        <v>22.085360352803907</v>
      </c>
      <c r="E709" s="158">
        <v>33.417896363561759</v>
      </c>
      <c r="F709" s="158">
        <v>74.911737940083768</v>
      </c>
      <c r="G709" s="170">
        <f t="shared" si="30"/>
        <v>42250</v>
      </c>
      <c r="H709" s="158">
        <f t="shared" si="31"/>
        <v>2015</v>
      </c>
    </row>
    <row r="710" spans="1:8">
      <c r="A710" s="159">
        <v>42251</v>
      </c>
      <c r="B710" s="158">
        <v>0.25798980318116893</v>
      </c>
      <c r="C710" s="158">
        <v>29.04388605925352</v>
      </c>
      <c r="D710" s="158">
        <v>20.054575751814529</v>
      </c>
      <c r="E710" s="158">
        <v>31.372656282053036</v>
      </c>
      <c r="F710" s="158">
        <v>71.157786589554007</v>
      </c>
      <c r="G710" s="170">
        <f t="shared" ref="G710:G739" si="32">+A710</f>
        <v>42251</v>
      </c>
      <c r="H710" s="158">
        <f t="shared" ref="H710:H739" si="33">+YEAR(A710)</f>
        <v>2015</v>
      </c>
    </row>
    <row r="711" spans="1:8">
      <c r="A711" s="159">
        <v>42254</v>
      </c>
      <c r="B711" s="158">
        <v>0.78226490160717699</v>
      </c>
      <c r="C711" s="158">
        <v>29.951097729978237</v>
      </c>
      <c r="D711" s="158">
        <v>20.054575751814529</v>
      </c>
      <c r="E711" s="158">
        <v>31.372656282053036</v>
      </c>
      <c r="F711" s="158">
        <v>71.81491806779681</v>
      </c>
      <c r="G711" s="170">
        <f t="shared" si="32"/>
        <v>42254</v>
      </c>
      <c r="H711" s="158">
        <f t="shared" si="33"/>
        <v>2015</v>
      </c>
    </row>
    <row r="712" spans="1:8">
      <c r="A712" s="159">
        <v>42255</v>
      </c>
      <c r="B712" s="158">
        <v>1.9698475454468678</v>
      </c>
      <c r="C712" s="158">
        <v>32.043328131146545</v>
      </c>
      <c r="D712" s="158">
        <v>22.964536944876258</v>
      </c>
      <c r="E712" s="158">
        <v>34.667879268609568</v>
      </c>
      <c r="F712" s="158">
        <v>67.645774291546672</v>
      </c>
      <c r="G712" s="170">
        <f t="shared" si="32"/>
        <v>42255</v>
      </c>
      <c r="H712" s="158">
        <f t="shared" si="33"/>
        <v>2015</v>
      </c>
    </row>
    <row r="713" spans="1:8">
      <c r="A713" s="159">
        <v>42256</v>
      </c>
      <c r="B713" s="158">
        <v>3.3454060394500384</v>
      </c>
      <c r="C713" s="158">
        <v>32.451618377174853</v>
      </c>
      <c r="D713" s="158">
        <v>21.181803609306215</v>
      </c>
      <c r="E713" s="158">
        <v>32.796323901478353</v>
      </c>
      <c r="F713" s="158">
        <v>80.569360030321732</v>
      </c>
      <c r="G713" s="170">
        <f t="shared" si="32"/>
        <v>42256</v>
      </c>
      <c r="H713" s="158">
        <f t="shared" si="33"/>
        <v>2015</v>
      </c>
    </row>
    <row r="714" spans="1:8">
      <c r="A714" s="159">
        <v>42257</v>
      </c>
      <c r="B714" s="158">
        <v>2.1309460013239745</v>
      </c>
      <c r="C714" s="158">
        <v>31.260171903563293</v>
      </c>
      <c r="D714" s="158">
        <v>21.754625332244814</v>
      </c>
      <c r="E714" s="158">
        <v>33.497216941781424</v>
      </c>
      <c r="F714" s="158">
        <v>76.03947213997256</v>
      </c>
      <c r="G714" s="170">
        <f t="shared" si="32"/>
        <v>42257</v>
      </c>
      <c r="H714" s="158">
        <f t="shared" si="33"/>
        <v>2015</v>
      </c>
    </row>
    <row r="715" spans="1:8">
      <c r="A715" s="159">
        <v>42258</v>
      </c>
      <c r="B715" s="158">
        <v>1.4996590552761813</v>
      </c>
      <c r="C715" s="158">
        <v>30.14328725069997</v>
      </c>
      <c r="D715" s="158">
        <v>22.520251555446215</v>
      </c>
      <c r="E715" s="158">
        <v>34.09622406695749</v>
      </c>
      <c r="F715" s="158">
        <v>75.698929696263079</v>
      </c>
      <c r="G715" s="170">
        <f t="shared" si="32"/>
        <v>42258</v>
      </c>
      <c r="H715" s="158">
        <f t="shared" si="33"/>
        <v>2015</v>
      </c>
    </row>
    <row r="716" spans="1:8">
      <c r="A716" s="159">
        <v>42261</v>
      </c>
      <c r="B716" s="158">
        <v>0.94933611177014932</v>
      </c>
      <c r="C716" s="158">
        <v>30.248445128927681</v>
      </c>
      <c r="D716" s="158">
        <v>22.057028678364677</v>
      </c>
      <c r="E716" s="158">
        <v>33.547818000300865</v>
      </c>
      <c r="F716" s="158">
        <v>72.827214151173905</v>
      </c>
      <c r="G716" s="170">
        <f t="shared" si="32"/>
        <v>42261</v>
      </c>
      <c r="H716" s="158">
        <f t="shared" si="33"/>
        <v>2015</v>
      </c>
    </row>
    <row r="717" spans="1:8">
      <c r="A717" s="159">
        <v>42262</v>
      </c>
      <c r="B717" s="158">
        <v>1.8288241803639194</v>
      </c>
      <c r="C717" s="158">
        <v>30.973366003409275</v>
      </c>
      <c r="D717" s="158">
        <v>23.763564721100749</v>
      </c>
      <c r="E717" s="158">
        <v>35.26141600908084</v>
      </c>
      <c r="F717" s="158">
        <v>73.411908211305615</v>
      </c>
      <c r="G717" s="170">
        <f t="shared" si="32"/>
        <v>42262</v>
      </c>
      <c r="H717" s="158">
        <f t="shared" si="33"/>
        <v>2015</v>
      </c>
    </row>
    <row r="718" spans="1:8">
      <c r="A718" s="159">
        <v>42263</v>
      </c>
      <c r="B718" s="158">
        <v>3.3487242362755243</v>
      </c>
      <c r="C718" s="158">
        <v>31.475758409416386</v>
      </c>
      <c r="D718" s="158">
        <v>24.808108823452677</v>
      </c>
      <c r="E718" s="158">
        <v>36.438916316789971</v>
      </c>
      <c r="F718" s="158">
        <v>74.807939833653663</v>
      </c>
      <c r="G718" s="170">
        <f t="shared" si="32"/>
        <v>42263</v>
      </c>
      <c r="H718" s="158">
        <f t="shared" si="33"/>
        <v>2015</v>
      </c>
    </row>
    <row r="719" spans="1:8">
      <c r="A719" s="159">
        <v>42264</v>
      </c>
      <c r="B719" s="158">
        <v>2.6482528864164578</v>
      </c>
      <c r="C719" s="158">
        <v>31.50622591203247</v>
      </c>
      <c r="D719" s="158">
        <v>24.32192237866775</v>
      </c>
      <c r="E719" s="158">
        <v>36.089495493770585</v>
      </c>
      <c r="F719" s="158">
        <v>77.315544319578876</v>
      </c>
      <c r="G719" s="170">
        <f t="shared" si="32"/>
        <v>42264</v>
      </c>
      <c r="H719" s="158">
        <f t="shared" si="33"/>
        <v>2015</v>
      </c>
    </row>
    <row r="720" spans="1:8">
      <c r="A720" s="159">
        <v>42265</v>
      </c>
      <c r="B720" s="158">
        <v>1.2731921219370834</v>
      </c>
      <c r="C720" s="158">
        <v>27.477059384633584</v>
      </c>
      <c r="D720" s="158">
        <v>22.158575364117961</v>
      </c>
      <c r="E720" s="158">
        <v>33.88971704435113</v>
      </c>
      <c r="F720" s="158">
        <v>73.832583947560295</v>
      </c>
      <c r="G720" s="170">
        <f t="shared" si="32"/>
        <v>42265</v>
      </c>
      <c r="H720" s="158">
        <f t="shared" si="33"/>
        <v>2015</v>
      </c>
    </row>
    <row r="721" spans="1:8">
      <c r="A721" s="159">
        <v>42268</v>
      </c>
      <c r="B721" s="158">
        <v>1.349510648923169</v>
      </c>
      <c r="C721" s="158">
        <v>27.892934367600077</v>
      </c>
      <c r="D721" s="158">
        <v>23.095086318410729</v>
      </c>
      <c r="E721" s="158">
        <v>34.501032535113026</v>
      </c>
      <c r="F721" s="158">
        <v>73.832583947560295</v>
      </c>
      <c r="G721" s="170">
        <f t="shared" si="32"/>
        <v>42268</v>
      </c>
      <c r="H721" s="158">
        <f t="shared" si="33"/>
        <v>2015</v>
      </c>
    </row>
    <row r="722" spans="1:8">
      <c r="A722" s="159">
        <v>42269</v>
      </c>
      <c r="B722" s="158">
        <v>-1.518572777181415</v>
      </c>
      <c r="C722" s="158">
        <v>23.03548885557889</v>
      </c>
      <c r="D722" s="158">
        <v>21.755147231510797</v>
      </c>
      <c r="E722" s="158">
        <v>32.844189767645403</v>
      </c>
      <c r="F722" s="158">
        <v>73.832583947560295</v>
      </c>
      <c r="G722" s="170">
        <f t="shared" si="32"/>
        <v>42269</v>
      </c>
      <c r="H722" s="158">
        <f t="shared" si="33"/>
        <v>2015</v>
      </c>
    </row>
    <row r="723" spans="1:8">
      <c r="A723" s="159">
        <v>42270</v>
      </c>
      <c r="B723" s="158">
        <v>8.0798092700473667E-2</v>
      </c>
      <c r="C723" s="158">
        <v>23.57490506223343</v>
      </c>
      <c r="D723" s="158">
        <v>21.378037733316923</v>
      </c>
      <c r="E723" s="158">
        <v>32.572038128581383</v>
      </c>
      <c r="F723" s="158">
        <v>73.832583947560295</v>
      </c>
      <c r="G723" s="170">
        <f t="shared" si="32"/>
        <v>42270</v>
      </c>
      <c r="H723" s="158">
        <f t="shared" si="33"/>
        <v>2015</v>
      </c>
    </row>
    <row r="724" spans="1:8">
      <c r="A724" s="159">
        <v>42271</v>
      </c>
      <c r="B724" s="158">
        <v>-1.0930140343134775</v>
      </c>
      <c r="C724" s="158">
        <v>21.196897199817965</v>
      </c>
      <c r="D724" s="158">
        <v>20.792243085766703</v>
      </c>
      <c r="E724" s="158">
        <v>32.126201775139826</v>
      </c>
      <c r="F724" s="158">
        <v>69.038246571968955</v>
      </c>
      <c r="G724" s="170">
        <f t="shared" si="32"/>
        <v>42271</v>
      </c>
      <c r="H724" s="158">
        <f t="shared" si="33"/>
        <v>2015</v>
      </c>
    </row>
    <row r="725" spans="1:8">
      <c r="A725" s="159">
        <v>42272</v>
      </c>
      <c r="B725" s="158">
        <v>1.3544879441613977</v>
      </c>
      <c r="C725" s="158">
        <v>24.550765029991872</v>
      </c>
      <c r="D725" s="158">
        <v>21.637347111473957</v>
      </c>
      <c r="E725" s="158">
        <v>32.064659947210771</v>
      </c>
      <c r="F725" s="158">
        <v>72.007699722371314</v>
      </c>
      <c r="G725" s="170">
        <f t="shared" si="32"/>
        <v>42272</v>
      </c>
      <c r="H725" s="158">
        <f t="shared" si="33"/>
        <v>2015</v>
      </c>
    </row>
    <row r="726" spans="1:8">
      <c r="A726" s="159">
        <v>42275</v>
      </c>
      <c r="B726" s="158">
        <v>-1.1366483225685564</v>
      </c>
      <c r="C726" s="158">
        <v>21.915647440858322</v>
      </c>
      <c r="D726" s="158">
        <v>19.305352076972682</v>
      </c>
      <c r="E726" s="158">
        <v>28.675072824496372</v>
      </c>
      <c r="F726" s="158">
        <v>69.743188670133648</v>
      </c>
      <c r="G726" s="170">
        <f t="shared" si="32"/>
        <v>42275</v>
      </c>
      <c r="H726" s="158">
        <f t="shared" si="33"/>
        <v>2015</v>
      </c>
    </row>
    <row r="727" spans="1:8">
      <c r="A727" s="159">
        <v>42276</v>
      </c>
      <c r="B727" s="158">
        <v>-1.9598929549704103</v>
      </c>
      <c r="C727" s="158">
        <v>21.489488068823135</v>
      </c>
      <c r="D727" s="158">
        <v>19.657559524475211</v>
      </c>
      <c r="E727" s="158">
        <v>28.833713980935705</v>
      </c>
      <c r="F727" s="158">
        <v>62.872023380066523</v>
      </c>
      <c r="G727" s="170">
        <f t="shared" si="32"/>
        <v>42276</v>
      </c>
      <c r="H727" s="158">
        <f t="shared" si="33"/>
        <v>2015</v>
      </c>
    </row>
    <row r="728" spans="1:8">
      <c r="A728" s="159">
        <v>42277</v>
      </c>
      <c r="B728" s="158">
        <v>0.56807529652236344</v>
      </c>
      <c r="C728" s="158">
        <v>24.189654418816332</v>
      </c>
      <c r="D728" s="158">
        <v>21.41389966859397</v>
      </c>
      <c r="E728" s="158">
        <v>31.291284309569068</v>
      </c>
      <c r="F728" s="158">
        <v>67.271273801896655</v>
      </c>
      <c r="G728" s="170">
        <f t="shared" si="32"/>
        <v>42277</v>
      </c>
      <c r="H728" s="158">
        <f t="shared" si="33"/>
        <v>2015</v>
      </c>
    </row>
    <row r="729" spans="1:8">
      <c r="A729" s="159">
        <v>42278</v>
      </c>
      <c r="B729" s="158">
        <v>0.74825338414599152</v>
      </c>
      <c r="C729" s="158">
        <v>22.246033439691072</v>
      </c>
      <c r="D729" s="158">
        <v>21.319286787374516</v>
      </c>
      <c r="E729" s="158">
        <v>31.550443784959171</v>
      </c>
      <c r="F729" s="158">
        <v>70.486898735760192</v>
      </c>
      <c r="G729" s="170">
        <f t="shared" si="32"/>
        <v>42278</v>
      </c>
      <c r="H729" s="158">
        <f t="shared" si="33"/>
        <v>2015</v>
      </c>
    </row>
    <row r="730" spans="1:8">
      <c r="A730" s="159">
        <v>42279</v>
      </c>
      <c r="B730" s="158">
        <v>1.702400881313082</v>
      </c>
      <c r="C730" s="158">
        <v>22.80936085093035</v>
      </c>
      <c r="D730" s="158">
        <v>22.813111600702317</v>
      </c>
      <c r="E730" s="158">
        <v>33.43362371958807</v>
      </c>
      <c r="F730" s="158">
        <v>70.512968510405784</v>
      </c>
      <c r="G730" s="170">
        <f t="shared" si="32"/>
        <v>42279</v>
      </c>
      <c r="H730" s="158">
        <f t="shared" si="33"/>
        <v>2015</v>
      </c>
    </row>
    <row r="731" spans="1:8">
      <c r="A731" s="159">
        <v>42282</v>
      </c>
      <c r="B731" s="158">
        <v>4.5052817397969624</v>
      </c>
      <c r="C731" s="158">
        <v>26.173898734763057</v>
      </c>
      <c r="D731" s="158">
        <v>25.08009289806936</v>
      </c>
      <c r="E731" s="158">
        <v>35.874099096018909</v>
      </c>
      <c r="F731" s="158">
        <v>73.209987705840589</v>
      </c>
      <c r="G731" s="170">
        <f t="shared" si="32"/>
        <v>42282</v>
      </c>
      <c r="H731" s="158">
        <f t="shared" si="33"/>
        <v>2015</v>
      </c>
    </row>
    <row r="732" spans="1:8">
      <c r="A732" s="159">
        <v>42283</v>
      </c>
      <c r="B732" s="158">
        <v>4.9572201474274769</v>
      </c>
      <c r="C732" s="158">
        <v>27.305695751775993</v>
      </c>
      <c r="D732" s="158">
        <v>25.182683382354586</v>
      </c>
      <c r="E732" s="158">
        <v>35.386551059203228</v>
      </c>
      <c r="F732" s="158">
        <v>74.947427557771945</v>
      </c>
      <c r="G732" s="170">
        <f t="shared" si="32"/>
        <v>42283</v>
      </c>
      <c r="H732" s="158">
        <f t="shared" si="33"/>
        <v>2015</v>
      </c>
    </row>
    <row r="733" spans="1:8">
      <c r="A733" s="159">
        <v>42284</v>
      </c>
      <c r="B733" s="158">
        <v>5.1262822756857451</v>
      </c>
      <c r="C733" s="158">
        <v>28.174340963492984</v>
      </c>
      <c r="D733" s="158">
        <v>26.093024816310106</v>
      </c>
      <c r="E733" s="158">
        <v>36.474473817371191</v>
      </c>
      <c r="F733" s="158">
        <v>76.26419167344865</v>
      </c>
      <c r="G733" s="170">
        <f t="shared" si="32"/>
        <v>42284</v>
      </c>
      <c r="H733" s="158">
        <f t="shared" si="33"/>
        <v>2015</v>
      </c>
    </row>
    <row r="734" spans="1:8">
      <c r="A734" s="159">
        <v>42285</v>
      </c>
      <c r="B734" s="158">
        <v>5.7645374350670409</v>
      </c>
      <c r="C734" s="158">
        <v>28.465774838727921</v>
      </c>
      <c r="D734" s="158">
        <v>27.12534156443034</v>
      </c>
      <c r="E734" s="158">
        <v>37.677958452428165</v>
      </c>
      <c r="F734" s="158">
        <v>74.515208009866086</v>
      </c>
      <c r="G734" s="170">
        <f t="shared" si="32"/>
        <v>42285</v>
      </c>
      <c r="H734" s="158">
        <f t="shared" si="33"/>
        <v>2015</v>
      </c>
    </row>
    <row r="735" spans="1:8">
      <c r="A735" s="159">
        <v>42286</v>
      </c>
      <c r="B735" s="158">
        <v>6.450408718893974</v>
      </c>
      <c r="C735" s="158">
        <v>29.79670333908404</v>
      </c>
      <c r="D735" s="158">
        <v>27.37689701063557</v>
      </c>
      <c r="E735" s="158">
        <v>37.777792973290843</v>
      </c>
      <c r="F735" s="158">
        <v>77.377111315051764</v>
      </c>
      <c r="G735" s="170">
        <f t="shared" si="32"/>
        <v>42286</v>
      </c>
      <c r="H735" s="158">
        <f t="shared" si="33"/>
        <v>2015</v>
      </c>
    </row>
    <row r="736" spans="1:8">
      <c r="A736" s="159">
        <v>42289</v>
      </c>
      <c r="B736" s="158">
        <v>5.7041462528432785</v>
      </c>
      <c r="C736" s="158">
        <v>30.095336286667074</v>
      </c>
      <c r="D736" s="158">
        <v>27.730073699632072</v>
      </c>
      <c r="E736" s="158">
        <v>37.953529081932679</v>
      </c>
      <c r="F736" s="158">
        <v>77.377111315051764</v>
      </c>
      <c r="G736" s="170">
        <f t="shared" si="32"/>
        <v>42289</v>
      </c>
      <c r="H736" s="158">
        <f t="shared" si="33"/>
        <v>2015</v>
      </c>
    </row>
    <row r="737" spans="1:8">
      <c r="A737" s="159">
        <v>42290</v>
      </c>
      <c r="B737" s="158">
        <v>5.2246668115612627</v>
      </c>
      <c r="C737" s="158">
        <v>28.976780420580095</v>
      </c>
      <c r="D737" s="158">
        <v>27.357512180756082</v>
      </c>
      <c r="E737" s="158">
        <v>37.011939114618244</v>
      </c>
      <c r="F737" s="158">
        <v>75.415336723366025</v>
      </c>
      <c r="G737" s="170">
        <f t="shared" si="32"/>
        <v>42290</v>
      </c>
      <c r="H737" s="158">
        <f t="shared" si="33"/>
        <v>2015</v>
      </c>
    </row>
    <row r="738" spans="1:8">
      <c r="A738" s="159">
        <v>42291</v>
      </c>
      <c r="B738" s="158">
        <v>4.0189999950227095</v>
      </c>
      <c r="C738" s="158">
        <v>27.473074183869461</v>
      </c>
      <c r="D738" s="158">
        <v>26.1859228856556</v>
      </c>
      <c r="E738" s="158">
        <v>36.365749921363211</v>
      </c>
      <c r="F738" s="158">
        <v>72.108611875888613</v>
      </c>
      <c r="G738" s="170">
        <f t="shared" si="32"/>
        <v>42291</v>
      </c>
      <c r="H738" s="158">
        <f t="shared" si="33"/>
        <v>2015</v>
      </c>
    </row>
    <row r="739" spans="1:8">
      <c r="A739" s="159">
        <v>42292</v>
      </c>
      <c r="B739" s="158">
        <v>5.1647733588613409</v>
      </c>
      <c r="C739" s="158">
        <v>29.387898873602293</v>
      </c>
      <c r="D739" s="158">
        <v>27.803810610212089</v>
      </c>
      <c r="E739" s="158">
        <v>38.391159858317025</v>
      </c>
      <c r="F739" s="158">
        <v>74.089337558368413</v>
      </c>
      <c r="G739" s="170">
        <f t="shared" si="32"/>
        <v>42292</v>
      </c>
      <c r="H739" s="158">
        <f t="shared" si="33"/>
        <v>2015</v>
      </c>
    </row>
    <row r="740" spans="1:8">
      <c r="A740" s="159">
        <v>42293</v>
      </c>
      <c r="B740" s="158">
        <v>5.8179604039572785</v>
      </c>
      <c r="C740" s="158">
        <v>29.897361797094145</v>
      </c>
      <c r="D740" s="158">
        <v>28.357172946233213</v>
      </c>
      <c r="E740" s="158">
        <v>39.023673089810032</v>
      </c>
      <c r="F740" s="158">
        <v>75.964244967379102</v>
      </c>
      <c r="G740" s="170">
        <f t="shared" ref="G740:G744" si="34">+A740</f>
        <v>42293</v>
      </c>
      <c r="H740" s="158">
        <f t="shared" ref="H740:H744" si="35">+YEAR(A740)</f>
        <v>2015</v>
      </c>
    </row>
    <row r="741" spans="1:8">
      <c r="A741" s="159">
        <v>42296</v>
      </c>
      <c r="B741" s="158">
        <v>5.391406202041682</v>
      </c>
      <c r="C741" s="158">
        <v>30.66714831888806</v>
      </c>
      <c r="D741" s="158">
        <v>28.465802550596276</v>
      </c>
      <c r="E741" s="158">
        <v>39.061281984655572</v>
      </c>
      <c r="F741" s="158">
        <v>74.419586770022249</v>
      </c>
      <c r="G741" s="170">
        <f t="shared" si="34"/>
        <v>42296</v>
      </c>
      <c r="H741" s="158">
        <f t="shared" si="35"/>
        <v>2015</v>
      </c>
    </row>
    <row r="742" spans="1:8">
      <c r="A742" s="159">
        <v>42297</v>
      </c>
      <c r="B742" s="158">
        <v>5.2719511163243693</v>
      </c>
      <c r="C742" s="158">
        <v>30.453361581121975</v>
      </c>
      <c r="D742" s="158">
        <v>28.365672448564982</v>
      </c>
      <c r="E742" s="158">
        <v>38.863664337194507</v>
      </c>
      <c r="F742" s="158">
        <v>75.149925253819561</v>
      </c>
      <c r="G742" s="170">
        <f t="shared" si="34"/>
        <v>42297</v>
      </c>
      <c r="H742" s="158">
        <f t="shared" si="35"/>
        <v>2015</v>
      </c>
    </row>
    <row r="743" spans="1:8">
      <c r="A743" s="159">
        <v>42298</v>
      </c>
      <c r="B743" s="158">
        <v>5.3265354541035315</v>
      </c>
      <c r="C743" s="158">
        <v>31.615754655614392</v>
      </c>
      <c r="D743" s="158">
        <v>28.004070814274694</v>
      </c>
      <c r="E743" s="158">
        <v>38.05473119897156</v>
      </c>
      <c r="F743" s="158">
        <v>78.489261369211476</v>
      </c>
      <c r="G743" s="170">
        <f t="shared" si="34"/>
        <v>42298</v>
      </c>
      <c r="H743" s="158">
        <f t="shared" si="35"/>
        <v>2015</v>
      </c>
    </row>
    <row r="744" spans="1:8">
      <c r="A744" s="159">
        <v>42299</v>
      </c>
      <c r="B744" s="158">
        <v>5.7887602718930564</v>
      </c>
      <c r="C744" s="158">
        <v>34.879376971710215</v>
      </c>
      <c r="D744" s="158">
        <v>30.393996667300407</v>
      </c>
      <c r="E744" s="158">
        <v>40.350241380725116</v>
      </c>
      <c r="F744" s="158">
        <v>77.350175754532387</v>
      </c>
      <c r="G744" s="170">
        <f t="shared" si="34"/>
        <v>42299</v>
      </c>
      <c r="H744" s="158">
        <f t="shared" si="35"/>
        <v>2015</v>
      </c>
    </row>
    <row r="745" spans="1:8">
      <c r="A745" s="159">
        <v>42300</v>
      </c>
      <c r="B745" s="158">
        <v>6.9136289957311359</v>
      </c>
      <c r="C745" s="158">
        <v>38.769061472364584</v>
      </c>
      <c r="D745" s="158">
        <v>31.568568243920826</v>
      </c>
      <c r="E745" s="158">
        <v>41.898360252184744</v>
      </c>
      <c r="F745" s="158">
        <v>81.096431230628014</v>
      </c>
      <c r="G745" s="170">
        <f t="shared" ref="G745:G767" si="36">+A745</f>
        <v>42300</v>
      </c>
      <c r="H745" s="158">
        <f t="shared" ref="H745:H767" si="37">+YEAR(A745)</f>
        <v>2015</v>
      </c>
    </row>
    <row r="746" spans="1:8">
      <c r="A746" s="159">
        <v>42303</v>
      </c>
      <c r="B746" s="158">
        <v>6.4646769652435543</v>
      </c>
      <c r="C746" s="158">
        <v>38.856478779448707</v>
      </c>
      <c r="D746" s="158">
        <v>31.39224084905554</v>
      </c>
      <c r="E746" s="158">
        <v>41.626892411208807</v>
      </c>
      <c r="F746" s="158">
        <v>82.268320510082546</v>
      </c>
      <c r="G746" s="170">
        <f t="shared" si="36"/>
        <v>42303</v>
      </c>
      <c r="H746" s="158">
        <f t="shared" si="37"/>
        <v>2015</v>
      </c>
    </row>
    <row r="747" spans="1:8">
      <c r="A747" s="159">
        <v>42304</v>
      </c>
      <c r="B747" s="158">
        <v>5.606093536650314</v>
      </c>
      <c r="C747" s="158">
        <v>37.453302445884852</v>
      </c>
      <c r="D747" s="158">
        <v>31.081934456907902</v>
      </c>
      <c r="E747" s="158">
        <v>41.265163222603604</v>
      </c>
      <c r="F747" s="158">
        <v>80.632177605390183</v>
      </c>
      <c r="G747" s="170">
        <f t="shared" si="36"/>
        <v>42304</v>
      </c>
      <c r="H747" s="158">
        <f t="shared" si="37"/>
        <v>2015</v>
      </c>
    </row>
    <row r="748" spans="1:8">
      <c r="A748" s="159">
        <v>42305</v>
      </c>
      <c r="B748" s="158">
        <v>6.8094376154110403</v>
      </c>
      <c r="C748" s="158">
        <v>39.250113771054075</v>
      </c>
      <c r="D748" s="158">
        <v>32.558834822610173</v>
      </c>
      <c r="E748" s="158">
        <v>42.937733346097559</v>
      </c>
      <c r="F748" s="158">
        <v>81.844085431902087</v>
      </c>
      <c r="G748" s="170">
        <f t="shared" si="36"/>
        <v>42305</v>
      </c>
      <c r="H748" s="158">
        <f t="shared" si="37"/>
        <v>2015</v>
      </c>
    </row>
    <row r="749" spans="1:8">
      <c r="A749" s="159">
        <v>42306</v>
      </c>
      <c r="B749" s="158">
        <v>6.1126162820600127</v>
      </c>
      <c r="C749" s="158">
        <v>38.85005103628076</v>
      </c>
      <c r="D749" s="158">
        <v>32.381985528478928</v>
      </c>
      <c r="E749" s="158">
        <v>42.873456325816093</v>
      </c>
      <c r="F749" s="158">
        <v>82.158558100966019</v>
      </c>
      <c r="G749" s="170">
        <f t="shared" si="36"/>
        <v>42306</v>
      </c>
      <c r="H749" s="158">
        <f t="shared" si="37"/>
        <v>2015</v>
      </c>
    </row>
    <row r="750" spans="1:8">
      <c r="A750" s="159">
        <v>42307</v>
      </c>
      <c r="B750" s="158">
        <v>5.5367432229977531</v>
      </c>
      <c r="C750" s="158">
        <v>39.483826512640796</v>
      </c>
      <c r="D750" s="158">
        <v>31.694122295909445</v>
      </c>
      <c r="E750" s="158">
        <v>42.186239247275068</v>
      </c>
      <c r="F750" s="158">
        <v>83.576426767020834</v>
      </c>
      <c r="G750" s="170">
        <f t="shared" si="36"/>
        <v>42307</v>
      </c>
      <c r="H750" s="158">
        <f t="shared" si="37"/>
        <v>2015</v>
      </c>
    </row>
    <row r="751" spans="1:8">
      <c r="A751" s="159">
        <v>42310</v>
      </c>
      <c r="B751" s="158">
        <v>5.548522821728219</v>
      </c>
      <c r="C751" s="158">
        <v>40.776188553989186</v>
      </c>
      <c r="D751" s="158">
        <v>32.925953677712293</v>
      </c>
      <c r="E751" s="158">
        <v>43.874536726795313</v>
      </c>
      <c r="F751" s="158">
        <v>79.729836327990483</v>
      </c>
      <c r="G751" s="170">
        <f t="shared" si="36"/>
        <v>42310</v>
      </c>
      <c r="H751" s="158">
        <f t="shared" si="37"/>
        <v>2015</v>
      </c>
    </row>
    <row r="752" spans="1:8">
      <c r="A752" s="159">
        <v>42311</v>
      </c>
      <c r="B752" s="158">
        <v>5.9103721855469304</v>
      </c>
      <c r="C752" s="158">
        <v>40.78235918743043</v>
      </c>
      <c r="D752" s="158">
        <v>33.592419040376377</v>
      </c>
      <c r="E752" s="158">
        <v>44.267036829365011</v>
      </c>
      <c r="F752" s="158">
        <v>79.729836327990483</v>
      </c>
      <c r="G752" s="170">
        <f t="shared" si="36"/>
        <v>42311</v>
      </c>
      <c r="H752" s="158">
        <f t="shared" si="37"/>
        <v>2015</v>
      </c>
    </row>
    <row r="753" spans="1:8">
      <c r="A753" s="159">
        <v>42312</v>
      </c>
      <c r="B753" s="158">
        <v>6.3959902909560995</v>
      </c>
      <c r="C753" s="158">
        <v>39.420834629594872</v>
      </c>
      <c r="D753" s="158">
        <v>33.215384099220536</v>
      </c>
      <c r="E753" s="158">
        <v>43.755555859465801</v>
      </c>
      <c r="F753" s="158">
        <v>82.073903482190772</v>
      </c>
      <c r="G753" s="170">
        <f t="shared" si="36"/>
        <v>42312</v>
      </c>
      <c r="H753" s="158">
        <f t="shared" si="37"/>
        <v>2015</v>
      </c>
    </row>
    <row r="754" spans="1:8">
      <c r="A754" s="159">
        <v>42313</v>
      </c>
      <c r="B754" s="158">
        <v>5.5999548725231607</v>
      </c>
      <c r="C754" s="158">
        <v>39.967192798870776</v>
      </c>
      <c r="D754" s="158">
        <v>33.184442928451354</v>
      </c>
      <c r="E754" s="158">
        <v>43.592811914497865</v>
      </c>
      <c r="F754" s="158">
        <v>83.896863738771231</v>
      </c>
      <c r="G754" s="170">
        <f t="shared" si="36"/>
        <v>42313</v>
      </c>
      <c r="H754" s="158">
        <f t="shared" si="37"/>
        <v>2015</v>
      </c>
    </row>
    <row r="755" spans="1:8">
      <c r="A755" s="159">
        <v>42314</v>
      </c>
      <c r="B755" s="158">
        <v>5.4162926782328036</v>
      </c>
      <c r="C755" s="158">
        <v>41.256469523498552</v>
      </c>
      <c r="D755" s="158">
        <v>33.534115436661963</v>
      </c>
      <c r="E755" s="158">
        <v>43.542894654066529</v>
      </c>
      <c r="F755" s="158">
        <v>85.332048122302822</v>
      </c>
      <c r="G755" s="170">
        <f t="shared" si="36"/>
        <v>42314</v>
      </c>
      <c r="H755" s="158">
        <f t="shared" si="37"/>
        <v>2015</v>
      </c>
    </row>
    <row r="756" spans="1:8">
      <c r="A756" s="159">
        <v>42317</v>
      </c>
      <c r="B756" s="158">
        <v>4.4428996394779041</v>
      </c>
      <c r="C756" s="158">
        <v>39.037869691648311</v>
      </c>
      <c r="D756" s="158">
        <v>32.193207108268005</v>
      </c>
      <c r="E756" s="158">
        <v>42.132902996403217</v>
      </c>
      <c r="F756" s="158">
        <v>88.96007572740443</v>
      </c>
      <c r="G756" s="170">
        <f t="shared" si="36"/>
        <v>42317</v>
      </c>
      <c r="H756" s="158">
        <f t="shared" si="37"/>
        <v>2015</v>
      </c>
    </row>
    <row r="757" spans="1:8">
      <c r="A757" s="159">
        <v>42318</v>
      </c>
      <c r="B757" s="158">
        <v>4.1130708750250822</v>
      </c>
      <c r="C757" s="158">
        <v>39.25731284340219</v>
      </c>
      <c r="D757" s="158">
        <v>32.399953774636444</v>
      </c>
      <c r="E757" s="158">
        <v>42.347615596066767</v>
      </c>
      <c r="F757" s="158">
        <v>89.234433650980534</v>
      </c>
      <c r="G757" s="170">
        <f t="shared" si="36"/>
        <v>42318</v>
      </c>
      <c r="H757" s="158">
        <f t="shared" si="37"/>
        <v>2015</v>
      </c>
    </row>
    <row r="758" spans="1:8">
      <c r="A758" s="159">
        <v>42319</v>
      </c>
      <c r="B758" s="158">
        <v>4.4767452470978242</v>
      </c>
      <c r="C758" s="158">
        <v>40.225973738812534</v>
      </c>
      <c r="D758" s="158">
        <v>31.982508918885678</v>
      </c>
      <c r="E758" s="158">
        <v>41.888103280863206</v>
      </c>
      <c r="F758" s="158">
        <v>89.428081091428908</v>
      </c>
      <c r="G758" s="170">
        <f t="shared" si="36"/>
        <v>42319</v>
      </c>
      <c r="H758" s="158">
        <f t="shared" si="37"/>
        <v>2015</v>
      </c>
    </row>
    <row r="759" spans="1:8">
      <c r="A759" s="159">
        <v>42320</v>
      </c>
      <c r="B759" s="158">
        <v>2.5103818083177298</v>
      </c>
      <c r="C759" s="158">
        <v>38.615952630103934</v>
      </c>
      <c r="D759" s="158">
        <v>30.087641798166654</v>
      </c>
      <c r="E759" s="158">
        <v>39.90303743110735</v>
      </c>
      <c r="F759" s="158">
        <v>89.48945569004097</v>
      </c>
      <c r="G759" s="170">
        <f t="shared" si="36"/>
        <v>42320</v>
      </c>
      <c r="H759" s="158">
        <f t="shared" si="37"/>
        <v>2015</v>
      </c>
    </row>
    <row r="760" spans="1:8">
      <c r="A760" s="159">
        <v>42321</v>
      </c>
      <c r="B760" s="158">
        <v>1.5082863670224267</v>
      </c>
      <c r="C760" s="158">
        <v>37.661689879389826</v>
      </c>
      <c r="D760" s="158">
        <v>28.575401396453337</v>
      </c>
      <c r="E760" s="158">
        <v>38.335088415092791</v>
      </c>
      <c r="F760" s="158">
        <v>88.519198320760182</v>
      </c>
      <c r="G760" s="170">
        <f t="shared" si="36"/>
        <v>42321</v>
      </c>
      <c r="H760" s="158">
        <f t="shared" si="37"/>
        <v>2015</v>
      </c>
    </row>
    <row r="761" spans="1:8">
      <c r="A761" s="159">
        <v>42324</v>
      </c>
      <c r="B761" s="158">
        <v>1.9744930210025213</v>
      </c>
      <c r="C761" s="158">
        <v>37.723781878392245</v>
      </c>
      <c r="D761" s="158">
        <v>30.348144088931626</v>
      </c>
      <c r="E761" s="158">
        <v>40.396739650715929</v>
      </c>
      <c r="F761" s="158">
        <v>86.564253817634679</v>
      </c>
      <c r="G761" s="170">
        <f t="shared" si="36"/>
        <v>42324</v>
      </c>
      <c r="H761" s="158">
        <f t="shared" si="37"/>
        <v>2015</v>
      </c>
    </row>
    <row r="762" spans="1:8">
      <c r="A762" s="159">
        <v>42325</v>
      </c>
      <c r="B762" s="158">
        <v>4.0048976585144169</v>
      </c>
      <c r="C762" s="158">
        <v>41.038054810651545</v>
      </c>
      <c r="D762" s="158">
        <v>30.396531606592347</v>
      </c>
      <c r="E762" s="158">
        <v>40.208695176488284</v>
      </c>
      <c r="F762" s="158">
        <v>88.843579428158066</v>
      </c>
      <c r="G762" s="170">
        <f t="shared" si="36"/>
        <v>42325</v>
      </c>
      <c r="H762" s="158">
        <f t="shared" si="37"/>
        <v>2015</v>
      </c>
    </row>
    <row r="763" spans="1:8">
      <c r="A763" s="159">
        <v>42326</v>
      </c>
      <c r="B763" s="158">
        <v>4.174291606455216</v>
      </c>
      <c r="C763" s="158">
        <v>40.895487467186385</v>
      </c>
      <c r="D763" s="158">
        <v>32.243011209650675</v>
      </c>
      <c r="E763" s="158">
        <v>42.474802040453483</v>
      </c>
      <c r="F763" s="158">
        <v>89.022027516599039</v>
      </c>
      <c r="G763" s="170">
        <f t="shared" si="36"/>
        <v>42326</v>
      </c>
      <c r="H763" s="158">
        <f t="shared" si="37"/>
        <v>2015</v>
      </c>
    </row>
    <row r="764" spans="1:8">
      <c r="A764" s="159">
        <v>42327</v>
      </c>
      <c r="B764" s="158">
        <v>5.0197681575878006</v>
      </c>
      <c r="C764" s="158">
        <v>42.508722447478917</v>
      </c>
      <c r="D764" s="158">
        <v>32.210131555893561</v>
      </c>
      <c r="E764" s="158">
        <v>42.314793287837936</v>
      </c>
      <c r="F764" s="158">
        <v>91.048255056670513</v>
      </c>
      <c r="G764" s="170">
        <f t="shared" si="36"/>
        <v>42327</v>
      </c>
      <c r="H764" s="158">
        <f t="shared" si="37"/>
        <v>2015</v>
      </c>
    </row>
    <row r="765" spans="1:8">
      <c r="A765" s="159">
        <v>42328</v>
      </c>
      <c r="B765" s="158">
        <v>5.0977457829866069</v>
      </c>
      <c r="C765" s="158">
        <v>42.950822622570641</v>
      </c>
      <c r="D765" s="158">
        <v>32.889047943903307</v>
      </c>
      <c r="E765" s="158">
        <v>42.857045171701699</v>
      </c>
      <c r="F765" s="158">
        <v>91.240651917523337</v>
      </c>
      <c r="G765" s="170">
        <f t="shared" si="36"/>
        <v>42328</v>
      </c>
      <c r="H765" s="158">
        <f t="shared" si="37"/>
        <v>2015</v>
      </c>
    </row>
    <row r="766" spans="1:8">
      <c r="A766" s="159">
        <v>42331</v>
      </c>
      <c r="B766" s="158">
        <v>4.6142845055140214</v>
      </c>
      <c r="C766" s="158">
        <v>42.597039638606574</v>
      </c>
      <c r="D766" s="158">
        <v>32.656951884615552</v>
      </c>
      <c r="E766" s="158">
        <v>42.680625264971759</v>
      </c>
      <c r="F766" s="158">
        <v>91.240651917523337</v>
      </c>
      <c r="G766" s="170">
        <f t="shared" si="36"/>
        <v>42331</v>
      </c>
      <c r="H766" s="158">
        <f t="shared" si="37"/>
        <v>2015</v>
      </c>
    </row>
    <row r="767" spans="1:8">
      <c r="A767" s="159">
        <v>42332</v>
      </c>
      <c r="B767" s="158">
        <v>4.1454232940735247</v>
      </c>
      <c r="C767" s="158">
        <v>40.561759041906306</v>
      </c>
      <c r="D767" s="158">
        <v>32.802412665749614</v>
      </c>
      <c r="E767" s="158">
        <v>42.854993777437379</v>
      </c>
      <c r="F767" s="158">
        <v>91.674314441885556</v>
      </c>
      <c r="G767" s="170">
        <f t="shared" si="36"/>
        <v>42332</v>
      </c>
      <c r="H767" s="158">
        <f t="shared" si="37"/>
        <v>2015</v>
      </c>
    </row>
    <row r="768" spans="1:8">
      <c r="A768" s="159">
        <v>42333</v>
      </c>
      <c r="B768" s="158">
        <v>5.1476846452101155</v>
      </c>
      <c r="C768" s="158">
        <v>43.589868848328429</v>
      </c>
      <c r="D768" s="158">
        <v>32.81135951030938</v>
      </c>
      <c r="E768" s="158">
        <v>42.836531229058664</v>
      </c>
      <c r="F768" s="158">
        <v>90.930604376259012</v>
      </c>
      <c r="G768" s="170">
        <f t="shared" ref="G768:G774" si="38">+A768</f>
        <v>42333</v>
      </c>
      <c r="H768" s="158">
        <f t="shared" ref="H768:H774" si="39">+YEAR(A768)</f>
        <v>2015</v>
      </c>
    </row>
    <row r="769" spans="1:8">
      <c r="A769" s="159">
        <v>42334</v>
      </c>
      <c r="B769" s="158">
        <v>6.0683183544398389</v>
      </c>
      <c r="C769" s="158">
        <v>45.534004046907107</v>
      </c>
      <c r="D769" s="158">
        <v>32.81135951030938</v>
      </c>
      <c r="E769" s="158">
        <v>42.836531229058664</v>
      </c>
      <c r="F769" s="158">
        <v>91.862093778077906</v>
      </c>
      <c r="G769" s="170">
        <f t="shared" si="38"/>
        <v>42334</v>
      </c>
      <c r="H769" s="158">
        <f t="shared" si="39"/>
        <v>2015</v>
      </c>
    </row>
    <row r="770" spans="1:8">
      <c r="A770" s="159">
        <v>42335</v>
      </c>
      <c r="B770" s="158">
        <v>5.7700124598290659</v>
      </c>
      <c r="C770" s="158">
        <v>45.18677736097434</v>
      </c>
      <c r="D770" s="158">
        <v>32.700269523692384</v>
      </c>
      <c r="E770" s="158">
        <v>42.921322191983144</v>
      </c>
      <c r="F770" s="158">
        <v>91.2803818692894</v>
      </c>
      <c r="G770" s="170">
        <f t="shared" si="38"/>
        <v>42335</v>
      </c>
      <c r="H770" s="158">
        <f t="shared" si="39"/>
        <v>2015</v>
      </c>
    </row>
    <row r="771" spans="1:8">
      <c r="A771" s="159">
        <v>42338</v>
      </c>
      <c r="B771" s="158">
        <v>5.4537883023607403</v>
      </c>
      <c r="C771" s="158">
        <v>46.324102237111745</v>
      </c>
      <c r="D771" s="158">
        <v>32.114474876142118</v>
      </c>
      <c r="E771" s="158">
        <v>42.258038046525613</v>
      </c>
      <c r="F771" s="158">
        <v>89.967561889260224</v>
      </c>
      <c r="G771" s="170">
        <f t="shared" si="38"/>
        <v>42338</v>
      </c>
      <c r="H771" s="158">
        <f t="shared" si="39"/>
        <v>2015</v>
      </c>
    </row>
    <row r="772" spans="1:8">
      <c r="A772" s="159">
        <v>42339</v>
      </c>
      <c r="B772" s="158">
        <v>6.1101276344408983</v>
      </c>
      <c r="C772" s="158">
        <v>44.768716945330752</v>
      </c>
      <c r="D772" s="158">
        <v>33.370239067142336</v>
      </c>
      <c r="E772" s="158">
        <v>43.777437398285038</v>
      </c>
      <c r="F772" s="158">
        <v>92.516146906547078</v>
      </c>
      <c r="G772" s="170">
        <f t="shared" si="38"/>
        <v>42339</v>
      </c>
      <c r="H772" s="158">
        <f t="shared" si="39"/>
        <v>2015</v>
      </c>
    </row>
    <row r="773" spans="1:8">
      <c r="A773" s="159">
        <v>42340</v>
      </c>
      <c r="B773" s="158">
        <v>6.5295477131817048</v>
      </c>
      <c r="C773" s="158">
        <v>43.853149208487707</v>
      </c>
      <c r="D773" s="158">
        <v>32.18724254522818</v>
      </c>
      <c r="E773" s="158">
        <v>42.196496218596579</v>
      </c>
      <c r="F773" s="158">
        <v>91.801681163770141</v>
      </c>
      <c r="G773" s="170">
        <f t="shared" si="38"/>
        <v>42340</v>
      </c>
      <c r="H773" s="158">
        <f t="shared" si="39"/>
        <v>2015</v>
      </c>
    </row>
    <row r="774" spans="1:8">
      <c r="A774" s="159">
        <v>42341</v>
      </c>
      <c r="B774" s="158">
        <v>4.1084253994694286</v>
      </c>
      <c r="C774" s="158">
        <v>38.70092739478428</v>
      </c>
      <c r="D774" s="158">
        <v>30.30833063064069</v>
      </c>
      <c r="E774" s="158">
        <v>40.152623733264022</v>
      </c>
      <c r="F774" s="158">
        <v>91.818708285955623</v>
      </c>
      <c r="G774" s="170">
        <f t="shared" si="38"/>
        <v>42341</v>
      </c>
      <c r="H774" s="158">
        <f t="shared" si="39"/>
        <v>2015</v>
      </c>
    </row>
    <row r="775" spans="1:8">
      <c r="A775" s="159">
        <v>42342</v>
      </c>
      <c r="B775" s="158">
        <v>3.4993703721523772</v>
      </c>
      <c r="C775" s="158">
        <v>38.223474632268825</v>
      </c>
      <c r="D775" s="158">
        <v>33.066642808414514</v>
      </c>
      <c r="E775" s="158">
        <v>43.029362289903041</v>
      </c>
      <c r="F775" s="158">
        <v>87.630036228328876</v>
      </c>
      <c r="G775" s="170">
        <f t="shared" ref="G775:G779" si="40">+A775</f>
        <v>42342</v>
      </c>
      <c r="H775" s="158">
        <f t="shared" ref="H775:H779" si="41">+YEAR(A775)</f>
        <v>2015</v>
      </c>
    </row>
    <row r="776" spans="1:8">
      <c r="A776" s="159">
        <v>42345</v>
      </c>
      <c r="B776" s="158">
        <v>3.2543215365905986</v>
      </c>
      <c r="C776" s="158">
        <v>39.94598124641653</v>
      </c>
      <c r="D776" s="158">
        <v>32.193430779381991</v>
      </c>
      <c r="E776" s="158">
        <v>42.029649485100038</v>
      </c>
      <c r="F776" s="158">
        <v>89.493111230397176</v>
      </c>
      <c r="G776" s="170">
        <f t="shared" si="40"/>
        <v>42345</v>
      </c>
      <c r="H776" s="158">
        <f t="shared" si="41"/>
        <v>2015</v>
      </c>
    </row>
    <row r="777" spans="1:8">
      <c r="A777" s="159">
        <v>42346</v>
      </c>
      <c r="B777" s="158">
        <v>1.7893376381406867</v>
      </c>
      <c r="C777" s="158">
        <v>37.214318954900392</v>
      </c>
      <c r="D777" s="158">
        <v>30.981804354876608</v>
      </c>
      <c r="E777" s="158">
        <v>41.107889662340511</v>
      </c>
      <c r="F777" s="158">
        <v>87.515752492982315</v>
      </c>
      <c r="G777" s="170">
        <f t="shared" si="40"/>
        <v>42346</v>
      </c>
      <c r="H777" s="158">
        <f t="shared" si="41"/>
        <v>2015</v>
      </c>
    </row>
    <row r="778" spans="1:8">
      <c r="A778" s="159">
        <v>42347</v>
      </c>
      <c r="B778" s="158">
        <v>1.6476506336926544</v>
      </c>
      <c r="C778" s="158">
        <v>36.171610458195232</v>
      </c>
      <c r="D778" s="158">
        <v>30.417407577231771</v>
      </c>
      <c r="E778" s="158">
        <v>40.015864115643929</v>
      </c>
      <c r="F778" s="158">
        <v>85.673263955025305</v>
      </c>
      <c r="G778" s="170">
        <f t="shared" si="40"/>
        <v>42347</v>
      </c>
      <c r="H778" s="158">
        <f t="shared" si="41"/>
        <v>2015</v>
      </c>
    </row>
    <row r="779" spans="1:8">
      <c r="A779" s="159">
        <v>42348</v>
      </c>
      <c r="B779" s="158">
        <v>1.4230087086075649</v>
      </c>
      <c r="C779" s="158">
        <v>36.61409629787704</v>
      </c>
      <c r="D779" s="158">
        <v>30.417407577231771</v>
      </c>
      <c r="E779" s="158">
        <v>40.015864115643929</v>
      </c>
      <c r="F779" s="158">
        <v>83.224821503812336</v>
      </c>
      <c r="G779" s="170">
        <f t="shared" si="40"/>
        <v>42348</v>
      </c>
      <c r="H779" s="158">
        <f t="shared" si="41"/>
        <v>2015</v>
      </c>
    </row>
    <row r="816" spans="7:7">
      <c r="G816" s="170"/>
    </row>
    <row r="817" spans="7:7">
      <c r="G817" s="170"/>
    </row>
    <row r="818" spans="7:7">
      <c r="G818" s="170"/>
    </row>
    <row r="819" spans="7:7">
      <c r="G819" s="170"/>
    </row>
    <row r="820" spans="7:7">
      <c r="G820" s="170"/>
    </row>
    <row r="821" spans="7:7">
      <c r="G821" s="170"/>
    </row>
    <row r="822" spans="7:7">
      <c r="G822" s="170"/>
    </row>
    <row r="823" spans="7:7">
      <c r="G823" s="170"/>
    </row>
    <row r="824" spans="7:7">
      <c r="G824" s="170"/>
    </row>
    <row r="825" spans="7:7">
      <c r="G825" s="170"/>
    </row>
    <row r="826" spans="7:7">
      <c r="G826" s="170"/>
    </row>
    <row r="827" spans="7:7">
      <c r="G827" s="170"/>
    </row>
    <row r="828" spans="7:7">
      <c r="G828" s="170"/>
    </row>
    <row r="829" spans="7:7">
      <c r="G829" s="170"/>
    </row>
    <row r="830" spans="7:7">
      <c r="G830" s="170"/>
    </row>
    <row r="831" spans="7:7">
      <c r="G831" s="170"/>
    </row>
    <row r="832" spans="7:7">
      <c r="G832" s="170"/>
    </row>
    <row r="833" spans="7:7">
      <c r="G833" s="170"/>
    </row>
    <row r="834" spans="7:7">
      <c r="G834" s="170"/>
    </row>
    <row r="835" spans="7:7">
      <c r="G835" s="170"/>
    </row>
    <row r="836" spans="7:7">
      <c r="G836" s="170"/>
    </row>
    <row r="837" spans="7:7">
      <c r="G837" s="170"/>
    </row>
    <row r="838" spans="7:7">
      <c r="G838" s="170"/>
    </row>
    <row r="839" spans="7:7">
      <c r="G839" s="170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I158"/>
  <sheetViews>
    <sheetView showGridLines="0" zoomScaleNormal="10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.75"/>
  <cols>
    <col min="1" max="1" width="12.28515625" style="215" bestFit="1" customWidth="1"/>
    <col min="2" max="2" width="22" style="215" customWidth="1"/>
    <col min="3" max="3" width="22.5703125" style="215" bestFit="1" customWidth="1"/>
    <col min="4" max="6" width="5.140625" style="215" bestFit="1" customWidth="1"/>
    <col min="7" max="16384" width="9" style="215"/>
  </cols>
  <sheetData>
    <row r="1" spans="1:9">
      <c r="A1" s="78"/>
      <c r="B1" s="78"/>
      <c r="C1" s="78"/>
      <c r="D1" s="78"/>
      <c r="E1" s="78"/>
      <c r="F1" s="78"/>
      <c r="G1" s="152"/>
      <c r="H1" s="152"/>
      <c r="I1" s="152"/>
    </row>
    <row r="2" spans="1:9">
      <c r="A2" s="78" t="s">
        <v>0</v>
      </c>
      <c r="B2" s="85" t="s">
        <v>453</v>
      </c>
      <c r="C2" s="78"/>
      <c r="D2" s="78"/>
      <c r="E2" s="78"/>
      <c r="F2" s="78"/>
      <c r="G2" s="152"/>
      <c r="H2" s="152"/>
      <c r="I2" s="152"/>
    </row>
    <row r="3" spans="1:9">
      <c r="A3" s="117" t="s">
        <v>15</v>
      </c>
      <c r="B3" s="117" t="s">
        <v>454</v>
      </c>
      <c r="C3" s="117"/>
      <c r="D3" s="117"/>
      <c r="E3" s="117"/>
      <c r="F3" s="117"/>
      <c r="G3" s="152"/>
      <c r="H3" s="152"/>
      <c r="I3" s="152"/>
    </row>
    <row r="4" spans="1:9">
      <c r="A4" s="78" t="s">
        <v>19</v>
      </c>
      <c r="B4" s="78"/>
      <c r="C4" s="78"/>
      <c r="D4" s="78"/>
      <c r="E4" s="78"/>
      <c r="F4" s="78"/>
      <c r="G4" s="152"/>
      <c r="H4" s="152"/>
      <c r="I4" s="152"/>
    </row>
    <row r="5" spans="1:9">
      <c r="A5" s="78" t="s">
        <v>87</v>
      </c>
      <c r="B5" s="78"/>
      <c r="C5" s="78"/>
      <c r="D5" s="78"/>
      <c r="E5" s="78"/>
      <c r="F5" s="78"/>
      <c r="G5" s="152"/>
      <c r="H5" s="152"/>
      <c r="I5" s="152"/>
    </row>
    <row r="6" spans="1:9">
      <c r="A6" s="117" t="s">
        <v>13</v>
      </c>
      <c r="B6" s="117" t="s">
        <v>209</v>
      </c>
      <c r="C6" s="117"/>
      <c r="D6" s="117"/>
      <c r="E6" s="117"/>
      <c r="F6" s="117"/>
      <c r="G6" s="152"/>
      <c r="H6" s="152"/>
      <c r="I6" s="152"/>
    </row>
    <row r="7" spans="1:9">
      <c r="A7" s="78" t="s">
        <v>40</v>
      </c>
      <c r="B7" s="78" t="s">
        <v>209</v>
      </c>
      <c r="C7" s="78"/>
      <c r="D7" s="78"/>
      <c r="E7" s="78"/>
      <c r="F7" s="78"/>
      <c r="G7" s="152"/>
      <c r="H7" s="152"/>
      <c r="I7" s="152"/>
    </row>
    <row r="8" spans="1:9">
      <c r="A8" s="78"/>
      <c r="B8" s="221" t="s">
        <v>113</v>
      </c>
      <c r="C8" s="78"/>
      <c r="D8" s="78"/>
      <c r="E8" s="78"/>
      <c r="F8" s="78"/>
      <c r="G8" s="152"/>
      <c r="H8" s="152"/>
      <c r="I8" s="152"/>
    </row>
    <row r="9" spans="1:9">
      <c r="A9" s="117" t="s">
        <v>1</v>
      </c>
      <c r="B9" s="78" t="s">
        <v>16</v>
      </c>
      <c r="C9" s="78"/>
      <c r="D9" s="78"/>
      <c r="E9" s="78"/>
      <c r="F9" s="78"/>
      <c r="G9" s="152"/>
      <c r="H9" s="152"/>
      <c r="I9" s="152"/>
    </row>
    <row r="10" spans="1:9">
      <c r="A10" s="78"/>
      <c r="B10" s="117" t="s">
        <v>2</v>
      </c>
      <c r="C10" s="117"/>
      <c r="D10" s="117"/>
      <c r="E10" s="117"/>
      <c r="F10" s="117"/>
      <c r="G10" s="152"/>
      <c r="H10" s="152"/>
      <c r="I10" s="152"/>
    </row>
    <row r="11" spans="1:9">
      <c r="A11" s="78"/>
      <c r="B11" s="78" t="s">
        <v>26</v>
      </c>
      <c r="C11" s="78"/>
      <c r="D11" s="78"/>
      <c r="E11" s="78"/>
      <c r="F11" s="78"/>
      <c r="G11" s="152"/>
      <c r="H11" s="152"/>
      <c r="I11" s="152"/>
    </row>
    <row r="12" spans="1:9">
      <c r="A12" s="117"/>
      <c r="B12" s="78"/>
      <c r="C12" s="78"/>
      <c r="D12" s="78"/>
      <c r="E12" s="78"/>
      <c r="F12" s="78"/>
      <c r="G12" s="152"/>
      <c r="H12" s="152"/>
      <c r="I12" s="152"/>
    </row>
    <row r="13" spans="1:9">
      <c r="A13" s="214"/>
      <c r="B13" s="78" t="s">
        <v>426</v>
      </c>
      <c r="C13" s="78" t="s">
        <v>427</v>
      </c>
      <c r="D13" s="78">
        <v>1994</v>
      </c>
      <c r="E13" s="78">
        <v>1999</v>
      </c>
      <c r="F13" s="78">
        <v>2004</v>
      </c>
      <c r="G13" s="152"/>
      <c r="H13" s="152"/>
      <c r="I13" s="152"/>
    </row>
    <row r="14" spans="1:9">
      <c r="B14" s="222" t="s">
        <v>451</v>
      </c>
      <c r="C14" s="222" t="s">
        <v>452</v>
      </c>
      <c r="D14" s="78">
        <v>1994</v>
      </c>
      <c r="E14" s="78">
        <v>1999</v>
      </c>
      <c r="F14" s="78">
        <v>2004</v>
      </c>
      <c r="G14" s="152"/>
      <c r="H14" s="152"/>
      <c r="I14" s="152"/>
    </row>
    <row r="15" spans="1:9">
      <c r="A15" s="219">
        <v>29221</v>
      </c>
      <c r="B15" s="220">
        <v>1.3</v>
      </c>
      <c r="C15" s="220">
        <v>3.8</v>
      </c>
      <c r="D15" s="220" t="e">
        <v>#N/A</v>
      </c>
      <c r="E15" s="220" t="e">
        <v>#N/A</v>
      </c>
      <c r="F15" s="220" t="e">
        <v>#N/A</v>
      </c>
      <c r="G15" s="218"/>
      <c r="H15" s="218"/>
      <c r="I15" s="218"/>
    </row>
    <row r="16" spans="1:9">
      <c r="A16" s="219">
        <v>29312</v>
      </c>
      <c r="B16" s="220" t="e">
        <v>#N/A</v>
      </c>
      <c r="C16" s="220" t="e">
        <v>#N/A</v>
      </c>
      <c r="D16" s="220" t="e">
        <v>#N/A</v>
      </c>
      <c r="E16" s="220" t="e">
        <v>#N/A</v>
      </c>
      <c r="F16" s="220" t="e">
        <v>#N/A</v>
      </c>
    </row>
    <row r="17" spans="1:6">
      <c r="A17" s="219">
        <v>29403</v>
      </c>
      <c r="B17" s="220" t="e">
        <v>#N/A</v>
      </c>
      <c r="C17" s="220" t="e">
        <v>#N/A</v>
      </c>
      <c r="D17" s="220" t="e">
        <v>#N/A</v>
      </c>
      <c r="E17" s="220" t="e">
        <v>#N/A</v>
      </c>
      <c r="F17" s="220" t="e">
        <v>#N/A</v>
      </c>
    </row>
    <row r="18" spans="1:6">
      <c r="A18" s="219">
        <v>29495</v>
      </c>
      <c r="B18" s="220" t="e">
        <v>#N/A</v>
      </c>
      <c r="C18" s="220" t="e">
        <v>#N/A</v>
      </c>
      <c r="D18" s="220" t="e">
        <v>#N/A</v>
      </c>
      <c r="E18" s="220" t="e">
        <v>#N/A</v>
      </c>
      <c r="F18" s="220" t="e">
        <v>#N/A</v>
      </c>
    </row>
    <row r="19" spans="1:6">
      <c r="A19" s="219">
        <v>29587</v>
      </c>
      <c r="B19" s="220">
        <v>1.9</v>
      </c>
      <c r="C19" s="220">
        <v>3</v>
      </c>
      <c r="D19" s="220" t="e">
        <v>#N/A</v>
      </c>
      <c r="E19" s="220" t="e">
        <v>#N/A</v>
      </c>
      <c r="F19" s="220" t="e">
        <v>#N/A</v>
      </c>
    </row>
    <row r="20" spans="1:6">
      <c r="A20" s="219">
        <v>29677</v>
      </c>
      <c r="B20" s="220" t="e">
        <v>#N/A</v>
      </c>
      <c r="C20" s="220" t="e">
        <v>#N/A</v>
      </c>
      <c r="D20" s="220" t="e">
        <v>#N/A</v>
      </c>
      <c r="E20" s="220" t="e">
        <v>#N/A</v>
      </c>
      <c r="F20" s="220" t="e">
        <v>#N/A</v>
      </c>
    </row>
    <row r="21" spans="1:6">
      <c r="A21" s="219">
        <v>29768</v>
      </c>
      <c r="B21" s="220" t="e">
        <v>#N/A</v>
      </c>
      <c r="C21" s="220" t="e">
        <v>#N/A</v>
      </c>
      <c r="D21" s="220" t="e">
        <v>#N/A</v>
      </c>
      <c r="E21" s="220" t="e">
        <v>#N/A</v>
      </c>
      <c r="F21" s="220" t="e">
        <v>#N/A</v>
      </c>
    </row>
    <row r="22" spans="1:6">
      <c r="A22" s="219">
        <v>29860</v>
      </c>
      <c r="B22" s="220" t="e">
        <v>#N/A</v>
      </c>
      <c r="C22" s="220" t="e">
        <v>#N/A</v>
      </c>
      <c r="D22" s="220" t="e">
        <v>#N/A</v>
      </c>
      <c r="E22" s="220" t="e">
        <v>#N/A</v>
      </c>
      <c r="F22" s="220" t="e">
        <v>#N/A</v>
      </c>
    </row>
    <row r="23" spans="1:6">
      <c r="A23" s="219">
        <v>29952</v>
      </c>
      <c r="B23" s="220">
        <v>0.2</v>
      </c>
      <c r="C23" s="220">
        <v>1.7</v>
      </c>
      <c r="D23" s="220" t="e">
        <v>#N/A</v>
      </c>
      <c r="E23" s="220" t="e">
        <v>#N/A</v>
      </c>
      <c r="F23" s="220" t="e">
        <v>#N/A</v>
      </c>
    </row>
    <row r="24" spans="1:6">
      <c r="A24" s="219">
        <v>30042</v>
      </c>
      <c r="B24" s="220" t="e">
        <v>#N/A</v>
      </c>
      <c r="C24" s="220" t="e">
        <v>#N/A</v>
      </c>
      <c r="D24" s="220" t="e">
        <v>#N/A</v>
      </c>
      <c r="E24" s="220" t="e">
        <v>#N/A</v>
      </c>
      <c r="F24" s="220" t="e">
        <v>#N/A</v>
      </c>
    </row>
    <row r="25" spans="1:6">
      <c r="A25" s="219">
        <v>30133</v>
      </c>
      <c r="B25" s="220" t="e">
        <v>#N/A</v>
      </c>
      <c r="C25" s="220" t="e">
        <v>#N/A</v>
      </c>
      <c r="D25" s="220" t="e">
        <v>#N/A</v>
      </c>
      <c r="E25" s="220" t="e">
        <v>#N/A</v>
      </c>
      <c r="F25" s="220" t="e">
        <v>#N/A</v>
      </c>
    </row>
    <row r="26" spans="1:6">
      <c r="A26" s="219">
        <v>30225</v>
      </c>
      <c r="B26" s="220" t="e">
        <v>#N/A</v>
      </c>
      <c r="C26" s="220" t="e">
        <v>#N/A</v>
      </c>
      <c r="D26" s="220" t="e">
        <v>#N/A</v>
      </c>
      <c r="E26" s="220" t="e">
        <v>#N/A</v>
      </c>
      <c r="F26" s="220" t="e">
        <v>#N/A</v>
      </c>
    </row>
    <row r="27" spans="1:6">
      <c r="A27" s="219">
        <v>30317</v>
      </c>
      <c r="B27" s="220">
        <v>3.2</v>
      </c>
      <c r="C27" s="220">
        <v>2.1</v>
      </c>
      <c r="D27" s="220" t="e">
        <v>#N/A</v>
      </c>
      <c r="E27" s="220" t="e">
        <v>#N/A</v>
      </c>
      <c r="F27" s="220" t="e">
        <v>#N/A</v>
      </c>
    </row>
    <row r="28" spans="1:6">
      <c r="A28" s="219">
        <v>30407</v>
      </c>
      <c r="B28" s="220" t="e">
        <v>#N/A</v>
      </c>
      <c r="C28" s="220" t="e">
        <v>#N/A</v>
      </c>
      <c r="D28" s="220" t="e">
        <v>#N/A</v>
      </c>
      <c r="E28" s="220" t="e">
        <v>#N/A</v>
      </c>
      <c r="F28" s="220" t="e">
        <v>#N/A</v>
      </c>
    </row>
    <row r="29" spans="1:6">
      <c r="A29" s="219">
        <v>30498</v>
      </c>
      <c r="B29" s="220" t="e">
        <v>#N/A</v>
      </c>
      <c r="C29" s="220" t="e">
        <v>#N/A</v>
      </c>
      <c r="D29" s="220" t="e">
        <v>#N/A</v>
      </c>
      <c r="E29" s="220" t="e">
        <v>#N/A</v>
      </c>
      <c r="F29" s="220" t="e">
        <v>#N/A</v>
      </c>
    </row>
    <row r="30" spans="1:6">
      <c r="A30" s="219">
        <v>30590</v>
      </c>
      <c r="B30" s="220" t="e">
        <v>#N/A</v>
      </c>
      <c r="C30" s="220" t="e">
        <v>#N/A</v>
      </c>
      <c r="D30" s="220" t="e">
        <v>#N/A</v>
      </c>
      <c r="E30" s="220" t="e">
        <v>#N/A</v>
      </c>
      <c r="F30" s="220" t="e">
        <v>#N/A</v>
      </c>
    </row>
    <row r="31" spans="1:6">
      <c r="A31" s="219">
        <v>30682</v>
      </c>
      <c r="B31" s="220">
        <v>4.9000000000000004</v>
      </c>
      <c r="C31" s="220">
        <v>4.8</v>
      </c>
      <c r="D31" s="220" t="e">
        <v>#N/A</v>
      </c>
      <c r="E31" s="220" t="e">
        <v>#N/A</v>
      </c>
      <c r="F31" s="220" t="e">
        <v>#N/A</v>
      </c>
    </row>
    <row r="32" spans="1:6">
      <c r="A32" s="219">
        <v>30773</v>
      </c>
      <c r="B32" s="220" t="e">
        <v>#N/A</v>
      </c>
      <c r="C32" s="220" t="e">
        <v>#N/A</v>
      </c>
      <c r="D32" s="220" t="e">
        <v>#N/A</v>
      </c>
      <c r="E32" s="220" t="e">
        <v>#N/A</v>
      </c>
      <c r="F32" s="220" t="e">
        <v>#N/A</v>
      </c>
    </row>
    <row r="33" spans="1:6">
      <c r="A33" s="219">
        <v>30864</v>
      </c>
      <c r="B33" s="220" t="e">
        <v>#N/A</v>
      </c>
      <c r="C33" s="220" t="e">
        <v>#N/A</v>
      </c>
      <c r="D33" s="220" t="e">
        <v>#N/A</v>
      </c>
      <c r="E33" s="220" t="e">
        <v>#N/A</v>
      </c>
      <c r="F33" s="220" t="e">
        <v>#N/A</v>
      </c>
    </row>
    <row r="34" spans="1:6">
      <c r="A34" s="219">
        <v>30956</v>
      </c>
      <c r="B34" s="220" t="e">
        <v>#N/A</v>
      </c>
      <c r="C34" s="220" t="e">
        <v>#N/A</v>
      </c>
      <c r="D34" s="220" t="e">
        <v>#N/A</v>
      </c>
      <c r="E34" s="220" t="e">
        <v>#N/A</v>
      </c>
      <c r="F34" s="220" t="e">
        <v>#N/A</v>
      </c>
    </row>
    <row r="35" spans="1:6">
      <c r="A35" s="219">
        <v>31048</v>
      </c>
      <c r="B35" s="220">
        <v>3.8</v>
      </c>
      <c r="C35" s="220">
        <v>4.0999999999999996</v>
      </c>
      <c r="D35" s="220" t="e">
        <v>#N/A</v>
      </c>
      <c r="E35" s="220" t="e">
        <v>#N/A</v>
      </c>
      <c r="F35" s="220" t="e">
        <v>#N/A</v>
      </c>
    </row>
    <row r="36" spans="1:6">
      <c r="A36" s="219">
        <v>31138</v>
      </c>
      <c r="B36" s="220" t="e">
        <v>#N/A</v>
      </c>
      <c r="C36" s="220" t="e">
        <v>#N/A</v>
      </c>
      <c r="D36" s="220" t="e">
        <v>#N/A</v>
      </c>
      <c r="E36" s="220" t="e">
        <v>#N/A</v>
      </c>
      <c r="F36" s="220" t="e">
        <v>#N/A</v>
      </c>
    </row>
    <row r="37" spans="1:6">
      <c r="A37" s="219">
        <v>31229</v>
      </c>
      <c r="B37" s="220" t="e">
        <v>#N/A</v>
      </c>
      <c r="C37" s="220" t="e">
        <v>#N/A</v>
      </c>
      <c r="D37" s="220" t="e">
        <v>#N/A</v>
      </c>
      <c r="E37" s="220" t="e">
        <v>#N/A</v>
      </c>
      <c r="F37" s="220" t="e">
        <v>#N/A</v>
      </c>
    </row>
    <row r="38" spans="1:6">
      <c r="A38" s="219">
        <v>31321</v>
      </c>
      <c r="B38" s="220" t="e">
        <v>#N/A</v>
      </c>
      <c r="C38" s="220" t="e">
        <v>#N/A</v>
      </c>
      <c r="D38" s="220" t="e">
        <v>#N/A</v>
      </c>
      <c r="E38" s="220" t="e">
        <v>#N/A</v>
      </c>
      <c r="F38" s="220" t="e">
        <v>#N/A</v>
      </c>
    </row>
    <row r="39" spans="1:6">
      <c r="A39" s="219">
        <v>31413</v>
      </c>
      <c r="B39" s="220">
        <v>3.2</v>
      </c>
      <c r="C39" s="220">
        <v>3.6</v>
      </c>
      <c r="D39" s="220" t="e">
        <v>#N/A</v>
      </c>
      <c r="E39" s="220" t="e">
        <v>#N/A</v>
      </c>
      <c r="F39" s="220" t="e">
        <v>#N/A</v>
      </c>
    </row>
    <row r="40" spans="1:6">
      <c r="A40" s="219">
        <v>31503</v>
      </c>
      <c r="B40" s="220" t="e">
        <v>#N/A</v>
      </c>
      <c r="C40" s="220" t="e">
        <v>#N/A</v>
      </c>
      <c r="D40" s="220" t="e">
        <v>#N/A</v>
      </c>
      <c r="E40" s="220" t="e">
        <v>#N/A</v>
      </c>
      <c r="F40" s="220" t="e">
        <v>#N/A</v>
      </c>
    </row>
    <row r="41" spans="1:6">
      <c r="A41" s="219">
        <v>31594</v>
      </c>
      <c r="B41" s="220" t="e">
        <v>#N/A</v>
      </c>
      <c r="C41" s="220" t="e">
        <v>#N/A</v>
      </c>
      <c r="D41" s="220" t="e">
        <v>#N/A</v>
      </c>
      <c r="E41" s="220" t="e">
        <v>#N/A</v>
      </c>
      <c r="F41" s="220" t="e">
        <v>#N/A</v>
      </c>
    </row>
    <row r="42" spans="1:6">
      <c r="A42" s="219">
        <v>31686</v>
      </c>
      <c r="B42" s="220" t="e">
        <v>#N/A</v>
      </c>
      <c r="C42" s="220" t="e">
        <v>#N/A</v>
      </c>
      <c r="D42" s="220" t="e">
        <v>#N/A</v>
      </c>
      <c r="E42" s="220" t="e">
        <v>#N/A</v>
      </c>
      <c r="F42" s="220" t="e">
        <v>#N/A</v>
      </c>
    </row>
    <row r="43" spans="1:6">
      <c r="A43" s="219">
        <v>31778</v>
      </c>
      <c r="B43" s="220">
        <v>3.7</v>
      </c>
      <c r="C43" s="220">
        <v>4</v>
      </c>
      <c r="D43" s="220" t="e">
        <v>#N/A</v>
      </c>
      <c r="E43" s="220" t="e">
        <v>#N/A</v>
      </c>
      <c r="F43" s="220" t="e">
        <v>#N/A</v>
      </c>
    </row>
    <row r="44" spans="1:6">
      <c r="A44" s="219">
        <v>31868</v>
      </c>
      <c r="B44" s="220" t="e">
        <v>#N/A</v>
      </c>
      <c r="C44" s="220" t="e">
        <v>#N/A</v>
      </c>
      <c r="D44" s="220" t="e">
        <v>#N/A</v>
      </c>
      <c r="E44" s="220" t="e">
        <v>#N/A</v>
      </c>
      <c r="F44" s="220" t="e">
        <v>#N/A</v>
      </c>
    </row>
    <row r="45" spans="1:6">
      <c r="A45" s="219">
        <v>31959</v>
      </c>
      <c r="B45" s="220" t="e">
        <v>#N/A</v>
      </c>
      <c r="C45" s="220" t="e">
        <v>#N/A</v>
      </c>
      <c r="D45" s="220" t="e">
        <v>#N/A</v>
      </c>
      <c r="E45" s="220" t="e">
        <v>#N/A</v>
      </c>
      <c r="F45" s="220" t="e">
        <v>#N/A</v>
      </c>
    </row>
    <row r="46" spans="1:6">
      <c r="A46" s="219">
        <v>32051</v>
      </c>
      <c r="B46" s="220" t="e">
        <v>#N/A</v>
      </c>
      <c r="C46" s="220" t="e">
        <v>#N/A</v>
      </c>
      <c r="D46" s="220" t="e">
        <v>#N/A</v>
      </c>
      <c r="E46" s="220" t="e">
        <v>#N/A</v>
      </c>
      <c r="F46" s="220" t="e">
        <v>#N/A</v>
      </c>
    </row>
    <row r="47" spans="1:6">
      <c r="A47" s="219">
        <v>32143</v>
      </c>
      <c r="B47" s="220">
        <v>4.9000000000000004</v>
      </c>
      <c r="C47" s="220">
        <v>4.2</v>
      </c>
      <c r="D47" s="220" t="e">
        <v>#N/A</v>
      </c>
      <c r="E47" s="220" t="e">
        <v>#N/A</v>
      </c>
      <c r="F47" s="220" t="e">
        <v>#N/A</v>
      </c>
    </row>
    <row r="48" spans="1:6">
      <c r="A48" s="219">
        <v>32234</v>
      </c>
      <c r="B48" s="220" t="e">
        <v>#N/A</v>
      </c>
      <c r="C48" s="220" t="e">
        <v>#N/A</v>
      </c>
      <c r="D48" s="220" t="e">
        <v>#N/A</v>
      </c>
      <c r="E48" s="220" t="e">
        <v>#N/A</v>
      </c>
      <c r="F48" s="220" t="e">
        <v>#N/A</v>
      </c>
    </row>
    <row r="49" spans="1:6">
      <c r="A49" s="219">
        <v>32325</v>
      </c>
      <c r="B49" s="220" t="e">
        <v>#N/A</v>
      </c>
      <c r="C49" s="220" t="e">
        <v>#N/A</v>
      </c>
      <c r="D49" s="220" t="e">
        <v>#N/A</v>
      </c>
      <c r="E49" s="220" t="e">
        <v>#N/A</v>
      </c>
      <c r="F49" s="220" t="e">
        <v>#N/A</v>
      </c>
    </row>
    <row r="50" spans="1:6">
      <c r="A50" s="219">
        <v>32417</v>
      </c>
      <c r="B50" s="220" t="e">
        <v>#N/A</v>
      </c>
      <c r="C50" s="220" t="e">
        <v>#N/A</v>
      </c>
      <c r="D50" s="220" t="e">
        <v>#N/A</v>
      </c>
      <c r="E50" s="220" t="e">
        <v>#N/A</v>
      </c>
      <c r="F50" s="220" t="e">
        <v>#N/A</v>
      </c>
    </row>
    <row r="51" spans="1:6">
      <c r="A51" s="219">
        <v>32509</v>
      </c>
      <c r="B51" s="220">
        <v>4</v>
      </c>
      <c r="C51" s="220">
        <v>3.6</v>
      </c>
      <c r="D51" s="220" t="e">
        <v>#N/A</v>
      </c>
      <c r="E51" s="220" t="e">
        <v>#N/A</v>
      </c>
      <c r="F51" s="220" t="e">
        <v>#N/A</v>
      </c>
    </row>
    <row r="52" spans="1:6">
      <c r="A52" s="219">
        <v>32599</v>
      </c>
      <c r="B52" s="220" t="e">
        <v>#N/A</v>
      </c>
      <c r="C52" s="220" t="e">
        <v>#N/A</v>
      </c>
      <c r="D52" s="220" t="e">
        <v>#N/A</v>
      </c>
      <c r="E52" s="220" t="e">
        <v>#N/A</v>
      </c>
      <c r="F52" s="220" t="e">
        <v>#N/A</v>
      </c>
    </row>
    <row r="53" spans="1:6">
      <c r="A53" s="219">
        <v>32690</v>
      </c>
      <c r="B53" s="220" t="e">
        <v>#N/A</v>
      </c>
      <c r="C53" s="220" t="e">
        <v>#N/A</v>
      </c>
      <c r="D53" s="220" t="e">
        <v>#N/A</v>
      </c>
      <c r="E53" s="220" t="e">
        <v>#N/A</v>
      </c>
      <c r="F53" s="220" t="e">
        <v>#N/A</v>
      </c>
    </row>
    <row r="54" spans="1:6">
      <c r="A54" s="219">
        <v>32782</v>
      </c>
      <c r="B54" s="220" t="e">
        <v>#N/A</v>
      </c>
      <c r="C54" s="220" t="e">
        <v>#N/A</v>
      </c>
      <c r="D54" s="220" t="e">
        <v>#N/A</v>
      </c>
      <c r="E54" s="220" t="e">
        <v>#N/A</v>
      </c>
      <c r="F54" s="220" t="e">
        <v>#N/A</v>
      </c>
    </row>
    <row r="55" spans="1:6">
      <c r="A55" s="219">
        <v>32874</v>
      </c>
      <c r="B55" s="220">
        <v>3.1</v>
      </c>
      <c r="C55" s="220">
        <v>3.9</v>
      </c>
      <c r="D55" s="220" t="e">
        <v>#N/A</v>
      </c>
      <c r="E55" s="220" t="e">
        <v>#N/A</v>
      </c>
      <c r="F55" s="220" t="e">
        <v>#N/A</v>
      </c>
    </row>
    <row r="56" spans="1:6">
      <c r="A56" s="219">
        <v>32964</v>
      </c>
      <c r="B56" s="220" t="e">
        <v>#N/A</v>
      </c>
      <c r="C56" s="220" t="e">
        <v>#N/A</v>
      </c>
      <c r="D56" s="220" t="e">
        <v>#N/A</v>
      </c>
      <c r="E56" s="220" t="e">
        <v>#N/A</v>
      </c>
      <c r="F56" s="220" t="e">
        <v>#N/A</v>
      </c>
    </row>
    <row r="57" spans="1:6">
      <c r="A57" s="219">
        <v>33055</v>
      </c>
      <c r="B57" s="220" t="e">
        <v>#N/A</v>
      </c>
      <c r="C57" s="220" t="e">
        <v>#N/A</v>
      </c>
      <c r="D57" s="220" t="e">
        <v>#N/A</v>
      </c>
      <c r="E57" s="220" t="e">
        <v>#N/A</v>
      </c>
      <c r="F57" s="220" t="e">
        <v>#N/A</v>
      </c>
    </row>
    <row r="58" spans="1:6">
      <c r="A58" s="219">
        <v>33147</v>
      </c>
      <c r="B58" s="220" t="e">
        <v>#N/A</v>
      </c>
      <c r="C58" s="220" t="e">
        <v>#N/A</v>
      </c>
      <c r="D58" s="220" t="e">
        <v>#N/A</v>
      </c>
      <c r="E58" s="220" t="e">
        <v>#N/A</v>
      </c>
      <c r="F58" s="220" t="e">
        <v>#N/A</v>
      </c>
    </row>
    <row r="59" spans="1:6">
      <c r="A59" s="219">
        <v>33239</v>
      </c>
      <c r="B59" s="220">
        <v>1.6</v>
      </c>
      <c r="C59" s="220">
        <v>4.0999999999999996</v>
      </c>
      <c r="D59" s="220" t="e">
        <v>#N/A</v>
      </c>
      <c r="E59" s="220" t="e">
        <v>#N/A</v>
      </c>
      <c r="F59" s="220" t="e">
        <v>#N/A</v>
      </c>
    </row>
    <row r="60" spans="1:6">
      <c r="A60" s="219">
        <v>33329</v>
      </c>
      <c r="B60" s="220" t="e">
        <v>#N/A</v>
      </c>
      <c r="C60" s="220" t="e">
        <v>#N/A</v>
      </c>
      <c r="D60" s="220" t="e">
        <v>#N/A</v>
      </c>
      <c r="E60" s="220" t="e">
        <v>#N/A</v>
      </c>
      <c r="F60" s="220" t="e">
        <v>#N/A</v>
      </c>
    </row>
    <row r="61" spans="1:6">
      <c r="A61" s="219">
        <v>33420</v>
      </c>
      <c r="B61" s="220" t="e">
        <v>#N/A</v>
      </c>
      <c r="C61" s="220" t="e">
        <v>#N/A</v>
      </c>
      <c r="D61" s="220" t="e">
        <v>#N/A</v>
      </c>
      <c r="E61" s="220" t="e">
        <v>#N/A</v>
      </c>
      <c r="F61" s="220" t="e">
        <v>#N/A</v>
      </c>
    </row>
    <row r="62" spans="1:6">
      <c r="A62" s="219">
        <v>33512</v>
      </c>
      <c r="B62" s="220" t="e">
        <v>#N/A</v>
      </c>
      <c r="C62" s="220" t="e">
        <v>#N/A</v>
      </c>
      <c r="D62" s="220" t="e">
        <v>#N/A</v>
      </c>
      <c r="E62" s="220" t="e">
        <v>#N/A</v>
      </c>
      <c r="F62" s="220" t="e">
        <v>#N/A</v>
      </c>
    </row>
    <row r="63" spans="1:6">
      <c r="A63" s="219">
        <v>33604</v>
      </c>
      <c r="B63" s="220">
        <v>2.2000000000000002</v>
      </c>
      <c r="C63" s="220">
        <v>2.5</v>
      </c>
      <c r="D63" s="220" t="e">
        <v>#N/A</v>
      </c>
      <c r="E63" s="220" t="e">
        <v>#N/A</v>
      </c>
      <c r="F63" s="220" t="e">
        <v>#N/A</v>
      </c>
    </row>
    <row r="64" spans="1:6">
      <c r="A64" s="219">
        <v>33695</v>
      </c>
      <c r="B64" s="220" t="e">
        <v>#N/A</v>
      </c>
      <c r="C64" s="220" t="e">
        <v>#N/A</v>
      </c>
      <c r="D64" s="220" t="e">
        <v>#N/A</v>
      </c>
      <c r="E64" s="220" t="e">
        <v>#N/A</v>
      </c>
      <c r="F64" s="220" t="e">
        <v>#N/A</v>
      </c>
    </row>
    <row r="65" spans="1:6">
      <c r="A65" s="219">
        <v>33786</v>
      </c>
      <c r="B65" s="220" t="e">
        <v>#N/A</v>
      </c>
      <c r="C65" s="220" t="e">
        <v>#N/A</v>
      </c>
      <c r="D65" s="220" t="e">
        <v>#N/A</v>
      </c>
      <c r="E65" s="220" t="e">
        <v>#N/A</v>
      </c>
      <c r="F65" s="220" t="e">
        <v>#N/A</v>
      </c>
    </row>
    <row r="66" spans="1:6">
      <c r="A66" s="219">
        <v>33878</v>
      </c>
      <c r="B66" s="220" t="e">
        <v>#N/A</v>
      </c>
      <c r="C66" s="220" t="e">
        <v>#N/A</v>
      </c>
      <c r="D66" s="220" t="e">
        <v>#N/A</v>
      </c>
      <c r="E66" s="220" t="e">
        <v>#N/A</v>
      </c>
      <c r="F66" s="220" t="e">
        <v>#N/A</v>
      </c>
    </row>
    <row r="67" spans="1:6">
      <c r="A67" s="219">
        <v>33970</v>
      </c>
      <c r="B67" s="220">
        <v>1.4</v>
      </c>
      <c r="C67" s="220">
        <v>3.2</v>
      </c>
      <c r="D67" s="220" t="e">
        <v>#N/A</v>
      </c>
      <c r="E67" s="220" t="e">
        <v>#N/A</v>
      </c>
      <c r="F67" s="220" t="e">
        <v>#N/A</v>
      </c>
    </row>
    <row r="68" spans="1:6">
      <c r="A68" s="219">
        <v>34060</v>
      </c>
      <c r="B68" s="220" t="e">
        <v>#N/A</v>
      </c>
      <c r="C68" s="220" t="e">
        <v>#N/A</v>
      </c>
      <c r="D68" s="220" t="e">
        <v>#N/A</v>
      </c>
      <c r="E68" s="220" t="e">
        <v>#N/A</v>
      </c>
      <c r="F68" s="220" t="e">
        <v>#N/A</v>
      </c>
    </row>
    <row r="69" spans="1:6">
      <c r="A69" s="219">
        <v>34151</v>
      </c>
      <c r="B69" s="220" t="e">
        <v>#N/A</v>
      </c>
      <c r="C69" s="220" t="e">
        <v>#N/A</v>
      </c>
      <c r="D69" s="220" t="e">
        <v>#N/A</v>
      </c>
      <c r="E69" s="220" t="e">
        <v>#N/A</v>
      </c>
      <c r="F69" s="220" t="e">
        <v>#N/A</v>
      </c>
    </row>
    <row r="70" spans="1:6">
      <c r="A70" s="219">
        <v>34243</v>
      </c>
      <c r="B70" s="220" t="e">
        <v>#N/A</v>
      </c>
      <c r="C70" s="220" t="e">
        <v>#N/A</v>
      </c>
      <c r="D70" s="220" t="e">
        <v>#N/A</v>
      </c>
      <c r="E70" s="220" t="e">
        <v>#N/A</v>
      </c>
      <c r="F70" s="220" t="e">
        <v>#N/A</v>
      </c>
    </row>
    <row r="71" spans="1:6">
      <c r="A71" s="219">
        <v>34335</v>
      </c>
      <c r="B71" s="220">
        <v>3.4</v>
      </c>
      <c r="C71" s="220">
        <v>3.2</v>
      </c>
      <c r="D71" s="220">
        <v>15</v>
      </c>
      <c r="E71" s="220" t="e">
        <v>#N/A</v>
      </c>
      <c r="F71" s="220" t="e">
        <v>#N/A</v>
      </c>
    </row>
    <row r="72" spans="1:6">
      <c r="A72" s="219">
        <v>34425</v>
      </c>
      <c r="B72" s="220" t="e">
        <v>#N/A</v>
      </c>
      <c r="C72" s="220" t="e">
        <v>#N/A</v>
      </c>
      <c r="D72" s="220">
        <v>15</v>
      </c>
      <c r="E72" s="220" t="e">
        <v>#N/A</v>
      </c>
      <c r="F72" s="220" t="e">
        <v>#N/A</v>
      </c>
    </row>
    <row r="73" spans="1:6">
      <c r="A73" s="219">
        <v>34516</v>
      </c>
      <c r="B73" s="220" t="e">
        <v>#N/A</v>
      </c>
      <c r="C73" s="220" t="e">
        <v>#N/A</v>
      </c>
      <c r="D73" s="220">
        <v>15</v>
      </c>
      <c r="E73" s="220" t="e">
        <v>#N/A</v>
      </c>
      <c r="F73" s="220" t="e">
        <v>#N/A</v>
      </c>
    </row>
    <row r="74" spans="1:6">
      <c r="A74" s="219">
        <v>34608</v>
      </c>
      <c r="B74" s="220" t="e">
        <v>#N/A</v>
      </c>
      <c r="C74" s="220" t="e">
        <v>#N/A</v>
      </c>
      <c r="D74" s="220">
        <v>15</v>
      </c>
      <c r="E74" s="220" t="e">
        <v>#N/A</v>
      </c>
      <c r="F74" s="220" t="e">
        <v>#N/A</v>
      </c>
    </row>
    <row r="75" spans="1:6">
      <c r="A75" s="219">
        <v>34700</v>
      </c>
      <c r="B75" s="220">
        <v>2.8</v>
      </c>
      <c r="C75" s="220">
        <v>4.0999999999999996</v>
      </c>
      <c r="D75" s="220">
        <v>15</v>
      </c>
      <c r="E75" s="220" t="e">
        <v>#N/A</v>
      </c>
      <c r="F75" s="220" t="e">
        <v>#N/A</v>
      </c>
    </row>
    <row r="76" spans="1:6">
      <c r="A76" s="219">
        <v>34790</v>
      </c>
      <c r="B76" s="220" t="e">
        <v>#N/A</v>
      </c>
      <c r="C76" s="220" t="e">
        <v>#N/A</v>
      </c>
      <c r="D76" s="220" t="e">
        <v>#N/A</v>
      </c>
      <c r="E76" s="220" t="e">
        <v>#N/A</v>
      </c>
      <c r="F76" s="220" t="e">
        <v>#N/A</v>
      </c>
    </row>
    <row r="77" spans="1:6">
      <c r="A77" s="219">
        <v>34881</v>
      </c>
      <c r="B77" s="220" t="e">
        <v>#N/A</v>
      </c>
      <c r="C77" s="220" t="e">
        <v>#N/A</v>
      </c>
      <c r="D77" s="220" t="e">
        <v>#N/A</v>
      </c>
      <c r="E77" s="220" t="e">
        <v>#N/A</v>
      </c>
      <c r="F77" s="220" t="e">
        <v>#N/A</v>
      </c>
    </row>
    <row r="78" spans="1:6">
      <c r="A78" s="219">
        <v>34973</v>
      </c>
      <c r="B78" s="220" t="e">
        <v>#N/A</v>
      </c>
      <c r="C78" s="220" t="e">
        <v>#N/A</v>
      </c>
      <c r="D78" s="220" t="e">
        <v>#N/A</v>
      </c>
      <c r="E78" s="220" t="e">
        <v>#N/A</v>
      </c>
      <c r="F78" s="220" t="e">
        <v>#N/A</v>
      </c>
    </row>
    <row r="79" spans="1:6">
      <c r="A79" s="219">
        <v>35065</v>
      </c>
      <c r="B79" s="220">
        <v>3</v>
      </c>
      <c r="C79" s="220">
        <v>5.2</v>
      </c>
      <c r="D79" s="220" t="e">
        <v>#N/A</v>
      </c>
      <c r="E79" s="220" t="e">
        <v>#N/A</v>
      </c>
      <c r="F79" s="220" t="e">
        <v>#N/A</v>
      </c>
    </row>
    <row r="80" spans="1:6">
      <c r="A80" s="219">
        <v>35156</v>
      </c>
      <c r="B80" s="220" t="e">
        <v>#N/A</v>
      </c>
      <c r="C80" s="220" t="e">
        <v>#N/A</v>
      </c>
      <c r="D80" s="220" t="e">
        <v>#N/A</v>
      </c>
      <c r="E80" s="220" t="e">
        <v>#N/A</v>
      </c>
      <c r="F80" s="220" t="e">
        <v>#N/A</v>
      </c>
    </row>
    <row r="81" spans="1:6">
      <c r="A81" s="219">
        <v>35247</v>
      </c>
      <c r="B81" s="220" t="e">
        <v>#N/A</v>
      </c>
      <c r="C81" s="220" t="e">
        <v>#N/A</v>
      </c>
      <c r="D81" s="220" t="e">
        <v>#N/A</v>
      </c>
      <c r="E81" s="220" t="e">
        <v>#N/A</v>
      </c>
      <c r="F81" s="220" t="e">
        <v>#N/A</v>
      </c>
    </row>
    <row r="82" spans="1:6">
      <c r="A82" s="219">
        <v>35339</v>
      </c>
      <c r="B82" s="220" t="e">
        <v>#N/A</v>
      </c>
      <c r="C82" s="220" t="e">
        <v>#N/A</v>
      </c>
      <c r="D82" s="220" t="e">
        <v>#N/A</v>
      </c>
      <c r="E82" s="220" t="e">
        <v>#N/A</v>
      </c>
      <c r="F82" s="220" t="e">
        <v>#N/A</v>
      </c>
    </row>
    <row r="83" spans="1:6">
      <c r="A83" s="219">
        <v>35431</v>
      </c>
      <c r="B83" s="220">
        <v>3.5</v>
      </c>
      <c r="C83" s="220">
        <v>4.9000000000000004</v>
      </c>
      <c r="D83" s="220" t="e">
        <v>#N/A</v>
      </c>
      <c r="E83" s="220" t="e">
        <v>#N/A</v>
      </c>
      <c r="F83" s="220" t="e">
        <v>#N/A</v>
      </c>
    </row>
    <row r="84" spans="1:6">
      <c r="A84" s="219">
        <v>35521</v>
      </c>
      <c r="B84" s="220" t="e">
        <v>#N/A</v>
      </c>
      <c r="C84" s="220" t="e">
        <v>#N/A</v>
      </c>
      <c r="D84" s="220" t="e">
        <v>#N/A</v>
      </c>
      <c r="E84" s="220" t="e">
        <v>#N/A</v>
      </c>
      <c r="F84" s="220" t="e">
        <v>#N/A</v>
      </c>
    </row>
    <row r="85" spans="1:6">
      <c r="A85" s="219">
        <v>35612</v>
      </c>
      <c r="B85" s="220" t="e">
        <v>#N/A</v>
      </c>
      <c r="C85" s="220" t="e">
        <v>#N/A</v>
      </c>
      <c r="D85" s="220" t="e">
        <v>#N/A</v>
      </c>
      <c r="E85" s="220" t="e">
        <v>#N/A</v>
      </c>
      <c r="F85" s="220" t="e">
        <v>#N/A</v>
      </c>
    </row>
    <row r="86" spans="1:6">
      <c r="A86" s="219">
        <v>35704</v>
      </c>
      <c r="B86" s="220" t="e">
        <v>#N/A</v>
      </c>
      <c r="C86" s="220" t="e">
        <v>#N/A</v>
      </c>
      <c r="D86" s="220" t="e">
        <v>#N/A</v>
      </c>
      <c r="E86" s="220" t="e">
        <v>#N/A</v>
      </c>
      <c r="F86" s="220" t="e">
        <v>#N/A</v>
      </c>
    </row>
    <row r="87" spans="1:6">
      <c r="A87" s="219">
        <v>35796</v>
      </c>
      <c r="B87" s="220">
        <v>2.7</v>
      </c>
      <c r="C87" s="220">
        <v>2.4</v>
      </c>
      <c r="D87" s="220" t="e">
        <v>#N/A</v>
      </c>
      <c r="E87" s="220" t="e">
        <v>#N/A</v>
      </c>
      <c r="F87" s="220" t="e">
        <v>#N/A</v>
      </c>
    </row>
    <row r="88" spans="1:6">
      <c r="A88" s="219">
        <v>35886</v>
      </c>
      <c r="B88" s="220" t="e">
        <v>#N/A</v>
      </c>
      <c r="C88" s="220" t="e">
        <v>#N/A</v>
      </c>
      <c r="D88" s="220" t="e">
        <v>#N/A</v>
      </c>
      <c r="E88" s="220" t="e">
        <v>#N/A</v>
      </c>
      <c r="F88" s="220" t="e">
        <v>#N/A</v>
      </c>
    </row>
    <row r="89" spans="1:6">
      <c r="A89" s="219">
        <v>35977</v>
      </c>
      <c r="B89" s="220" t="e">
        <v>#N/A</v>
      </c>
      <c r="C89" s="220" t="e">
        <v>#N/A</v>
      </c>
      <c r="D89" s="220" t="e">
        <v>#N/A</v>
      </c>
      <c r="E89" s="220" t="e">
        <v>#N/A</v>
      </c>
      <c r="F89" s="220" t="e">
        <v>#N/A</v>
      </c>
    </row>
    <row r="90" spans="1:6">
      <c r="A90" s="219">
        <v>36069</v>
      </c>
      <c r="B90" s="220" t="e">
        <v>#N/A</v>
      </c>
      <c r="C90" s="220" t="e">
        <v>#N/A</v>
      </c>
      <c r="D90" s="220" t="e">
        <v>#N/A</v>
      </c>
      <c r="E90" s="220" t="e">
        <v>#N/A</v>
      </c>
      <c r="F90" s="220" t="e">
        <v>#N/A</v>
      </c>
    </row>
    <row r="91" spans="1:6">
      <c r="A91" s="219">
        <v>36161</v>
      </c>
      <c r="B91" s="220">
        <v>3.6</v>
      </c>
      <c r="C91" s="220">
        <v>3.7</v>
      </c>
      <c r="D91" s="220" t="e">
        <v>#N/A</v>
      </c>
      <c r="E91" s="220" t="e">
        <v>#N/A</v>
      </c>
      <c r="F91" s="220" t="e">
        <v>#N/A</v>
      </c>
    </row>
    <row r="92" spans="1:6">
      <c r="A92" s="219">
        <v>36251</v>
      </c>
      <c r="B92" s="220" t="e">
        <v>#N/A</v>
      </c>
      <c r="C92" s="220" t="e">
        <v>#N/A</v>
      </c>
      <c r="D92" s="220" t="e">
        <v>#N/A</v>
      </c>
      <c r="E92" s="220" t="e">
        <v>#N/A</v>
      </c>
      <c r="F92" s="220" t="e">
        <v>#N/A</v>
      </c>
    </row>
    <row r="93" spans="1:6">
      <c r="A93" s="219">
        <v>36342</v>
      </c>
      <c r="B93" s="220" t="e">
        <v>#N/A</v>
      </c>
      <c r="C93" s="220" t="e">
        <v>#N/A</v>
      </c>
      <c r="D93" s="220" t="e">
        <v>#N/A</v>
      </c>
      <c r="E93" s="220">
        <v>15</v>
      </c>
      <c r="F93" s="220" t="e">
        <v>#N/A</v>
      </c>
    </row>
    <row r="94" spans="1:6">
      <c r="A94" s="219">
        <v>36434</v>
      </c>
      <c r="B94" s="220" t="e">
        <v>#N/A</v>
      </c>
      <c r="C94" s="220" t="e">
        <v>#N/A</v>
      </c>
      <c r="D94" s="220" t="e">
        <v>#N/A</v>
      </c>
      <c r="E94" s="220">
        <v>15</v>
      </c>
      <c r="F94" s="220" t="e">
        <v>#N/A</v>
      </c>
    </row>
    <row r="95" spans="1:6">
      <c r="A95" s="219">
        <v>36526</v>
      </c>
      <c r="B95" s="220">
        <v>4.0999999999999996</v>
      </c>
      <c r="C95" s="220">
        <v>5.8</v>
      </c>
      <c r="D95" s="220" t="e">
        <v>#N/A</v>
      </c>
      <c r="E95" s="220">
        <v>15</v>
      </c>
      <c r="F95" s="220" t="e">
        <v>#N/A</v>
      </c>
    </row>
    <row r="96" spans="1:6">
      <c r="A96" s="219">
        <v>36617</v>
      </c>
      <c r="B96" s="220" t="e">
        <v>#N/A</v>
      </c>
      <c r="C96" s="220" t="e">
        <v>#N/A</v>
      </c>
      <c r="D96" s="220" t="e">
        <v>#N/A</v>
      </c>
      <c r="E96" s="220">
        <v>15</v>
      </c>
      <c r="F96" s="220" t="e">
        <v>#N/A</v>
      </c>
    </row>
    <row r="97" spans="1:6">
      <c r="A97" s="219">
        <v>36708</v>
      </c>
      <c r="B97" s="220" t="e">
        <v>#N/A</v>
      </c>
      <c r="C97" s="220" t="e">
        <v>#N/A</v>
      </c>
      <c r="D97" s="220" t="e">
        <v>#N/A</v>
      </c>
      <c r="E97" s="220">
        <v>15</v>
      </c>
      <c r="F97" s="220" t="e">
        <v>#N/A</v>
      </c>
    </row>
    <row r="98" spans="1:6">
      <c r="A98" s="219">
        <v>36800</v>
      </c>
      <c r="B98" s="220" t="e">
        <v>#N/A</v>
      </c>
      <c r="C98" s="220" t="e">
        <v>#N/A</v>
      </c>
      <c r="D98" s="220" t="e">
        <v>#N/A</v>
      </c>
      <c r="E98" s="220" t="e">
        <v>#N/A</v>
      </c>
      <c r="F98" s="220" t="e">
        <v>#N/A</v>
      </c>
    </row>
    <row r="99" spans="1:6">
      <c r="A99" s="219">
        <v>36892</v>
      </c>
      <c r="B99" s="220">
        <v>1.5</v>
      </c>
      <c r="C99" s="220">
        <v>3.8</v>
      </c>
      <c r="D99" s="220" t="e">
        <v>#N/A</v>
      </c>
      <c r="E99" s="220" t="e">
        <v>#N/A</v>
      </c>
      <c r="F99" s="220" t="e">
        <v>#N/A</v>
      </c>
    </row>
    <row r="100" spans="1:6">
      <c r="A100" s="219">
        <v>36982</v>
      </c>
      <c r="B100" s="220" t="e">
        <v>#N/A</v>
      </c>
      <c r="C100" s="220" t="e">
        <v>#N/A</v>
      </c>
      <c r="D100" s="220" t="e">
        <v>#N/A</v>
      </c>
      <c r="E100" s="220" t="e">
        <v>#N/A</v>
      </c>
      <c r="F100" s="220" t="e">
        <v>#N/A</v>
      </c>
    </row>
    <row r="101" spans="1:6">
      <c r="A101" s="219">
        <v>37073</v>
      </c>
      <c r="B101" s="220" t="e">
        <v>#N/A</v>
      </c>
      <c r="C101" s="220" t="e">
        <v>#N/A</v>
      </c>
      <c r="D101" s="220" t="e">
        <v>#N/A</v>
      </c>
      <c r="E101" s="220" t="e">
        <v>#N/A</v>
      </c>
      <c r="F101" s="220" t="e">
        <v>#N/A</v>
      </c>
    </row>
    <row r="102" spans="1:6">
      <c r="A102" s="219">
        <v>37165</v>
      </c>
      <c r="B102" s="220" t="e">
        <v>#N/A</v>
      </c>
      <c r="C102" s="220" t="e">
        <v>#N/A</v>
      </c>
      <c r="D102" s="220" t="e">
        <v>#N/A</v>
      </c>
      <c r="E102" s="220" t="e">
        <v>#N/A</v>
      </c>
      <c r="F102" s="220" t="e">
        <v>#N/A</v>
      </c>
    </row>
    <row r="103" spans="1:6">
      <c r="A103" s="219">
        <v>37257</v>
      </c>
      <c r="B103" s="220">
        <v>1.7</v>
      </c>
      <c r="C103" s="220">
        <v>4.5</v>
      </c>
      <c r="D103" s="220" t="e">
        <v>#N/A</v>
      </c>
      <c r="E103" s="220" t="e">
        <v>#N/A</v>
      </c>
      <c r="F103" s="220" t="e">
        <v>#N/A</v>
      </c>
    </row>
    <row r="104" spans="1:6">
      <c r="A104" s="219">
        <v>37347</v>
      </c>
      <c r="B104" s="220" t="e">
        <v>#N/A</v>
      </c>
      <c r="C104" s="220" t="e">
        <v>#N/A</v>
      </c>
      <c r="D104" s="220" t="e">
        <v>#N/A</v>
      </c>
      <c r="E104" s="220" t="e">
        <v>#N/A</v>
      </c>
      <c r="F104" s="220" t="e">
        <v>#N/A</v>
      </c>
    </row>
    <row r="105" spans="1:6">
      <c r="A105" s="219">
        <v>37438</v>
      </c>
      <c r="B105" s="220" t="e">
        <v>#N/A</v>
      </c>
      <c r="C105" s="220" t="e">
        <v>#N/A</v>
      </c>
      <c r="D105" s="220" t="e">
        <v>#N/A</v>
      </c>
      <c r="E105" s="220" t="e">
        <v>#N/A</v>
      </c>
      <c r="F105" s="220" t="e">
        <v>#N/A</v>
      </c>
    </row>
    <row r="106" spans="1:6">
      <c r="A106" s="219">
        <v>37530</v>
      </c>
      <c r="B106" s="220" t="e">
        <v>#N/A</v>
      </c>
      <c r="C106" s="220" t="e">
        <v>#N/A</v>
      </c>
      <c r="D106" s="220" t="e">
        <v>#N/A</v>
      </c>
      <c r="E106" s="220" t="e">
        <v>#N/A</v>
      </c>
      <c r="F106" s="220" t="e">
        <v>#N/A</v>
      </c>
    </row>
    <row r="107" spans="1:6">
      <c r="A107" s="219">
        <v>37622</v>
      </c>
      <c r="B107" s="220">
        <v>2.1</v>
      </c>
      <c r="C107" s="220">
        <v>6.4</v>
      </c>
      <c r="D107" s="220" t="e">
        <v>#N/A</v>
      </c>
      <c r="E107" s="220" t="e">
        <v>#N/A</v>
      </c>
      <c r="F107" s="220" t="e">
        <v>#N/A</v>
      </c>
    </row>
    <row r="108" spans="1:6">
      <c r="A108" s="219">
        <v>37712</v>
      </c>
      <c r="B108" s="220" t="e">
        <v>#N/A</v>
      </c>
      <c r="C108" s="220" t="e">
        <v>#N/A</v>
      </c>
      <c r="D108" s="220" t="e">
        <v>#N/A</v>
      </c>
      <c r="E108" s="220" t="e">
        <v>#N/A</v>
      </c>
      <c r="F108" s="220" t="e">
        <v>#N/A</v>
      </c>
    </row>
    <row r="109" spans="1:6">
      <c r="A109" s="219">
        <v>37803</v>
      </c>
      <c r="B109" s="220" t="e">
        <v>#N/A</v>
      </c>
      <c r="C109" s="220" t="e">
        <v>#N/A</v>
      </c>
      <c r="D109" s="220" t="e">
        <v>#N/A</v>
      </c>
      <c r="E109" s="220" t="e">
        <v>#N/A</v>
      </c>
      <c r="F109" s="220" t="e">
        <v>#N/A</v>
      </c>
    </row>
    <row r="110" spans="1:6">
      <c r="A110" s="219">
        <v>37895</v>
      </c>
      <c r="B110" s="220" t="e">
        <v>#N/A</v>
      </c>
      <c r="C110" s="220" t="e">
        <v>#N/A</v>
      </c>
      <c r="D110" s="220" t="e">
        <v>#N/A</v>
      </c>
      <c r="E110" s="220" t="e">
        <v>#N/A</v>
      </c>
      <c r="F110" s="220" t="e">
        <v>#N/A</v>
      </c>
    </row>
    <row r="111" spans="1:6">
      <c r="A111" s="219">
        <v>37987</v>
      </c>
      <c r="B111" s="220">
        <v>3.2</v>
      </c>
      <c r="C111" s="220">
        <v>7.5</v>
      </c>
      <c r="D111" s="220" t="e">
        <v>#N/A</v>
      </c>
      <c r="E111" s="220" t="e">
        <v>#N/A</v>
      </c>
      <c r="F111" s="220" t="e">
        <v>#N/A</v>
      </c>
    </row>
    <row r="112" spans="1:6">
      <c r="A112" s="219">
        <v>38078</v>
      </c>
      <c r="B112" s="220" t="e">
        <v>#N/A</v>
      </c>
      <c r="C112" s="220" t="e">
        <v>#N/A</v>
      </c>
      <c r="D112" s="220" t="e">
        <v>#N/A</v>
      </c>
      <c r="E112" s="220" t="e">
        <v>#N/A</v>
      </c>
      <c r="F112" s="220" t="e">
        <v>#N/A</v>
      </c>
    </row>
    <row r="113" spans="1:6">
      <c r="A113" s="219">
        <v>38169</v>
      </c>
      <c r="B113" s="220" t="e">
        <v>#N/A</v>
      </c>
      <c r="C113" s="220" t="e">
        <v>#N/A</v>
      </c>
      <c r="D113" s="220" t="e">
        <v>#N/A</v>
      </c>
      <c r="E113" s="220" t="e">
        <v>#N/A</v>
      </c>
      <c r="F113" s="220">
        <v>15</v>
      </c>
    </row>
    <row r="114" spans="1:6">
      <c r="A114" s="219">
        <v>38261</v>
      </c>
      <c r="B114" s="220" t="e">
        <v>#N/A</v>
      </c>
      <c r="C114" s="220" t="e">
        <v>#N/A</v>
      </c>
      <c r="D114" s="220" t="e">
        <v>#N/A</v>
      </c>
      <c r="E114" s="220" t="e">
        <v>#N/A</v>
      </c>
      <c r="F114" s="220">
        <v>15</v>
      </c>
    </row>
    <row r="115" spans="1:6">
      <c r="A115" s="219">
        <v>38353</v>
      </c>
      <c r="B115" s="220">
        <v>2.7</v>
      </c>
      <c r="C115" s="220">
        <v>7.3</v>
      </c>
      <c r="D115" s="220" t="e">
        <v>#N/A</v>
      </c>
      <c r="E115" s="220" t="e">
        <v>#N/A</v>
      </c>
      <c r="F115" s="220">
        <v>15</v>
      </c>
    </row>
    <row r="116" spans="1:6">
      <c r="A116" s="219">
        <v>38443</v>
      </c>
      <c r="B116" s="220" t="e">
        <v>#N/A</v>
      </c>
      <c r="C116" s="220" t="e">
        <v>#N/A</v>
      </c>
      <c r="D116" s="220" t="e">
        <v>#N/A</v>
      </c>
      <c r="E116" s="220" t="e">
        <v>#N/A</v>
      </c>
      <c r="F116" s="220">
        <v>15</v>
      </c>
    </row>
    <row r="117" spans="1:6">
      <c r="A117" s="219">
        <v>38534</v>
      </c>
      <c r="B117" s="220" t="e">
        <v>#N/A</v>
      </c>
      <c r="C117" s="220" t="e">
        <v>#N/A</v>
      </c>
      <c r="D117" s="220" t="e">
        <v>#N/A</v>
      </c>
      <c r="E117" s="220" t="e">
        <v>#N/A</v>
      </c>
      <c r="F117" s="220">
        <v>15</v>
      </c>
    </row>
    <row r="118" spans="1:6">
      <c r="A118" s="219">
        <v>38626</v>
      </c>
      <c r="B118" s="220" t="e">
        <v>#N/A</v>
      </c>
      <c r="C118" s="220" t="e">
        <v>#N/A</v>
      </c>
      <c r="D118" s="220" t="e">
        <v>#N/A</v>
      </c>
      <c r="E118" s="220" t="e">
        <v>#N/A</v>
      </c>
      <c r="F118" s="220">
        <v>15</v>
      </c>
    </row>
    <row r="119" spans="1:6">
      <c r="A119" s="219">
        <v>38718</v>
      </c>
      <c r="B119" s="220">
        <v>3.1</v>
      </c>
      <c r="C119" s="220">
        <v>8.1999999999999993</v>
      </c>
      <c r="D119" s="220" t="e">
        <v>#N/A</v>
      </c>
      <c r="E119" s="220" t="e">
        <v>#N/A</v>
      </c>
      <c r="F119" s="220">
        <v>15</v>
      </c>
    </row>
    <row r="120" spans="1:6">
      <c r="A120" s="219">
        <v>38808</v>
      </c>
      <c r="B120" s="220" t="e">
        <v>#N/A</v>
      </c>
      <c r="C120" s="220" t="e">
        <v>#N/A</v>
      </c>
      <c r="D120" s="220" t="e">
        <v>#N/A</v>
      </c>
      <c r="E120" s="220" t="e">
        <v>#N/A</v>
      </c>
      <c r="F120" s="220">
        <v>15</v>
      </c>
    </row>
    <row r="121" spans="1:6">
      <c r="A121" s="219">
        <v>38899</v>
      </c>
      <c r="B121" s="220" t="e">
        <v>#N/A</v>
      </c>
      <c r="C121" s="220" t="e">
        <v>#N/A</v>
      </c>
      <c r="D121" s="220" t="e">
        <v>#N/A</v>
      </c>
      <c r="E121" s="220" t="e">
        <v>#N/A</v>
      </c>
      <c r="F121" s="220" t="e">
        <v>#N/A</v>
      </c>
    </row>
    <row r="122" spans="1:6">
      <c r="A122" s="219">
        <v>38991</v>
      </c>
      <c r="B122" s="220" t="e">
        <v>#N/A</v>
      </c>
      <c r="C122" s="220" t="e">
        <v>#N/A</v>
      </c>
      <c r="D122" s="220" t="e">
        <v>#N/A</v>
      </c>
      <c r="E122" s="220" t="e">
        <v>#N/A</v>
      </c>
      <c r="F122" s="220" t="e">
        <v>#N/A</v>
      </c>
    </row>
    <row r="123" spans="1:6">
      <c r="A123" s="219">
        <v>39083</v>
      </c>
      <c r="B123" s="220">
        <v>2.8</v>
      </c>
      <c r="C123" s="220">
        <v>8.6999999999999993</v>
      </c>
      <c r="D123" s="220" t="e">
        <v>#N/A</v>
      </c>
      <c r="E123" s="220" t="e">
        <v>#N/A</v>
      </c>
      <c r="F123" s="220" t="e">
        <v>#N/A</v>
      </c>
    </row>
    <row r="124" spans="1:6">
      <c r="A124" s="219">
        <v>39173</v>
      </c>
      <c r="B124" s="220" t="e">
        <v>#N/A</v>
      </c>
      <c r="C124" s="220" t="e">
        <v>#N/A</v>
      </c>
      <c r="D124" s="220" t="e">
        <v>#N/A</v>
      </c>
      <c r="E124" s="220" t="e">
        <v>#N/A</v>
      </c>
      <c r="F124" s="220" t="e">
        <v>#N/A</v>
      </c>
    </row>
    <row r="125" spans="1:6">
      <c r="A125" s="219">
        <v>39264</v>
      </c>
      <c r="B125" s="220" t="e">
        <v>#N/A</v>
      </c>
      <c r="C125" s="220" t="e">
        <v>#N/A</v>
      </c>
      <c r="D125" s="220" t="e">
        <v>#N/A</v>
      </c>
      <c r="E125" s="220" t="e">
        <v>#N/A</v>
      </c>
      <c r="F125" s="220" t="e">
        <v>#N/A</v>
      </c>
    </row>
    <row r="126" spans="1:6">
      <c r="A126" s="219">
        <v>39356</v>
      </c>
      <c r="B126" s="220" t="e">
        <v>#N/A</v>
      </c>
      <c r="C126" s="220" t="e">
        <v>#N/A</v>
      </c>
      <c r="D126" s="220" t="e">
        <v>#N/A</v>
      </c>
      <c r="E126" s="220" t="e">
        <v>#N/A</v>
      </c>
      <c r="F126" s="220" t="e">
        <v>#N/A</v>
      </c>
    </row>
    <row r="127" spans="1:6">
      <c r="A127" s="219">
        <v>39448</v>
      </c>
      <c r="B127" s="220">
        <v>0.2</v>
      </c>
      <c r="C127" s="220">
        <v>5.8</v>
      </c>
      <c r="D127" s="220" t="e">
        <v>#N/A</v>
      </c>
      <c r="E127" s="220" t="e">
        <v>#N/A</v>
      </c>
      <c r="F127" s="220" t="e">
        <v>#N/A</v>
      </c>
    </row>
    <row r="128" spans="1:6">
      <c r="A128" s="219">
        <v>39539</v>
      </c>
      <c r="B128" s="220" t="e">
        <v>#N/A</v>
      </c>
      <c r="C128" s="220" t="e">
        <v>#N/A</v>
      </c>
      <c r="D128" s="220" t="e">
        <v>#N/A</v>
      </c>
      <c r="E128" s="220" t="e">
        <v>#N/A</v>
      </c>
      <c r="F128" s="220" t="e">
        <v>#N/A</v>
      </c>
    </row>
    <row r="129" spans="1:6">
      <c r="A129" s="219">
        <v>39630</v>
      </c>
      <c r="B129" s="220" t="e">
        <v>#N/A</v>
      </c>
      <c r="C129" s="220" t="e">
        <v>#N/A</v>
      </c>
      <c r="D129" s="220" t="e">
        <v>#N/A</v>
      </c>
      <c r="E129" s="220" t="e">
        <v>#N/A</v>
      </c>
      <c r="F129" s="220" t="e">
        <v>#N/A</v>
      </c>
    </row>
    <row r="130" spans="1:6">
      <c r="A130" s="219">
        <v>39722</v>
      </c>
      <c r="B130" s="220" t="e">
        <v>#N/A</v>
      </c>
      <c r="C130" s="220" t="e">
        <v>#N/A</v>
      </c>
      <c r="D130" s="220" t="e">
        <v>#N/A</v>
      </c>
      <c r="E130" s="220" t="e">
        <v>#N/A</v>
      </c>
      <c r="F130" s="220" t="e">
        <v>#N/A</v>
      </c>
    </row>
    <row r="131" spans="1:6">
      <c r="A131" s="219">
        <v>39814</v>
      </c>
      <c r="B131" s="220">
        <v>-3.4</v>
      </c>
      <c r="C131" s="220">
        <v>3.1</v>
      </c>
      <c r="D131" s="220" t="e">
        <v>#N/A</v>
      </c>
      <c r="E131" s="220" t="e">
        <v>#N/A</v>
      </c>
      <c r="F131" s="220" t="e">
        <v>#N/A</v>
      </c>
    </row>
    <row r="132" spans="1:6">
      <c r="A132" s="219">
        <v>39904</v>
      </c>
      <c r="B132" s="220" t="e">
        <v>#N/A</v>
      </c>
      <c r="C132" s="220" t="e">
        <v>#N/A</v>
      </c>
      <c r="D132" s="220" t="e">
        <v>#N/A</v>
      </c>
      <c r="E132" s="220" t="e">
        <v>#N/A</v>
      </c>
      <c r="F132" s="220" t="e">
        <v>#N/A</v>
      </c>
    </row>
    <row r="133" spans="1:6">
      <c r="A133" s="219">
        <v>39995</v>
      </c>
      <c r="B133" s="220" t="e">
        <v>#N/A</v>
      </c>
      <c r="C133" s="220" t="e">
        <v>#N/A</v>
      </c>
      <c r="D133" s="220" t="e">
        <v>#N/A</v>
      </c>
      <c r="E133" s="220" t="e">
        <v>#N/A</v>
      </c>
      <c r="F133" s="220" t="e">
        <v>#N/A</v>
      </c>
    </row>
    <row r="134" spans="1:6">
      <c r="A134" s="219">
        <v>40087</v>
      </c>
      <c r="B134" s="220" t="e">
        <v>#N/A</v>
      </c>
      <c r="C134" s="220" t="e">
        <v>#N/A</v>
      </c>
      <c r="D134" s="220" t="e">
        <v>#N/A</v>
      </c>
      <c r="E134" s="220" t="e">
        <v>#N/A</v>
      </c>
      <c r="F134" s="220" t="e">
        <v>#N/A</v>
      </c>
    </row>
    <row r="135" spans="1:6">
      <c r="A135" s="219">
        <v>40179</v>
      </c>
      <c r="B135" s="220">
        <v>3.1</v>
      </c>
      <c r="C135" s="220">
        <v>7.5</v>
      </c>
      <c r="D135" s="220" t="e">
        <v>#N/A</v>
      </c>
      <c r="E135" s="220" t="e">
        <v>#N/A</v>
      </c>
      <c r="F135" s="220" t="e">
        <v>#N/A</v>
      </c>
    </row>
    <row r="136" spans="1:6">
      <c r="A136" s="219">
        <v>40269</v>
      </c>
      <c r="B136" s="220" t="e">
        <v>#N/A</v>
      </c>
      <c r="C136" s="220" t="e">
        <v>#N/A</v>
      </c>
      <c r="D136" s="220" t="e">
        <v>#N/A</v>
      </c>
      <c r="E136" s="220" t="e">
        <v>#N/A</v>
      </c>
      <c r="F136" s="220" t="e">
        <v>#N/A</v>
      </c>
    </row>
    <row r="137" spans="1:6">
      <c r="A137" s="219">
        <v>40360</v>
      </c>
      <c r="B137" s="220" t="e">
        <v>#N/A</v>
      </c>
      <c r="C137" s="220" t="e">
        <v>#N/A</v>
      </c>
      <c r="D137" s="220" t="e">
        <v>#N/A</v>
      </c>
      <c r="E137" s="220" t="e">
        <v>#N/A</v>
      </c>
      <c r="F137" s="220" t="e">
        <v>#N/A</v>
      </c>
    </row>
    <row r="138" spans="1:6">
      <c r="A138" s="219">
        <v>40452</v>
      </c>
      <c r="B138" s="220" t="e">
        <v>#N/A</v>
      </c>
      <c r="C138" s="220" t="e">
        <v>#N/A</v>
      </c>
      <c r="D138" s="220" t="e">
        <v>#N/A</v>
      </c>
      <c r="E138" s="220" t="e">
        <v>#N/A</v>
      </c>
      <c r="F138" s="220" t="e">
        <v>#N/A</v>
      </c>
    </row>
    <row r="139" spans="1:6">
      <c r="A139" s="219">
        <v>40544</v>
      </c>
      <c r="B139" s="220">
        <v>1.7</v>
      </c>
      <c r="C139" s="220">
        <v>6.3</v>
      </c>
      <c r="D139" s="220" t="e">
        <v>#N/A</v>
      </c>
      <c r="E139" s="220" t="e">
        <v>#N/A</v>
      </c>
      <c r="F139" s="220" t="e">
        <v>#N/A</v>
      </c>
    </row>
    <row r="140" spans="1:6">
      <c r="A140" s="219">
        <v>40634</v>
      </c>
      <c r="B140" s="220" t="e">
        <v>#N/A</v>
      </c>
      <c r="C140" s="220" t="e">
        <v>#N/A</v>
      </c>
      <c r="D140" s="220" t="e">
        <v>#N/A</v>
      </c>
      <c r="E140" s="220" t="e">
        <v>#N/A</v>
      </c>
      <c r="F140" s="220" t="e">
        <v>#N/A</v>
      </c>
    </row>
    <row r="141" spans="1:6">
      <c r="A141" s="219">
        <v>40725</v>
      </c>
      <c r="B141" s="220" t="e">
        <v>#N/A</v>
      </c>
      <c r="C141" s="220" t="e">
        <v>#N/A</v>
      </c>
      <c r="D141" s="220" t="e">
        <v>#N/A</v>
      </c>
      <c r="E141" s="220" t="e">
        <v>#N/A</v>
      </c>
      <c r="F141" s="220" t="e">
        <v>#N/A</v>
      </c>
    </row>
    <row r="142" spans="1:6">
      <c r="A142" s="219">
        <v>40817</v>
      </c>
      <c r="B142" s="220" t="e">
        <v>#N/A</v>
      </c>
      <c r="C142" s="220" t="e">
        <v>#N/A</v>
      </c>
      <c r="D142" s="220" t="e">
        <v>#N/A</v>
      </c>
      <c r="E142" s="220" t="e">
        <v>#N/A</v>
      </c>
      <c r="F142" s="220" t="e">
        <v>#N/A</v>
      </c>
    </row>
    <row r="143" spans="1:6">
      <c r="A143" s="219">
        <v>40909</v>
      </c>
      <c r="B143" s="220">
        <v>1.2</v>
      </c>
      <c r="C143" s="220">
        <v>5.2</v>
      </c>
      <c r="D143" s="220" t="e">
        <v>#N/A</v>
      </c>
      <c r="E143" s="220" t="e">
        <v>#N/A</v>
      </c>
      <c r="F143" s="220" t="e">
        <v>#N/A</v>
      </c>
    </row>
    <row r="144" spans="1:6">
      <c r="A144" s="219">
        <v>41000</v>
      </c>
      <c r="B144" s="220" t="e">
        <v>#N/A</v>
      </c>
      <c r="C144" s="220" t="e">
        <v>#N/A</v>
      </c>
      <c r="D144" s="220" t="e">
        <v>#N/A</v>
      </c>
      <c r="E144" s="220" t="e">
        <v>#N/A</v>
      </c>
      <c r="F144" s="220" t="e">
        <v>#N/A</v>
      </c>
    </row>
    <row r="145" spans="1:6">
      <c r="A145" s="219">
        <v>41091</v>
      </c>
      <c r="B145" s="220" t="e">
        <v>#N/A</v>
      </c>
      <c r="C145" s="220" t="e">
        <v>#N/A</v>
      </c>
      <c r="D145" s="220" t="e">
        <v>#N/A</v>
      </c>
      <c r="E145" s="220" t="e">
        <v>#N/A</v>
      </c>
      <c r="F145" s="220" t="e">
        <v>#N/A</v>
      </c>
    </row>
    <row r="146" spans="1:6">
      <c r="A146" s="219">
        <v>41183</v>
      </c>
      <c r="B146" s="220" t="e">
        <v>#N/A</v>
      </c>
      <c r="C146" s="220" t="e">
        <v>#N/A</v>
      </c>
      <c r="D146" s="220" t="e">
        <v>#N/A</v>
      </c>
      <c r="E146" s="220" t="e">
        <v>#N/A</v>
      </c>
      <c r="F146" s="220" t="e">
        <v>#N/A</v>
      </c>
    </row>
    <row r="147" spans="1:6">
      <c r="A147" s="219">
        <v>41275</v>
      </c>
      <c r="B147" s="220">
        <v>1.1000000000000001</v>
      </c>
      <c r="C147" s="220">
        <v>5</v>
      </c>
      <c r="D147" s="220" t="e">
        <v>#N/A</v>
      </c>
      <c r="E147" s="220" t="e">
        <v>#N/A</v>
      </c>
      <c r="F147" s="220" t="e">
        <v>#N/A</v>
      </c>
    </row>
    <row r="148" spans="1:6">
      <c r="A148" s="219">
        <v>41365</v>
      </c>
      <c r="B148" s="220" t="e">
        <v>#N/A</v>
      </c>
      <c r="C148" s="220" t="e">
        <v>#N/A</v>
      </c>
      <c r="D148" s="220" t="e">
        <v>#N/A</v>
      </c>
      <c r="E148" s="220" t="e">
        <v>#N/A</v>
      </c>
      <c r="F148" s="220" t="e">
        <v>#N/A</v>
      </c>
    </row>
    <row r="149" spans="1:6">
      <c r="A149" s="219">
        <v>41456</v>
      </c>
      <c r="B149" s="220" t="e">
        <v>#N/A</v>
      </c>
      <c r="C149" s="220" t="e">
        <v>#N/A</v>
      </c>
      <c r="D149" s="220" t="e">
        <v>#N/A</v>
      </c>
      <c r="E149" s="220" t="e">
        <v>#N/A</v>
      </c>
      <c r="F149" s="220" t="e">
        <v>#N/A</v>
      </c>
    </row>
    <row r="150" spans="1:6">
      <c r="A150" s="219">
        <v>41548</v>
      </c>
      <c r="B150" s="220" t="e">
        <v>#N/A</v>
      </c>
      <c r="C150" s="220" t="e">
        <v>#N/A</v>
      </c>
      <c r="D150" s="220" t="e">
        <v>#N/A</v>
      </c>
      <c r="E150" s="220" t="e">
        <v>#N/A</v>
      </c>
      <c r="F150" s="220" t="e">
        <v>#N/A</v>
      </c>
    </row>
    <row r="151" spans="1:6">
      <c r="A151" s="219">
        <v>41640</v>
      </c>
      <c r="B151" s="220">
        <v>1.8</v>
      </c>
      <c r="C151" s="220">
        <v>4.5999999999999996</v>
      </c>
      <c r="D151" s="220" t="e">
        <v>#N/A</v>
      </c>
      <c r="E151" s="220" t="e">
        <v>#N/A</v>
      </c>
      <c r="F151" s="220" t="e">
        <v>#N/A</v>
      </c>
    </row>
    <row r="152" spans="1:6">
      <c r="A152" s="219">
        <v>41730</v>
      </c>
      <c r="B152" s="220" t="e">
        <v>#N/A</v>
      </c>
      <c r="C152" s="220" t="e">
        <v>#N/A</v>
      </c>
      <c r="D152" s="220" t="e">
        <v>#N/A</v>
      </c>
      <c r="E152" s="220" t="e">
        <v>#N/A</v>
      </c>
      <c r="F152" s="220" t="e">
        <v>#N/A</v>
      </c>
    </row>
    <row r="153" spans="1:6">
      <c r="A153" s="219">
        <v>41821</v>
      </c>
      <c r="B153" s="220" t="e">
        <v>#N/A</v>
      </c>
      <c r="C153" s="220" t="e">
        <v>#N/A</v>
      </c>
      <c r="D153" s="220" t="e">
        <v>#N/A</v>
      </c>
      <c r="E153" s="220" t="e">
        <v>#N/A</v>
      </c>
      <c r="F153" s="220" t="e">
        <v>#N/A</v>
      </c>
    </row>
    <row r="154" spans="1:6">
      <c r="A154" s="219">
        <v>41913</v>
      </c>
      <c r="B154" s="220" t="e">
        <v>#N/A</v>
      </c>
      <c r="C154" s="220" t="e">
        <v>#N/A</v>
      </c>
      <c r="D154" s="220" t="e">
        <v>#N/A</v>
      </c>
      <c r="E154" s="220" t="e">
        <v>#N/A</v>
      </c>
      <c r="F154" s="220" t="e">
        <v>#N/A</v>
      </c>
    </row>
    <row r="155" spans="1:6">
      <c r="A155" s="219">
        <v>42005</v>
      </c>
      <c r="B155" s="220">
        <v>2</v>
      </c>
      <c r="C155" s="220">
        <v>4</v>
      </c>
      <c r="D155" s="220" t="e">
        <v>#N/A</v>
      </c>
      <c r="E155" s="220" t="e">
        <v>#N/A</v>
      </c>
      <c r="F155" s="220" t="e">
        <v>#N/A</v>
      </c>
    </row>
    <row r="156" spans="1:6">
      <c r="A156" s="219">
        <v>42095</v>
      </c>
      <c r="B156" s="220" t="e">
        <v>#N/A</v>
      </c>
      <c r="C156" s="220" t="e">
        <v>#N/A</v>
      </c>
      <c r="D156" s="220" t="e">
        <v>#N/A</v>
      </c>
      <c r="E156" s="220" t="e">
        <v>#N/A</v>
      </c>
      <c r="F156" s="220" t="e">
        <v>#N/A</v>
      </c>
    </row>
    <row r="157" spans="1:6">
      <c r="A157" s="219">
        <v>42186</v>
      </c>
      <c r="B157" s="220" t="e">
        <v>#N/A</v>
      </c>
      <c r="C157" s="220" t="e">
        <v>#N/A</v>
      </c>
      <c r="D157" s="220" t="e">
        <v>#N/A</v>
      </c>
      <c r="E157" s="220" t="e">
        <v>#N/A</v>
      </c>
      <c r="F157" s="220" t="e">
        <v>#N/A</v>
      </c>
    </row>
    <row r="158" spans="1:6">
      <c r="A158" s="219">
        <v>42278</v>
      </c>
      <c r="B158" s="220" t="e">
        <v>#N/A</v>
      </c>
      <c r="C158" s="220" t="e">
        <v>#N/A</v>
      </c>
      <c r="D158" s="220" t="e">
        <v>#N/A</v>
      </c>
      <c r="E158" s="220" t="e">
        <v>#N/A</v>
      </c>
      <c r="F158" s="220" t="e">
        <v>#N/A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G17"/>
  <sheetViews>
    <sheetView showGridLines="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12.28515625" style="216" bestFit="1" customWidth="1"/>
    <col min="2" max="16384" width="9.140625" style="216"/>
  </cols>
  <sheetData>
    <row r="1" spans="1:7">
      <c r="A1" s="78"/>
      <c r="B1" s="78"/>
      <c r="C1" s="78"/>
      <c r="D1" s="78"/>
      <c r="E1" s="78"/>
      <c r="F1" s="78"/>
      <c r="G1" s="152"/>
    </row>
    <row r="2" spans="1:7">
      <c r="A2" s="78" t="s">
        <v>0</v>
      </c>
      <c r="B2" s="85" t="s">
        <v>455</v>
      </c>
      <c r="C2" s="78"/>
      <c r="D2" s="78"/>
      <c r="E2" s="78"/>
      <c r="F2" s="78"/>
      <c r="G2" s="152"/>
    </row>
    <row r="3" spans="1:7">
      <c r="A3" s="117" t="s">
        <v>15</v>
      </c>
      <c r="B3" s="117" t="s">
        <v>456</v>
      </c>
      <c r="C3" s="117"/>
      <c r="D3" s="117"/>
      <c r="E3" s="117"/>
      <c r="F3" s="117"/>
      <c r="G3" s="152"/>
    </row>
    <row r="4" spans="1:7">
      <c r="A4" s="78" t="s">
        <v>19</v>
      </c>
      <c r="B4" s="78"/>
      <c r="C4" s="78"/>
      <c r="D4" s="78"/>
      <c r="E4" s="78"/>
      <c r="F4" s="78"/>
      <c r="G4" s="152"/>
    </row>
    <row r="5" spans="1:7">
      <c r="A5" s="78" t="s">
        <v>87</v>
      </c>
      <c r="B5" s="78"/>
      <c r="C5" s="78"/>
      <c r="D5" s="78"/>
      <c r="E5" s="78"/>
      <c r="F5" s="78"/>
      <c r="G5" s="152"/>
    </row>
    <row r="6" spans="1:7">
      <c r="A6" s="117" t="s">
        <v>13</v>
      </c>
      <c r="B6" s="117" t="s">
        <v>14</v>
      </c>
      <c r="C6" s="117"/>
      <c r="D6" s="117"/>
      <c r="E6" s="117"/>
      <c r="F6" s="117"/>
      <c r="G6" s="152"/>
    </row>
    <row r="7" spans="1:7">
      <c r="A7" s="78" t="s">
        <v>40</v>
      </c>
      <c r="B7" s="117" t="s">
        <v>14</v>
      </c>
      <c r="C7" s="78"/>
      <c r="D7" s="78"/>
      <c r="E7" s="78"/>
      <c r="F7" s="78"/>
      <c r="G7" s="152"/>
    </row>
    <row r="8" spans="1:7">
      <c r="A8" s="78"/>
      <c r="B8" s="221" t="s">
        <v>113</v>
      </c>
      <c r="C8" s="78"/>
      <c r="D8" s="78"/>
      <c r="E8" s="78"/>
      <c r="F8" s="78"/>
      <c r="G8" s="152"/>
    </row>
    <row r="9" spans="1:7">
      <c r="A9" s="117" t="s">
        <v>1</v>
      </c>
      <c r="B9" s="78" t="s">
        <v>16</v>
      </c>
      <c r="C9" s="78"/>
      <c r="D9" s="78"/>
      <c r="E9" s="78"/>
      <c r="F9" s="78"/>
      <c r="G9" s="152"/>
    </row>
    <row r="10" spans="1:7">
      <c r="A10" s="78"/>
      <c r="B10" s="117" t="s">
        <v>457</v>
      </c>
      <c r="C10" s="117"/>
      <c r="D10" s="117"/>
      <c r="E10" s="117"/>
      <c r="F10" s="117"/>
      <c r="G10" s="152"/>
    </row>
    <row r="11" spans="1:7">
      <c r="A11" s="78"/>
      <c r="B11" s="78" t="s">
        <v>457</v>
      </c>
      <c r="C11" s="78"/>
      <c r="D11" s="78"/>
      <c r="E11" s="78"/>
      <c r="F11" s="78"/>
      <c r="G11" s="152"/>
    </row>
    <row r="12" spans="1:7">
      <c r="A12" s="117"/>
      <c r="B12" s="78"/>
      <c r="C12" s="78"/>
      <c r="D12" s="78"/>
      <c r="E12" s="78"/>
      <c r="F12" s="78"/>
      <c r="G12" s="152"/>
    </row>
    <row r="13" spans="1:7">
      <c r="C13" s="216">
        <v>2015</v>
      </c>
      <c r="D13" s="216">
        <v>2004</v>
      </c>
      <c r="E13" s="216">
        <v>1999</v>
      </c>
      <c r="F13" s="78"/>
      <c r="G13" s="152"/>
    </row>
    <row r="14" spans="1:7">
      <c r="C14" s="216">
        <v>2015</v>
      </c>
      <c r="D14" s="216">
        <v>2004</v>
      </c>
      <c r="E14" s="216">
        <v>1999</v>
      </c>
      <c r="F14" s="78"/>
      <c r="G14" s="152"/>
    </row>
    <row r="15" spans="1:7">
      <c r="A15" s="216" t="s">
        <v>4</v>
      </c>
      <c r="B15" s="216" t="s">
        <v>560</v>
      </c>
      <c r="C15" s="216">
        <v>66</v>
      </c>
      <c r="D15" s="216">
        <v>191</v>
      </c>
      <c r="E15" s="216">
        <v>61</v>
      </c>
    </row>
    <row r="16" spans="1:7">
      <c r="A16" s="216" t="s">
        <v>6</v>
      </c>
      <c r="B16" s="216" t="s">
        <v>8</v>
      </c>
      <c r="C16" s="216">
        <v>-7</v>
      </c>
      <c r="D16" s="216">
        <v>6</v>
      </c>
      <c r="E16" s="216">
        <v>0</v>
      </c>
    </row>
    <row r="17" spans="1:5">
      <c r="A17" s="216" t="s">
        <v>3</v>
      </c>
      <c r="B17" s="216" t="s">
        <v>207</v>
      </c>
      <c r="C17" s="216">
        <v>-21</v>
      </c>
      <c r="D17" s="216">
        <v>67</v>
      </c>
      <c r="E17" s="216"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44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5"/>
      <c r="B1" s="3"/>
    </row>
    <row r="2" spans="1:7">
      <c r="A2" s="85" t="s">
        <v>0</v>
      </c>
      <c r="B2" s="17" t="s">
        <v>388</v>
      </c>
      <c r="E2" s="18"/>
      <c r="F2" s="18"/>
    </row>
    <row r="3" spans="1:7">
      <c r="A3" s="85" t="s">
        <v>15</v>
      </c>
      <c r="B3" s="17" t="s">
        <v>305</v>
      </c>
      <c r="E3" s="18"/>
      <c r="F3" s="18"/>
    </row>
    <row r="4" spans="1:7">
      <c r="A4" s="85" t="s">
        <v>19</v>
      </c>
      <c r="B4" s="4" t="s">
        <v>178</v>
      </c>
    </row>
    <row r="5" spans="1:7">
      <c r="A5" s="85" t="s">
        <v>87</v>
      </c>
      <c r="B5" s="4" t="s">
        <v>187</v>
      </c>
    </row>
    <row r="6" spans="1:7">
      <c r="A6" s="85" t="s">
        <v>13</v>
      </c>
      <c r="B6" s="6" t="s">
        <v>101</v>
      </c>
    </row>
    <row r="7" spans="1:7">
      <c r="A7" s="85" t="s">
        <v>40</v>
      </c>
      <c r="B7" s="3" t="s">
        <v>101</v>
      </c>
    </row>
    <row r="8" spans="1:7">
      <c r="A8" s="5"/>
      <c r="B8" s="105" t="s">
        <v>113</v>
      </c>
    </row>
    <row r="9" spans="1:7">
      <c r="A9" s="7"/>
      <c r="B9" s="7"/>
    </row>
    <row r="10" spans="1:7">
      <c r="A10" s="7"/>
      <c r="B10" s="7"/>
      <c r="C10" s="4" t="s">
        <v>307</v>
      </c>
      <c r="D10" s="18" t="s">
        <v>122</v>
      </c>
      <c r="E10" s="18" t="s">
        <v>121</v>
      </c>
      <c r="F10" s="18" t="s">
        <v>120</v>
      </c>
    </row>
    <row r="11" spans="1:7">
      <c r="C11" s="4" t="s">
        <v>310</v>
      </c>
      <c r="D11" s="18" t="s">
        <v>308</v>
      </c>
      <c r="E11" s="18" t="s">
        <v>306</v>
      </c>
      <c r="F11" s="18" t="s">
        <v>309</v>
      </c>
    </row>
    <row r="12" spans="1:7">
      <c r="A12" s="8" t="s">
        <v>312</v>
      </c>
      <c r="B12" s="4" t="s">
        <v>226</v>
      </c>
      <c r="C12" s="4">
        <v>-0.5</v>
      </c>
      <c r="D12" s="142">
        <v>-0.1</v>
      </c>
      <c r="E12" s="18">
        <v>0.4</v>
      </c>
      <c r="F12" s="142">
        <v>0.7</v>
      </c>
      <c r="G12" s="9"/>
    </row>
    <row r="13" spans="1:7">
      <c r="A13" s="8" t="s">
        <v>313</v>
      </c>
      <c r="B13" s="4" t="s">
        <v>233</v>
      </c>
      <c r="C13" s="9">
        <v>0</v>
      </c>
      <c r="D13" s="144">
        <v>0.4</v>
      </c>
      <c r="E13" s="143">
        <v>0.5</v>
      </c>
      <c r="F13" s="144">
        <v>0.9</v>
      </c>
      <c r="G13" s="9"/>
    </row>
    <row r="14" spans="1:7">
      <c r="A14" s="172" t="s">
        <v>314</v>
      </c>
      <c r="B14" s="4" t="s">
        <v>261</v>
      </c>
      <c r="C14" s="4">
        <v>0.3</v>
      </c>
      <c r="D14" s="4">
        <v>0.3</v>
      </c>
      <c r="E14" s="4">
        <v>0.5</v>
      </c>
      <c r="F14" s="4">
        <v>1</v>
      </c>
      <c r="G14" s="9"/>
    </row>
    <row r="15" spans="1:7">
      <c r="A15" s="172" t="s">
        <v>370</v>
      </c>
      <c r="B15" s="4" t="s">
        <v>371</v>
      </c>
      <c r="C15" s="4">
        <v>-0.9</v>
      </c>
      <c r="D15" s="4">
        <v>0.2</v>
      </c>
      <c r="E15" s="4">
        <v>0</v>
      </c>
      <c r="F15" s="4">
        <v>0.8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I42"/>
  <sheetViews>
    <sheetView showGridLines="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.75"/>
  <cols>
    <col min="1" max="1" width="12.28515625" style="216" bestFit="1" customWidth="1"/>
    <col min="2" max="2" width="9.140625" style="216" customWidth="1"/>
    <col min="3" max="16384" width="9.140625" style="216"/>
  </cols>
  <sheetData>
    <row r="1" spans="1:9">
      <c r="A1" s="78"/>
      <c r="B1" s="78"/>
      <c r="C1" s="78"/>
      <c r="D1" s="78"/>
      <c r="E1" s="78"/>
      <c r="F1" s="78"/>
      <c r="G1" s="152"/>
      <c r="H1" s="152"/>
      <c r="I1" s="152"/>
    </row>
    <row r="2" spans="1:9">
      <c r="A2" s="78" t="s">
        <v>0</v>
      </c>
      <c r="B2" s="224" t="s">
        <v>455</v>
      </c>
      <c r="C2" s="78"/>
      <c r="D2" s="78"/>
      <c r="E2" s="78"/>
      <c r="F2" s="78"/>
      <c r="G2" s="152"/>
      <c r="H2" s="152"/>
      <c r="I2" s="152"/>
    </row>
    <row r="3" spans="1:9">
      <c r="A3" s="117" t="s">
        <v>15</v>
      </c>
      <c r="B3" s="117" t="s">
        <v>456</v>
      </c>
      <c r="C3" s="117"/>
      <c r="D3" s="117"/>
      <c r="E3" s="117"/>
      <c r="F3" s="117"/>
      <c r="G3" s="152"/>
      <c r="H3" s="152"/>
      <c r="I3" s="152"/>
    </row>
    <row r="4" spans="1:9">
      <c r="A4" s="78" t="s">
        <v>19</v>
      </c>
      <c r="B4" s="78"/>
      <c r="C4" s="78"/>
      <c r="D4" s="78"/>
      <c r="E4" s="78"/>
      <c r="F4" s="78"/>
      <c r="G4" s="152"/>
      <c r="H4" s="152"/>
      <c r="I4" s="152"/>
    </row>
    <row r="5" spans="1:9">
      <c r="A5" s="78" t="s">
        <v>87</v>
      </c>
      <c r="B5" s="78"/>
      <c r="C5" s="78"/>
      <c r="D5" s="78"/>
      <c r="E5" s="78"/>
      <c r="F5" s="78"/>
      <c r="G5" s="152"/>
      <c r="H5" s="152"/>
      <c r="I5" s="152"/>
    </row>
    <row r="6" spans="1:9">
      <c r="A6" s="117" t="s">
        <v>13</v>
      </c>
      <c r="B6" s="117" t="s">
        <v>14</v>
      </c>
      <c r="C6" s="117"/>
      <c r="D6" s="117"/>
      <c r="E6" s="117"/>
      <c r="F6" s="117"/>
      <c r="G6" s="152"/>
      <c r="H6" s="152"/>
      <c r="I6" s="152"/>
    </row>
    <row r="7" spans="1:9">
      <c r="A7" s="78" t="s">
        <v>40</v>
      </c>
      <c r="B7" s="117" t="s">
        <v>14</v>
      </c>
      <c r="C7" s="78"/>
      <c r="D7" s="78"/>
      <c r="E7" s="78"/>
      <c r="F7" s="78"/>
      <c r="G7" s="152"/>
      <c r="H7" s="152"/>
      <c r="I7" s="152"/>
    </row>
    <row r="8" spans="1:9">
      <c r="A8" s="78"/>
      <c r="B8" s="221" t="s">
        <v>113</v>
      </c>
      <c r="C8" s="78"/>
      <c r="D8" s="78"/>
      <c r="E8" s="78"/>
      <c r="F8" s="78"/>
      <c r="G8" s="152"/>
      <c r="H8" s="152"/>
      <c r="I8" s="152"/>
    </row>
    <row r="9" spans="1:9">
      <c r="A9" s="117" t="s">
        <v>1</v>
      </c>
      <c r="B9" s="78" t="s">
        <v>16</v>
      </c>
      <c r="C9" s="78"/>
      <c r="D9" s="78"/>
      <c r="E9" s="78"/>
      <c r="F9" s="78"/>
      <c r="G9" s="152"/>
      <c r="H9" s="152"/>
      <c r="I9" s="152"/>
    </row>
    <row r="10" spans="1:9">
      <c r="A10" s="78"/>
      <c r="B10" s="117" t="s">
        <v>457</v>
      </c>
      <c r="C10" s="117"/>
      <c r="D10" s="117"/>
      <c r="E10" s="117"/>
      <c r="F10" s="117"/>
      <c r="G10" s="152"/>
      <c r="H10" s="152"/>
      <c r="I10" s="152"/>
    </row>
    <row r="11" spans="1:9">
      <c r="A11" s="78"/>
      <c r="B11" s="78" t="s">
        <v>457</v>
      </c>
      <c r="C11" s="78"/>
      <c r="D11" s="78"/>
      <c r="E11" s="78"/>
      <c r="F11" s="78"/>
      <c r="G11" s="152"/>
      <c r="H11" s="152"/>
      <c r="I11" s="152"/>
    </row>
    <row r="12" spans="1:9">
      <c r="A12" s="117"/>
      <c r="B12" s="78"/>
      <c r="C12" s="78"/>
      <c r="D12" s="78"/>
      <c r="E12" s="78"/>
      <c r="F12" s="78"/>
      <c r="G12" s="152"/>
      <c r="H12" s="152"/>
      <c r="I12" s="152"/>
    </row>
    <row r="13" spans="1:9">
      <c r="C13" s="216">
        <v>2015</v>
      </c>
      <c r="D13" s="78"/>
      <c r="E13" s="78"/>
      <c r="F13" s="78"/>
      <c r="G13" s="152"/>
      <c r="H13" s="152"/>
      <c r="I13" s="152"/>
    </row>
    <row r="14" spans="1:9">
      <c r="C14" s="216">
        <v>2015</v>
      </c>
      <c r="D14" s="78"/>
      <c r="E14" s="78"/>
      <c r="F14" s="78"/>
      <c r="G14" s="152"/>
      <c r="H14" s="152"/>
      <c r="I14" s="152"/>
    </row>
    <row r="15" spans="1:9">
      <c r="A15" s="216" t="s">
        <v>428</v>
      </c>
      <c r="B15" s="223" t="s">
        <v>428</v>
      </c>
      <c r="C15" s="216">
        <v>66</v>
      </c>
    </row>
    <row r="16" spans="1:9">
      <c r="A16" s="216" t="s">
        <v>430</v>
      </c>
      <c r="B16" s="223" t="s">
        <v>430</v>
      </c>
      <c r="C16" s="216">
        <v>18</v>
      </c>
    </row>
    <row r="17" spans="1:3">
      <c r="A17" s="216" t="s">
        <v>431</v>
      </c>
      <c r="B17" s="223" t="s">
        <v>458</v>
      </c>
      <c r="C17" s="216">
        <v>8</v>
      </c>
    </row>
    <row r="18" spans="1:3">
      <c r="A18" s="216" t="s">
        <v>6</v>
      </c>
      <c r="B18" s="223" t="s">
        <v>8</v>
      </c>
      <c r="C18" s="216">
        <v>-7</v>
      </c>
    </row>
    <row r="19" spans="1:3">
      <c r="A19" s="216" t="s">
        <v>429</v>
      </c>
      <c r="B19" s="223" t="s">
        <v>429</v>
      </c>
      <c r="C19" s="216">
        <v>-21</v>
      </c>
    </row>
    <row r="20" spans="1:3">
      <c r="A20" s="216" t="s">
        <v>432</v>
      </c>
      <c r="B20" s="223" t="s">
        <v>459</v>
      </c>
      <c r="C20" s="216">
        <v>-28</v>
      </c>
    </row>
    <row r="21" spans="1:3">
      <c r="A21" s="216" t="s">
        <v>433</v>
      </c>
      <c r="B21" s="223" t="s">
        <v>460</v>
      </c>
      <c r="C21" s="216">
        <v>-35</v>
      </c>
    </row>
    <row r="22" spans="1:3">
      <c r="A22" s="216" t="s">
        <v>434</v>
      </c>
      <c r="B22" s="223" t="s">
        <v>461</v>
      </c>
      <c r="C22" s="216">
        <v>-50</v>
      </c>
    </row>
    <row r="23" spans="1:3">
      <c r="B23" s="223"/>
    </row>
    <row r="24" spans="1:3">
      <c r="A24" s="216" t="s">
        <v>435</v>
      </c>
      <c r="B24" s="223" t="s">
        <v>462</v>
      </c>
      <c r="C24" s="216">
        <v>83</v>
      </c>
    </row>
    <row r="25" spans="1:3">
      <c r="A25" s="216" t="s">
        <v>436</v>
      </c>
      <c r="B25" s="223" t="s">
        <v>463</v>
      </c>
      <c r="C25" s="216">
        <v>18</v>
      </c>
    </row>
    <row r="26" spans="1:3">
      <c r="A26" s="216" t="s">
        <v>437</v>
      </c>
      <c r="B26" s="223" t="s">
        <v>65</v>
      </c>
      <c r="C26" s="216">
        <v>-1</v>
      </c>
    </row>
    <row r="27" spans="1:3">
      <c r="A27" s="216" t="s">
        <v>438</v>
      </c>
      <c r="B27" s="223" t="s">
        <v>472</v>
      </c>
      <c r="C27" s="216">
        <v>-16</v>
      </c>
    </row>
    <row r="28" spans="1:3">
      <c r="A28" s="216" t="s">
        <v>439</v>
      </c>
      <c r="B28" s="223" t="s">
        <v>464</v>
      </c>
      <c r="C28" s="216">
        <v>-33</v>
      </c>
    </row>
    <row r="29" spans="1:3">
      <c r="A29" s="216" t="s">
        <v>440</v>
      </c>
      <c r="B29" s="223" t="s">
        <v>106</v>
      </c>
      <c r="C29" s="216">
        <v>-37</v>
      </c>
    </row>
    <row r="30" spans="1:3">
      <c r="A30" s="216" t="s">
        <v>90</v>
      </c>
      <c r="B30" s="223" t="s">
        <v>103</v>
      </c>
      <c r="C30" s="217">
        <v>-40</v>
      </c>
    </row>
    <row r="31" spans="1:3">
      <c r="B31" s="223"/>
    </row>
    <row r="32" spans="1:3">
      <c r="A32" s="216" t="s">
        <v>441</v>
      </c>
      <c r="B32" s="223" t="s">
        <v>465</v>
      </c>
      <c r="C32" s="216">
        <v>47</v>
      </c>
    </row>
    <row r="33" spans="1:3">
      <c r="A33" s="216" t="s">
        <v>442</v>
      </c>
      <c r="B33" s="223" t="s">
        <v>466</v>
      </c>
      <c r="C33" s="216">
        <v>42</v>
      </c>
    </row>
    <row r="34" spans="1:3">
      <c r="A34" s="216" t="s">
        <v>443</v>
      </c>
      <c r="B34" s="223" t="s">
        <v>467</v>
      </c>
      <c r="C34" s="216">
        <v>19</v>
      </c>
    </row>
    <row r="35" spans="1:3">
      <c r="A35" s="216" t="s">
        <v>5</v>
      </c>
      <c r="B35" s="223" t="s">
        <v>7</v>
      </c>
      <c r="C35" s="216">
        <v>7</v>
      </c>
    </row>
    <row r="36" spans="1:3">
      <c r="A36" s="216" t="s">
        <v>444</v>
      </c>
      <c r="B36" s="223" t="s">
        <v>444</v>
      </c>
      <c r="C36" s="216">
        <v>7</v>
      </c>
    </row>
    <row r="37" spans="1:3">
      <c r="A37" s="216" t="s">
        <v>445</v>
      </c>
      <c r="B37" s="223" t="s">
        <v>468</v>
      </c>
      <c r="C37" s="216">
        <v>6</v>
      </c>
    </row>
    <row r="38" spans="1:3">
      <c r="A38" s="216" t="s">
        <v>446</v>
      </c>
      <c r="B38" s="223" t="s">
        <v>469</v>
      </c>
      <c r="C38" s="216">
        <v>-1</v>
      </c>
    </row>
    <row r="39" spans="1:3">
      <c r="B39" s="223"/>
    </row>
    <row r="40" spans="1:3">
      <c r="A40" s="216" t="s">
        <v>447</v>
      </c>
      <c r="B40" s="223" t="s">
        <v>470</v>
      </c>
      <c r="C40" s="216">
        <v>103</v>
      </c>
    </row>
    <row r="41" spans="1:3">
      <c r="A41" s="216" t="s">
        <v>448</v>
      </c>
      <c r="B41" s="223" t="s">
        <v>471</v>
      </c>
      <c r="C41" s="216">
        <v>89</v>
      </c>
    </row>
    <row r="42" spans="1:3">
      <c r="A42" s="216" t="s">
        <v>449</v>
      </c>
      <c r="B42" s="223" t="s">
        <v>449</v>
      </c>
      <c r="C42" s="216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158"/>
  <sheetViews>
    <sheetView showGridLines="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L28" sqref="L28"/>
    </sheetView>
  </sheetViews>
  <sheetFormatPr defaultRowHeight="12.75"/>
  <cols>
    <col min="1" max="1" width="12.28515625" style="216" bestFit="1" customWidth="1"/>
    <col min="2" max="2" width="33.5703125" style="216" bestFit="1" customWidth="1"/>
    <col min="3" max="16384" width="9.140625" style="216"/>
  </cols>
  <sheetData>
    <row r="1" spans="1:9">
      <c r="A1" s="78"/>
      <c r="B1" s="78"/>
      <c r="C1" s="78"/>
      <c r="D1" s="78"/>
      <c r="E1" s="78"/>
      <c r="F1" s="78"/>
      <c r="G1" s="152"/>
      <c r="H1" s="152"/>
      <c r="I1" s="152"/>
    </row>
    <row r="2" spans="1:9">
      <c r="A2" s="78" t="s">
        <v>0</v>
      </c>
      <c r="B2" s="224" t="s">
        <v>450</v>
      </c>
      <c r="C2" s="78"/>
      <c r="D2" s="78"/>
      <c r="E2" s="78"/>
      <c r="F2" s="78"/>
      <c r="G2" s="152"/>
      <c r="H2" s="152"/>
      <c r="I2" s="152"/>
    </row>
    <row r="3" spans="1:9">
      <c r="A3" s="117" t="s">
        <v>15</v>
      </c>
      <c r="B3" s="117" t="s">
        <v>473</v>
      </c>
      <c r="C3" s="117"/>
      <c r="D3" s="117"/>
      <c r="E3" s="117"/>
      <c r="F3" s="117"/>
      <c r="G3" s="152"/>
      <c r="H3" s="152"/>
      <c r="I3" s="152"/>
    </row>
    <row r="4" spans="1:9">
      <c r="A4" s="78" t="s">
        <v>19</v>
      </c>
      <c r="B4" s="78"/>
      <c r="C4" s="78"/>
      <c r="D4" s="78"/>
      <c r="E4" s="78"/>
      <c r="F4" s="78"/>
      <c r="G4" s="152"/>
      <c r="H4" s="152"/>
      <c r="I4" s="152"/>
    </row>
    <row r="5" spans="1:9">
      <c r="A5" s="78" t="s">
        <v>87</v>
      </c>
      <c r="B5" s="78"/>
      <c r="C5" s="78"/>
      <c r="D5" s="78"/>
      <c r="E5" s="78"/>
      <c r="F5" s="78"/>
      <c r="G5" s="152"/>
      <c r="H5" s="152"/>
      <c r="I5" s="152"/>
    </row>
    <row r="6" spans="1:9">
      <c r="A6" s="117" t="s">
        <v>13</v>
      </c>
      <c r="B6" s="117" t="s">
        <v>474</v>
      </c>
      <c r="C6" s="117"/>
      <c r="D6" s="117"/>
      <c r="E6" s="117"/>
      <c r="F6" s="117"/>
      <c r="G6" s="152"/>
      <c r="H6" s="152"/>
      <c r="I6" s="152"/>
    </row>
    <row r="7" spans="1:9">
      <c r="A7" s="78" t="s">
        <v>40</v>
      </c>
      <c r="B7" s="117" t="s">
        <v>474</v>
      </c>
      <c r="C7" s="78"/>
      <c r="D7" s="78"/>
      <c r="E7" s="78"/>
      <c r="F7" s="78"/>
      <c r="G7" s="152"/>
      <c r="H7" s="152"/>
      <c r="I7" s="152"/>
    </row>
    <row r="8" spans="1:9">
      <c r="A8" s="78"/>
      <c r="B8" s="221" t="s">
        <v>113</v>
      </c>
      <c r="C8" s="78"/>
      <c r="D8" s="78"/>
      <c r="E8" s="78"/>
      <c r="F8" s="78"/>
      <c r="G8" s="152"/>
      <c r="H8" s="152"/>
      <c r="I8" s="152"/>
    </row>
    <row r="9" spans="1:9">
      <c r="A9" s="117" t="s">
        <v>1</v>
      </c>
      <c r="B9" s="78" t="s">
        <v>16</v>
      </c>
      <c r="C9" s="78"/>
      <c r="D9" s="78"/>
      <c r="E9" s="78"/>
      <c r="F9" s="78"/>
      <c r="G9" s="152"/>
      <c r="H9" s="152"/>
      <c r="I9" s="152"/>
    </row>
    <row r="10" spans="1:9">
      <c r="A10" s="78"/>
      <c r="B10" s="117" t="s">
        <v>475</v>
      </c>
      <c r="C10" s="117"/>
      <c r="D10" s="117"/>
      <c r="E10" s="117"/>
      <c r="F10" s="117"/>
      <c r="G10" s="152"/>
      <c r="H10" s="152"/>
      <c r="I10" s="152"/>
    </row>
    <row r="11" spans="1:9">
      <c r="A11" s="78"/>
      <c r="B11" s="78" t="s">
        <v>476</v>
      </c>
      <c r="C11" s="78"/>
      <c r="D11" s="78"/>
      <c r="E11" s="78"/>
      <c r="F11" s="78"/>
      <c r="G11" s="152"/>
      <c r="H11" s="152"/>
      <c r="I11" s="152"/>
    </row>
    <row r="12" spans="1:9">
      <c r="A12" s="117"/>
      <c r="B12" s="78" t="s">
        <v>569</v>
      </c>
      <c r="C12" s="78"/>
      <c r="D12" s="78"/>
      <c r="E12" s="78"/>
      <c r="F12" s="78"/>
      <c r="G12" s="152"/>
      <c r="H12" s="152"/>
      <c r="I12" s="152"/>
    </row>
    <row r="13" spans="1:9">
      <c r="A13" s="225"/>
      <c r="B13" s="117" t="s">
        <v>450</v>
      </c>
      <c r="C13" s="78"/>
      <c r="D13" s="78"/>
      <c r="E13" s="78"/>
      <c r="F13" s="78"/>
      <c r="G13" s="152"/>
      <c r="H13" s="152"/>
      <c r="I13" s="152"/>
    </row>
    <row r="14" spans="1:9">
      <c r="A14" s="225"/>
      <c r="B14" s="225" t="s">
        <v>473</v>
      </c>
      <c r="C14" s="222"/>
      <c r="D14" s="78"/>
      <c r="E14" s="78"/>
      <c r="F14" s="78"/>
      <c r="G14" s="152"/>
      <c r="H14" s="152"/>
      <c r="I14" s="152"/>
    </row>
    <row r="15" spans="1:9">
      <c r="A15" s="226"/>
      <c r="B15" s="225"/>
    </row>
    <row r="16" spans="1:9">
      <c r="A16" s="226"/>
      <c r="B16" s="225"/>
    </row>
    <row r="17" spans="1:2">
      <c r="A17" s="226"/>
      <c r="B17" s="225"/>
    </row>
    <row r="18" spans="1:2">
      <c r="A18" s="226"/>
      <c r="B18" s="225"/>
    </row>
    <row r="19" spans="1:2">
      <c r="A19" s="226"/>
      <c r="B19" s="225"/>
    </row>
    <row r="20" spans="1:2">
      <c r="A20" s="226"/>
      <c r="B20" s="225"/>
    </row>
    <row r="21" spans="1:2">
      <c r="A21" s="226"/>
      <c r="B21" s="225"/>
    </row>
    <row r="22" spans="1:2">
      <c r="A22" s="226"/>
      <c r="B22" s="225"/>
    </row>
    <row r="23" spans="1:2">
      <c r="A23" s="226"/>
      <c r="B23" s="225"/>
    </row>
    <row r="24" spans="1:2">
      <c r="A24" s="226"/>
      <c r="B24" s="225"/>
    </row>
    <row r="25" spans="1:2">
      <c r="A25" s="226"/>
      <c r="B25" s="225"/>
    </row>
    <row r="26" spans="1:2">
      <c r="A26" s="226"/>
      <c r="B26" s="225"/>
    </row>
    <row r="27" spans="1:2">
      <c r="A27" s="226"/>
      <c r="B27" s="225"/>
    </row>
    <row r="28" spans="1:2">
      <c r="A28" s="226"/>
      <c r="B28" s="225"/>
    </row>
    <row r="29" spans="1:2">
      <c r="A29" s="226"/>
      <c r="B29" s="225"/>
    </row>
    <row r="30" spans="1:2">
      <c r="A30" s="226"/>
      <c r="B30" s="225"/>
    </row>
    <row r="31" spans="1:2">
      <c r="A31" s="226"/>
      <c r="B31" s="225"/>
    </row>
    <row r="32" spans="1:2">
      <c r="A32" s="226"/>
      <c r="B32" s="225"/>
    </row>
    <row r="33" spans="1:2">
      <c r="A33" s="226"/>
      <c r="B33" s="225"/>
    </row>
    <row r="34" spans="1:2">
      <c r="A34" s="226"/>
      <c r="B34" s="225"/>
    </row>
    <row r="35" spans="1:2">
      <c r="A35" s="226"/>
      <c r="B35" s="225"/>
    </row>
    <row r="36" spans="1:2">
      <c r="A36" s="226"/>
      <c r="B36" s="225"/>
    </row>
    <row r="37" spans="1:2">
      <c r="A37" s="226"/>
      <c r="B37" s="225"/>
    </row>
    <row r="38" spans="1:2">
      <c r="A38" s="226"/>
      <c r="B38" s="225"/>
    </row>
    <row r="39" spans="1:2">
      <c r="A39" s="226"/>
      <c r="B39" s="225"/>
    </row>
    <row r="40" spans="1:2">
      <c r="A40" s="226"/>
      <c r="B40" s="225"/>
    </row>
    <row r="41" spans="1:2">
      <c r="A41" s="226"/>
      <c r="B41" s="225"/>
    </row>
    <row r="42" spans="1:2">
      <c r="A42" s="226"/>
      <c r="B42" s="225"/>
    </row>
    <row r="43" spans="1:2">
      <c r="A43" s="226"/>
      <c r="B43" s="225"/>
    </row>
    <row r="44" spans="1:2">
      <c r="A44" s="226"/>
      <c r="B44" s="225"/>
    </row>
    <row r="45" spans="1:2">
      <c r="A45" s="226"/>
      <c r="B45" s="225"/>
    </row>
    <row r="46" spans="1:2">
      <c r="A46" s="226"/>
      <c r="B46" s="225"/>
    </row>
    <row r="47" spans="1:2">
      <c r="A47" s="226"/>
      <c r="B47" s="225"/>
    </row>
    <row r="48" spans="1:2">
      <c r="A48" s="226"/>
      <c r="B48" s="225"/>
    </row>
    <row r="49" spans="1:2">
      <c r="A49" s="226"/>
      <c r="B49" s="225"/>
    </row>
    <row r="50" spans="1:2">
      <c r="A50" s="226"/>
      <c r="B50" s="225"/>
    </row>
    <row r="51" spans="1:2">
      <c r="A51" s="226"/>
      <c r="B51" s="225"/>
    </row>
    <row r="52" spans="1:2">
      <c r="A52" s="226"/>
      <c r="B52" s="225"/>
    </row>
    <row r="53" spans="1:2">
      <c r="A53" s="226"/>
      <c r="B53" s="225"/>
    </row>
    <row r="54" spans="1:2">
      <c r="A54" s="226"/>
      <c r="B54" s="225"/>
    </row>
    <row r="55" spans="1:2">
      <c r="A55" s="226"/>
      <c r="B55" s="225"/>
    </row>
    <row r="56" spans="1:2">
      <c r="A56" s="226"/>
      <c r="B56" s="225"/>
    </row>
    <row r="57" spans="1:2">
      <c r="A57" s="226"/>
      <c r="B57" s="225"/>
    </row>
    <row r="58" spans="1:2">
      <c r="A58" s="226"/>
      <c r="B58" s="225"/>
    </row>
    <row r="59" spans="1:2">
      <c r="A59" s="226"/>
      <c r="B59" s="225"/>
    </row>
    <row r="60" spans="1:2">
      <c r="A60" s="226"/>
      <c r="B60" s="225"/>
    </row>
    <row r="61" spans="1:2">
      <c r="A61" s="226"/>
      <c r="B61" s="225"/>
    </row>
    <row r="62" spans="1:2">
      <c r="A62" s="226"/>
      <c r="B62" s="225"/>
    </row>
    <row r="63" spans="1:2">
      <c r="A63" s="226"/>
      <c r="B63" s="225"/>
    </row>
    <row r="64" spans="1:2">
      <c r="A64" s="226"/>
      <c r="B64" s="225"/>
    </row>
    <row r="65" spans="1:2">
      <c r="A65" s="226"/>
      <c r="B65" s="225"/>
    </row>
    <row r="66" spans="1:2">
      <c r="A66" s="226"/>
      <c r="B66" s="225"/>
    </row>
    <row r="67" spans="1:2">
      <c r="A67" s="226"/>
      <c r="B67" s="225"/>
    </row>
    <row r="68" spans="1:2">
      <c r="A68" s="226"/>
      <c r="B68" s="225"/>
    </row>
    <row r="69" spans="1:2">
      <c r="A69" s="226"/>
      <c r="B69" s="225"/>
    </row>
    <row r="70" spans="1:2">
      <c r="A70" s="226"/>
      <c r="B70" s="225"/>
    </row>
    <row r="71" spans="1:2">
      <c r="A71" s="226"/>
      <c r="B71" s="225"/>
    </row>
    <row r="72" spans="1:2">
      <c r="A72" s="226"/>
      <c r="B72" s="225"/>
    </row>
    <row r="73" spans="1:2">
      <c r="A73" s="226"/>
      <c r="B73" s="225"/>
    </row>
    <row r="74" spans="1:2">
      <c r="A74" s="226"/>
      <c r="B74" s="225"/>
    </row>
    <row r="75" spans="1:2">
      <c r="A75" s="226"/>
      <c r="B75" s="225"/>
    </row>
    <row r="76" spans="1:2">
      <c r="A76" s="226"/>
      <c r="B76" s="225"/>
    </row>
    <row r="77" spans="1:2">
      <c r="A77" s="226"/>
      <c r="B77" s="225"/>
    </row>
    <row r="78" spans="1:2">
      <c r="A78" s="226"/>
      <c r="B78" s="225"/>
    </row>
    <row r="79" spans="1:2">
      <c r="A79" s="226"/>
      <c r="B79" s="225"/>
    </row>
    <row r="80" spans="1:2">
      <c r="A80" s="226"/>
      <c r="B80" s="225"/>
    </row>
    <row r="81" spans="1:2">
      <c r="A81" s="226"/>
      <c r="B81" s="225"/>
    </row>
    <row r="82" spans="1:2">
      <c r="A82" s="226"/>
      <c r="B82" s="225"/>
    </row>
    <row r="83" spans="1:2">
      <c r="A83" s="226"/>
      <c r="B83" s="225"/>
    </row>
    <row r="84" spans="1:2">
      <c r="A84" s="226"/>
      <c r="B84" s="225"/>
    </row>
    <row r="85" spans="1:2">
      <c r="A85" s="226"/>
      <c r="B85" s="225"/>
    </row>
    <row r="86" spans="1:2">
      <c r="A86" s="226"/>
      <c r="B86" s="225"/>
    </row>
    <row r="87" spans="1:2">
      <c r="A87" s="226"/>
      <c r="B87" s="225"/>
    </row>
    <row r="88" spans="1:2">
      <c r="A88" s="226"/>
      <c r="B88" s="225"/>
    </row>
    <row r="89" spans="1:2">
      <c r="A89" s="226"/>
      <c r="B89" s="225"/>
    </row>
    <row r="90" spans="1:2">
      <c r="A90" s="226"/>
      <c r="B90" s="225"/>
    </row>
    <row r="91" spans="1:2">
      <c r="A91" s="226"/>
      <c r="B91" s="225"/>
    </row>
    <row r="92" spans="1:2">
      <c r="A92" s="226"/>
      <c r="B92" s="225"/>
    </row>
    <row r="93" spans="1:2">
      <c r="A93" s="226"/>
      <c r="B93" s="225"/>
    </row>
    <row r="94" spans="1:2">
      <c r="A94" s="226"/>
      <c r="B94" s="225"/>
    </row>
    <row r="95" spans="1:2">
      <c r="A95" s="226"/>
      <c r="B95" s="225"/>
    </row>
    <row r="96" spans="1:2">
      <c r="A96" s="226"/>
      <c r="B96" s="225"/>
    </row>
    <row r="97" spans="1:2">
      <c r="A97" s="226"/>
      <c r="B97" s="225"/>
    </row>
    <row r="98" spans="1:2">
      <c r="A98" s="226"/>
      <c r="B98" s="225"/>
    </row>
    <row r="99" spans="1:2">
      <c r="A99" s="226"/>
      <c r="B99" s="225"/>
    </row>
    <row r="100" spans="1:2">
      <c r="A100" s="226"/>
      <c r="B100" s="225"/>
    </row>
    <row r="101" spans="1:2">
      <c r="A101" s="226"/>
      <c r="B101" s="225"/>
    </row>
    <row r="102" spans="1:2">
      <c r="A102" s="226"/>
      <c r="B102" s="225"/>
    </row>
    <row r="103" spans="1:2">
      <c r="A103" s="226"/>
      <c r="B103" s="225"/>
    </row>
    <row r="104" spans="1:2">
      <c r="A104" s="226"/>
      <c r="B104" s="225"/>
    </row>
    <row r="105" spans="1:2">
      <c r="A105" s="226"/>
      <c r="B105" s="225"/>
    </row>
    <row r="106" spans="1:2">
      <c r="A106" s="226"/>
      <c r="B106" s="225"/>
    </row>
    <row r="107" spans="1:2">
      <c r="A107" s="226"/>
      <c r="B107" s="225"/>
    </row>
    <row r="108" spans="1:2">
      <c r="A108" s="226"/>
      <c r="B108" s="225"/>
    </row>
    <row r="109" spans="1:2">
      <c r="A109" s="226"/>
      <c r="B109" s="225"/>
    </row>
    <row r="110" spans="1:2">
      <c r="A110" s="226"/>
      <c r="B110" s="225"/>
    </row>
    <row r="111" spans="1:2">
      <c r="A111" s="226"/>
      <c r="B111" s="225"/>
    </row>
    <row r="112" spans="1:2">
      <c r="A112" s="226"/>
      <c r="B112" s="225"/>
    </row>
    <row r="113" spans="1:2">
      <c r="A113" s="226"/>
      <c r="B113" s="225"/>
    </row>
    <row r="114" spans="1:2">
      <c r="A114" s="226"/>
      <c r="B114" s="225"/>
    </row>
    <row r="115" spans="1:2">
      <c r="A115" s="226"/>
      <c r="B115" s="225"/>
    </row>
    <row r="116" spans="1:2">
      <c r="A116" s="226"/>
      <c r="B116" s="225"/>
    </row>
    <row r="117" spans="1:2">
      <c r="A117" s="226"/>
      <c r="B117" s="225"/>
    </row>
    <row r="118" spans="1:2">
      <c r="A118" s="226"/>
      <c r="B118" s="225"/>
    </row>
    <row r="119" spans="1:2">
      <c r="A119" s="226"/>
      <c r="B119" s="225"/>
    </row>
    <row r="120" spans="1:2">
      <c r="A120" s="226"/>
      <c r="B120" s="225"/>
    </row>
    <row r="121" spans="1:2">
      <c r="A121" s="226"/>
      <c r="B121" s="225"/>
    </row>
    <row r="122" spans="1:2">
      <c r="A122" s="226"/>
      <c r="B122" s="225"/>
    </row>
    <row r="123" spans="1:2">
      <c r="A123" s="226"/>
      <c r="B123" s="225"/>
    </row>
    <row r="124" spans="1:2">
      <c r="A124" s="226"/>
      <c r="B124" s="225"/>
    </row>
    <row r="125" spans="1:2">
      <c r="A125" s="226"/>
      <c r="B125" s="225"/>
    </row>
    <row r="126" spans="1:2">
      <c r="A126" s="226"/>
      <c r="B126" s="225"/>
    </row>
    <row r="127" spans="1:2">
      <c r="A127" s="226"/>
      <c r="B127" s="225"/>
    </row>
    <row r="128" spans="1:2">
      <c r="A128" s="226"/>
      <c r="B128" s="225"/>
    </row>
    <row r="129" spans="1:2">
      <c r="A129" s="226"/>
      <c r="B129" s="225"/>
    </row>
    <row r="130" spans="1:2">
      <c r="A130" s="226"/>
      <c r="B130" s="225"/>
    </row>
    <row r="131" spans="1:2">
      <c r="A131" s="226"/>
      <c r="B131" s="225"/>
    </row>
    <row r="132" spans="1:2">
      <c r="A132" s="226"/>
      <c r="B132" s="225"/>
    </row>
    <row r="133" spans="1:2">
      <c r="A133" s="226"/>
      <c r="B133" s="225"/>
    </row>
    <row r="134" spans="1:2">
      <c r="A134" s="226"/>
      <c r="B134" s="225"/>
    </row>
    <row r="135" spans="1:2">
      <c r="A135" s="226"/>
      <c r="B135" s="225"/>
    </row>
    <row r="136" spans="1:2">
      <c r="A136" s="226"/>
      <c r="B136" s="225"/>
    </row>
    <row r="137" spans="1:2">
      <c r="A137" s="226"/>
      <c r="B137" s="225"/>
    </row>
    <row r="138" spans="1:2">
      <c r="A138" s="226"/>
      <c r="B138" s="225"/>
    </row>
    <row r="139" spans="1:2">
      <c r="A139" s="226"/>
      <c r="B139" s="225"/>
    </row>
    <row r="140" spans="1:2">
      <c r="A140" s="226"/>
      <c r="B140" s="225"/>
    </row>
    <row r="141" spans="1:2">
      <c r="A141" s="226"/>
      <c r="B141" s="225"/>
    </row>
    <row r="142" spans="1:2">
      <c r="A142" s="226"/>
      <c r="B142" s="225"/>
    </row>
    <row r="143" spans="1:2">
      <c r="A143" s="226"/>
      <c r="B143" s="225"/>
    </row>
    <row r="144" spans="1:2">
      <c r="A144" s="226"/>
      <c r="B144" s="225"/>
    </row>
    <row r="145" spans="1:2">
      <c r="A145" s="226"/>
      <c r="B145" s="225"/>
    </row>
    <row r="146" spans="1:2">
      <c r="A146" s="226"/>
      <c r="B146" s="225"/>
    </row>
    <row r="147" spans="1:2">
      <c r="A147" s="226"/>
      <c r="B147" s="225"/>
    </row>
    <row r="148" spans="1:2">
      <c r="A148" s="226"/>
      <c r="B148" s="225"/>
    </row>
    <row r="149" spans="1:2">
      <c r="A149" s="226"/>
      <c r="B149" s="225"/>
    </row>
    <row r="150" spans="1:2">
      <c r="A150" s="226"/>
      <c r="B150" s="225"/>
    </row>
    <row r="151" spans="1:2">
      <c r="A151" s="226"/>
      <c r="B151" s="225"/>
    </row>
    <row r="152" spans="1:2">
      <c r="A152" s="226"/>
      <c r="B152" s="225"/>
    </row>
    <row r="153" spans="1:2">
      <c r="A153" s="226"/>
      <c r="B153" s="225"/>
    </row>
    <row r="154" spans="1:2">
      <c r="A154" s="226"/>
      <c r="B154" s="225"/>
    </row>
    <row r="155" spans="1:2">
      <c r="A155" s="226"/>
      <c r="B155" s="225"/>
    </row>
    <row r="156" spans="1:2">
      <c r="A156" s="226"/>
      <c r="B156" s="225"/>
    </row>
    <row r="157" spans="1:2">
      <c r="A157" s="226"/>
      <c r="B157" s="225"/>
    </row>
    <row r="158" spans="1:2">
      <c r="A158" s="226"/>
      <c r="B158" s="225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118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8" width="9.140625" style="51"/>
    <col min="9" max="16384" width="9.140625" style="52"/>
  </cols>
  <sheetData>
    <row r="1" spans="1:17">
      <c r="A1" s="85"/>
      <c r="B1" s="50"/>
    </row>
    <row r="2" spans="1:17">
      <c r="A2" s="85" t="s">
        <v>0</v>
      </c>
      <c r="B2" s="50" t="s">
        <v>301</v>
      </c>
    </row>
    <row r="3" spans="1:17">
      <c r="A3" s="85" t="s">
        <v>15</v>
      </c>
      <c r="B3" s="50" t="s">
        <v>302</v>
      </c>
    </row>
    <row r="4" spans="1:17">
      <c r="A4" s="85" t="s">
        <v>19</v>
      </c>
      <c r="B4" s="50"/>
    </row>
    <row r="5" spans="1:17">
      <c r="A5" s="85" t="s">
        <v>87</v>
      </c>
      <c r="B5" s="50"/>
    </row>
    <row r="6" spans="1:17">
      <c r="A6" s="85" t="s">
        <v>13</v>
      </c>
      <c r="B6" s="38" t="s">
        <v>98</v>
      </c>
    </row>
    <row r="7" spans="1:17">
      <c r="A7" s="85" t="s">
        <v>40</v>
      </c>
      <c r="B7" s="38" t="s">
        <v>191</v>
      </c>
      <c r="C7" s="53"/>
      <c r="D7" s="53"/>
      <c r="E7" s="53"/>
      <c r="F7" s="53"/>
      <c r="G7" s="53"/>
      <c r="H7" s="53"/>
    </row>
    <row r="8" spans="1:17">
      <c r="A8" s="85"/>
      <c r="B8" s="101" t="s">
        <v>114</v>
      </c>
      <c r="C8" s="53"/>
      <c r="D8" s="53"/>
      <c r="E8" s="53"/>
      <c r="F8" s="53"/>
      <c r="G8" s="53"/>
      <c r="H8" s="53"/>
    </row>
    <row r="9" spans="1:17">
      <c r="A9" s="62" t="s">
        <v>111</v>
      </c>
      <c r="B9" s="112" t="s">
        <v>200</v>
      </c>
      <c r="C9" s="112" t="s">
        <v>200</v>
      </c>
      <c r="D9" s="53"/>
      <c r="E9" s="53"/>
      <c r="F9" s="53"/>
      <c r="G9" s="53"/>
      <c r="H9" s="53"/>
    </row>
    <row r="10" spans="1:17">
      <c r="A10" s="63"/>
      <c r="B10" s="63" t="s">
        <v>201</v>
      </c>
      <c r="C10" s="63" t="s">
        <v>201</v>
      </c>
      <c r="D10" s="53"/>
      <c r="E10" s="53"/>
      <c r="F10" s="53"/>
      <c r="G10" s="53"/>
      <c r="H10" s="53"/>
    </row>
    <row r="11" spans="1:17">
      <c r="B11" s="52" t="s">
        <v>293</v>
      </c>
      <c r="C11" s="53" t="s">
        <v>294</v>
      </c>
      <c r="D11" s="53" t="s">
        <v>296</v>
      </c>
      <c r="E11" s="53" t="s">
        <v>298</v>
      </c>
      <c r="F11" s="53" t="s">
        <v>299</v>
      </c>
      <c r="G11" s="53" t="s">
        <v>194</v>
      </c>
      <c r="H11" s="53"/>
    </row>
    <row r="12" spans="1:17">
      <c r="A12" s="54"/>
      <c r="B12" s="52" t="s">
        <v>303</v>
      </c>
      <c r="C12" s="52" t="s">
        <v>292</v>
      </c>
      <c r="D12" s="52" t="s">
        <v>295</v>
      </c>
      <c r="E12" s="52" t="s">
        <v>297</v>
      </c>
      <c r="F12" s="52" t="s">
        <v>300</v>
      </c>
      <c r="G12" s="52" t="s">
        <v>195</v>
      </c>
      <c r="H12" s="52"/>
    </row>
    <row r="13" spans="1:17">
      <c r="A13" s="55">
        <v>37257</v>
      </c>
      <c r="B13" s="56">
        <v>4.0999999999999996</v>
      </c>
      <c r="C13" s="56">
        <v>1</v>
      </c>
      <c r="D13" s="56">
        <v>1.7</v>
      </c>
      <c r="E13" s="56">
        <v>-1.7</v>
      </c>
      <c r="F13" s="56">
        <v>-0.6</v>
      </c>
      <c r="G13" s="56">
        <v>4.4999999999999991</v>
      </c>
      <c r="H13" s="56"/>
      <c r="Q13" s="160"/>
    </row>
    <row r="14" spans="1:17">
      <c r="A14" s="55">
        <v>37347</v>
      </c>
      <c r="B14" s="56">
        <v>3.2</v>
      </c>
      <c r="C14" s="56">
        <v>1.1000000000000001</v>
      </c>
      <c r="D14" s="56">
        <v>1.4</v>
      </c>
      <c r="E14" s="56">
        <v>-1.7</v>
      </c>
      <c r="F14" s="56">
        <v>0.5</v>
      </c>
      <c r="G14" s="56">
        <v>4.3999999999999977</v>
      </c>
      <c r="H14" s="56"/>
      <c r="I14" s="160"/>
      <c r="Q14" s="160"/>
    </row>
    <row r="15" spans="1:17">
      <c r="A15" s="55">
        <v>37438</v>
      </c>
      <c r="B15" s="56">
        <v>5.3</v>
      </c>
      <c r="C15" s="56">
        <v>0.89999999999999991</v>
      </c>
      <c r="D15" s="56">
        <v>1.8</v>
      </c>
      <c r="E15" s="56">
        <v>-0.7</v>
      </c>
      <c r="F15" s="56">
        <v>-2.6</v>
      </c>
      <c r="G15" s="56">
        <v>4.6999999999999993</v>
      </c>
      <c r="H15" s="56"/>
      <c r="I15" s="160"/>
      <c r="Q15" s="160"/>
    </row>
    <row r="16" spans="1:17">
      <c r="A16" s="55">
        <v>37530</v>
      </c>
      <c r="B16" s="56">
        <v>4.9000000000000004</v>
      </c>
      <c r="C16" s="56">
        <v>1.5</v>
      </c>
      <c r="D16" s="56">
        <v>3</v>
      </c>
      <c r="E16" s="56">
        <v>0.6</v>
      </c>
      <c r="F16" s="56">
        <v>-5.4</v>
      </c>
      <c r="G16" s="56">
        <v>4.6999999999999993</v>
      </c>
      <c r="H16" s="56"/>
      <c r="I16" s="160"/>
      <c r="Q16" s="160"/>
    </row>
    <row r="17" spans="1:17">
      <c r="A17" s="55">
        <v>37622</v>
      </c>
      <c r="B17" s="56">
        <v>5.1999999999999993</v>
      </c>
      <c r="C17" s="56">
        <v>2.9000000000000004</v>
      </c>
      <c r="D17" s="56">
        <v>-0.6</v>
      </c>
      <c r="E17" s="56">
        <v>-2.7</v>
      </c>
      <c r="F17" s="56">
        <v>-1.8</v>
      </c>
      <c r="G17" s="56">
        <v>3</v>
      </c>
      <c r="H17" s="56"/>
      <c r="I17" s="160"/>
      <c r="Q17" s="160"/>
    </row>
    <row r="18" spans="1:17">
      <c r="A18" s="55">
        <v>37712</v>
      </c>
      <c r="B18" s="56">
        <v>4.6999999999999993</v>
      </c>
      <c r="C18" s="56">
        <v>1.2000000000000002</v>
      </c>
      <c r="D18" s="56">
        <v>0.1</v>
      </c>
      <c r="E18" s="56">
        <v>2.2999999999999998</v>
      </c>
      <c r="F18" s="56">
        <v>-4.5</v>
      </c>
      <c r="G18" s="56">
        <v>3.8999999999999995</v>
      </c>
      <c r="H18" s="56"/>
      <c r="I18" s="160"/>
      <c r="Q18" s="160"/>
    </row>
    <row r="19" spans="1:17">
      <c r="A19" s="55">
        <v>37803</v>
      </c>
      <c r="B19" s="56">
        <v>4.8999999999999995</v>
      </c>
      <c r="C19" s="56">
        <v>1.1000000000000001</v>
      </c>
      <c r="D19" s="56">
        <v>0.4</v>
      </c>
      <c r="E19" s="56">
        <v>1.8</v>
      </c>
      <c r="F19" s="56">
        <v>-4.0999999999999996</v>
      </c>
      <c r="G19" s="56">
        <v>4.1999999999999993</v>
      </c>
      <c r="H19" s="56"/>
      <c r="I19" s="160"/>
      <c r="Q19" s="160"/>
    </row>
    <row r="20" spans="1:17">
      <c r="A20" s="55">
        <v>37895</v>
      </c>
      <c r="B20" s="56">
        <v>3.4</v>
      </c>
      <c r="C20" s="56">
        <v>-0.7</v>
      </c>
      <c r="D20" s="56">
        <v>1.4</v>
      </c>
      <c r="E20" s="56">
        <v>-1.7</v>
      </c>
      <c r="F20" s="56">
        <v>2.1</v>
      </c>
      <c r="G20" s="56">
        <v>4.4999999999999982</v>
      </c>
      <c r="H20" s="56"/>
      <c r="I20" s="160"/>
      <c r="Q20" s="160"/>
    </row>
    <row r="21" spans="1:17">
      <c r="A21" s="55">
        <v>37987</v>
      </c>
      <c r="B21" s="56">
        <v>-0.8</v>
      </c>
      <c r="C21" s="56">
        <v>0.8</v>
      </c>
      <c r="D21" s="56">
        <v>2.7</v>
      </c>
      <c r="E21" s="56">
        <v>-0.1</v>
      </c>
      <c r="F21" s="56">
        <v>2.2000000000000002</v>
      </c>
      <c r="G21" s="56">
        <v>4.7999999999999989</v>
      </c>
      <c r="H21" s="56"/>
      <c r="I21" s="160"/>
      <c r="Q21" s="160"/>
    </row>
    <row r="22" spans="1:17">
      <c r="A22" s="55">
        <v>38078</v>
      </c>
      <c r="B22" s="56">
        <v>2.3000000000000003</v>
      </c>
      <c r="C22" s="56">
        <v>1</v>
      </c>
      <c r="D22" s="56">
        <v>2</v>
      </c>
      <c r="E22" s="56">
        <v>1.7</v>
      </c>
      <c r="F22" s="56">
        <v>-1.8</v>
      </c>
      <c r="G22" s="56">
        <v>5.0999999999999996</v>
      </c>
      <c r="H22" s="56"/>
      <c r="I22" s="160"/>
      <c r="Q22" s="160"/>
    </row>
    <row r="23" spans="1:17">
      <c r="A23" s="55">
        <v>38169</v>
      </c>
      <c r="B23" s="56">
        <v>2.2000000000000002</v>
      </c>
      <c r="C23" s="56">
        <v>1</v>
      </c>
      <c r="D23" s="56">
        <v>2.8</v>
      </c>
      <c r="E23" s="56">
        <v>0.3</v>
      </c>
      <c r="F23" s="56">
        <v>-1.4</v>
      </c>
      <c r="G23" s="56">
        <v>5</v>
      </c>
      <c r="H23" s="56"/>
      <c r="I23" s="160"/>
      <c r="Q23" s="160"/>
    </row>
    <row r="24" spans="1:17">
      <c r="A24" s="55">
        <v>38261</v>
      </c>
      <c r="B24" s="56">
        <v>0.6</v>
      </c>
      <c r="C24" s="56">
        <v>-0.7</v>
      </c>
      <c r="D24" s="56">
        <v>-0.1</v>
      </c>
      <c r="E24" s="56">
        <v>4.9000000000000004</v>
      </c>
      <c r="F24" s="56">
        <v>0</v>
      </c>
      <c r="G24" s="56">
        <v>4.7000000000000011</v>
      </c>
      <c r="H24" s="56"/>
      <c r="I24" s="160"/>
      <c r="Q24" s="160"/>
    </row>
    <row r="25" spans="1:17">
      <c r="A25" s="55">
        <v>38353</v>
      </c>
      <c r="B25" s="56">
        <v>2.3000000000000003</v>
      </c>
      <c r="C25" s="56">
        <v>0.79999999999999993</v>
      </c>
      <c r="D25" s="56">
        <v>0.6</v>
      </c>
      <c r="E25" s="56">
        <v>-1.1000000000000001</v>
      </c>
      <c r="F25" s="56">
        <v>0.6</v>
      </c>
      <c r="G25" s="56">
        <v>3.2</v>
      </c>
      <c r="H25" s="56"/>
      <c r="I25" s="160"/>
      <c r="Q25" s="160"/>
    </row>
    <row r="26" spans="1:17">
      <c r="A26" s="55">
        <v>38443</v>
      </c>
      <c r="B26" s="56">
        <v>1.5</v>
      </c>
      <c r="C26" s="56">
        <v>1.3</v>
      </c>
      <c r="D26" s="56">
        <v>1.3</v>
      </c>
      <c r="E26" s="56">
        <v>-4</v>
      </c>
      <c r="F26" s="56">
        <v>4.5999999999999996</v>
      </c>
      <c r="G26" s="56">
        <v>4.7</v>
      </c>
      <c r="H26" s="56"/>
      <c r="I26" s="160"/>
      <c r="Q26" s="160"/>
    </row>
    <row r="27" spans="1:17">
      <c r="A27" s="55">
        <v>38534</v>
      </c>
      <c r="B27" s="56">
        <v>0.4</v>
      </c>
      <c r="C27" s="56">
        <v>0.7</v>
      </c>
      <c r="D27" s="56">
        <v>1</v>
      </c>
      <c r="E27" s="56">
        <v>-0.6</v>
      </c>
      <c r="F27" s="56">
        <v>2.9</v>
      </c>
      <c r="G27" s="56">
        <v>4.4000000000000004</v>
      </c>
      <c r="H27" s="56"/>
      <c r="I27" s="160"/>
      <c r="Q27" s="160"/>
    </row>
    <row r="28" spans="1:17">
      <c r="A28" s="55">
        <v>38626</v>
      </c>
      <c r="B28" s="56">
        <v>2.2000000000000002</v>
      </c>
      <c r="C28" s="56">
        <v>0</v>
      </c>
      <c r="D28" s="56">
        <v>0.5</v>
      </c>
      <c r="E28" s="56">
        <v>-0.4</v>
      </c>
      <c r="F28" s="56">
        <v>2.5</v>
      </c>
      <c r="G28" s="56">
        <v>4.7000000000000011</v>
      </c>
      <c r="H28" s="56"/>
      <c r="I28" s="160"/>
      <c r="Q28" s="160"/>
    </row>
    <row r="29" spans="1:17">
      <c r="A29" s="55">
        <v>38718</v>
      </c>
      <c r="B29" s="56">
        <v>1.7999999999999998</v>
      </c>
      <c r="C29" s="56">
        <v>2.2999999999999998</v>
      </c>
      <c r="D29" s="56">
        <v>2.2999999999999998</v>
      </c>
      <c r="E29" s="56">
        <v>-2.2000000000000002</v>
      </c>
      <c r="F29" s="56">
        <v>0.4</v>
      </c>
      <c r="G29" s="56">
        <v>4.5999999999999979</v>
      </c>
      <c r="H29" s="56"/>
      <c r="I29" s="160"/>
      <c r="Q29" s="160"/>
    </row>
    <row r="30" spans="1:17">
      <c r="A30" s="55">
        <v>38808</v>
      </c>
      <c r="B30" s="56">
        <v>0.70000000000000007</v>
      </c>
      <c r="C30" s="56">
        <v>-0.1</v>
      </c>
      <c r="D30" s="56">
        <v>0</v>
      </c>
      <c r="E30" s="56">
        <v>0</v>
      </c>
      <c r="F30" s="56">
        <v>2.9</v>
      </c>
      <c r="G30" s="56">
        <v>3.4000000000000004</v>
      </c>
      <c r="H30" s="56"/>
      <c r="I30" s="160"/>
      <c r="Q30" s="160"/>
    </row>
    <row r="31" spans="1:17">
      <c r="A31" s="55">
        <v>38899</v>
      </c>
      <c r="B31" s="56">
        <v>0.7</v>
      </c>
      <c r="C31" s="56">
        <v>-1.1000000000000001</v>
      </c>
      <c r="D31" s="56">
        <v>-0.2</v>
      </c>
      <c r="E31" s="56">
        <v>1.6</v>
      </c>
      <c r="F31" s="56">
        <v>2.8</v>
      </c>
      <c r="G31" s="56">
        <v>3.8000000000000007</v>
      </c>
      <c r="H31" s="56"/>
      <c r="I31" s="160"/>
      <c r="Q31" s="160"/>
    </row>
    <row r="32" spans="1:17">
      <c r="A32" s="55">
        <v>38991</v>
      </c>
      <c r="B32" s="56">
        <v>-0.1</v>
      </c>
      <c r="C32" s="56">
        <v>0.4</v>
      </c>
      <c r="D32" s="56">
        <v>-1</v>
      </c>
      <c r="E32" s="56">
        <v>2</v>
      </c>
      <c r="F32" s="56">
        <v>2.4</v>
      </c>
      <c r="G32" s="56">
        <v>3.7000000000000011</v>
      </c>
      <c r="H32" s="56"/>
      <c r="I32" s="160"/>
      <c r="Q32" s="160"/>
    </row>
    <row r="33" spans="1:17">
      <c r="A33" s="55">
        <v>39083</v>
      </c>
      <c r="B33" s="56">
        <v>1</v>
      </c>
      <c r="C33" s="56">
        <v>-3.8</v>
      </c>
      <c r="D33" s="56">
        <v>0.9</v>
      </c>
      <c r="E33" s="56">
        <v>0.6</v>
      </c>
      <c r="F33" s="56">
        <v>3.1</v>
      </c>
      <c r="G33" s="56">
        <v>1.6999999999999993</v>
      </c>
      <c r="H33" s="56"/>
      <c r="I33" s="160"/>
      <c r="Q33" s="160"/>
    </row>
    <row r="34" spans="1:17">
      <c r="A34" s="55">
        <v>39173</v>
      </c>
      <c r="B34" s="56">
        <v>0.4</v>
      </c>
      <c r="C34" s="56">
        <v>-1.7000000000000002</v>
      </c>
      <c r="D34" s="56">
        <v>0.8</v>
      </c>
      <c r="E34" s="56">
        <v>-0.7</v>
      </c>
      <c r="F34" s="56">
        <v>1.3</v>
      </c>
      <c r="G34" s="56">
        <v>9.9999999999999645E-2</v>
      </c>
      <c r="H34" s="56"/>
      <c r="I34" s="160"/>
      <c r="Q34" s="160"/>
    </row>
    <row r="35" spans="1:17">
      <c r="A35" s="55">
        <v>39264</v>
      </c>
      <c r="B35" s="56">
        <v>0.1</v>
      </c>
      <c r="C35" s="56">
        <v>-0.4</v>
      </c>
      <c r="D35" s="56">
        <v>0.3</v>
      </c>
      <c r="E35" s="56">
        <v>-1.6</v>
      </c>
      <c r="F35" s="56">
        <v>1.6</v>
      </c>
      <c r="G35" s="56">
        <v>0</v>
      </c>
      <c r="H35" s="56"/>
      <c r="I35" s="160"/>
      <c r="Q35" s="160"/>
    </row>
    <row r="36" spans="1:17">
      <c r="A36" s="55">
        <v>39356</v>
      </c>
      <c r="B36" s="56">
        <v>0.5</v>
      </c>
      <c r="C36" s="56">
        <v>-0.5</v>
      </c>
      <c r="D36" s="56">
        <v>2</v>
      </c>
      <c r="E36" s="56">
        <v>-2.2999999999999998</v>
      </c>
      <c r="F36" s="56">
        <v>0.2</v>
      </c>
      <c r="G36" s="56">
        <v>-0.10000000000000142</v>
      </c>
      <c r="H36" s="56"/>
      <c r="I36" s="160"/>
      <c r="Q36" s="160"/>
    </row>
    <row r="37" spans="1:17">
      <c r="A37" s="55">
        <v>39448</v>
      </c>
      <c r="B37" s="56">
        <v>0.1</v>
      </c>
      <c r="C37" s="56">
        <v>1.1000000000000001</v>
      </c>
      <c r="D37" s="56">
        <v>-0.3</v>
      </c>
      <c r="E37" s="56">
        <v>-0.1</v>
      </c>
      <c r="F37" s="56">
        <v>1.3</v>
      </c>
      <c r="G37" s="56">
        <v>2.1000000000000014</v>
      </c>
      <c r="H37" s="56"/>
      <c r="I37" s="160"/>
      <c r="Q37" s="160"/>
    </row>
    <row r="38" spans="1:17">
      <c r="A38" s="55">
        <v>39539</v>
      </c>
      <c r="B38" s="56">
        <v>0.6</v>
      </c>
      <c r="C38" s="56">
        <v>0.89999999999999991</v>
      </c>
      <c r="D38" s="56">
        <v>0.2</v>
      </c>
      <c r="E38" s="56">
        <v>1.5</v>
      </c>
      <c r="F38" s="56">
        <v>-0.9</v>
      </c>
      <c r="G38" s="56">
        <v>2.3000000000000007</v>
      </c>
      <c r="H38" s="56"/>
      <c r="I38" s="160"/>
      <c r="Q38" s="160"/>
    </row>
    <row r="39" spans="1:17">
      <c r="A39" s="55">
        <v>39630</v>
      </c>
      <c r="B39" s="56">
        <v>-0.7</v>
      </c>
      <c r="C39" s="56">
        <v>1.4</v>
      </c>
      <c r="D39" s="56">
        <v>0.6</v>
      </c>
      <c r="E39" s="56">
        <v>-0.1</v>
      </c>
      <c r="F39" s="56">
        <v>0.4</v>
      </c>
      <c r="G39" s="56">
        <v>1.5999999999999996</v>
      </c>
      <c r="H39" s="56"/>
      <c r="I39" s="160"/>
      <c r="Q39" s="160"/>
    </row>
    <row r="40" spans="1:17">
      <c r="A40" s="55">
        <v>39722</v>
      </c>
      <c r="B40" s="56">
        <v>-2.3000000000000003</v>
      </c>
      <c r="C40" s="56">
        <v>-0.6</v>
      </c>
      <c r="D40" s="56">
        <v>0.4</v>
      </c>
      <c r="E40" s="56">
        <v>-1.8</v>
      </c>
      <c r="F40" s="56">
        <v>2.1</v>
      </c>
      <c r="G40" s="56">
        <v>-2.2000000000000002</v>
      </c>
      <c r="H40" s="56"/>
      <c r="I40" s="160"/>
      <c r="Q40" s="160"/>
    </row>
    <row r="41" spans="1:17">
      <c r="A41" s="55">
        <v>39814</v>
      </c>
      <c r="B41" s="56">
        <v>-3.6999999999999997</v>
      </c>
      <c r="C41" s="56">
        <v>-0.2</v>
      </c>
      <c r="D41" s="56">
        <v>-1.6</v>
      </c>
      <c r="E41" s="56">
        <v>-3.7</v>
      </c>
      <c r="F41" s="56">
        <v>2.2000000000000002</v>
      </c>
      <c r="G41" s="56">
        <v>-7</v>
      </c>
      <c r="H41" s="56"/>
      <c r="I41" s="160"/>
      <c r="Q41" s="160"/>
    </row>
    <row r="42" spans="1:17">
      <c r="A42" s="55">
        <v>39904</v>
      </c>
      <c r="B42" s="56">
        <v>-3.4</v>
      </c>
      <c r="C42" s="56">
        <v>0.30000000000000004</v>
      </c>
      <c r="D42" s="56">
        <v>-1</v>
      </c>
      <c r="E42" s="56">
        <v>-8.1999999999999993</v>
      </c>
      <c r="F42" s="56">
        <v>4.4000000000000004</v>
      </c>
      <c r="G42" s="56">
        <v>-7.8999999999999986</v>
      </c>
      <c r="H42" s="56"/>
      <c r="I42" s="160"/>
      <c r="Q42" s="160"/>
    </row>
    <row r="43" spans="1:17">
      <c r="A43" s="55">
        <v>39995</v>
      </c>
      <c r="B43" s="56">
        <v>-4.0999999999999996</v>
      </c>
      <c r="C43" s="56">
        <v>-0.5</v>
      </c>
      <c r="D43" s="56">
        <v>-2</v>
      </c>
      <c r="E43" s="56">
        <v>-3.5</v>
      </c>
      <c r="F43" s="56">
        <v>2.7</v>
      </c>
      <c r="G43" s="56">
        <v>-7.3000000000000007</v>
      </c>
      <c r="H43" s="56"/>
      <c r="I43" s="160"/>
      <c r="Q43" s="160"/>
    </row>
    <row r="44" spans="1:17">
      <c r="A44" s="55">
        <v>40087</v>
      </c>
      <c r="B44" s="56">
        <v>-3</v>
      </c>
      <c r="C44" s="56">
        <v>1.7000000000000002</v>
      </c>
      <c r="D44" s="56">
        <v>-3.4</v>
      </c>
      <c r="E44" s="56">
        <v>-0.1</v>
      </c>
      <c r="F44" s="56">
        <v>0.6</v>
      </c>
      <c r="G44" s="56">
        <v>-4.1999999999999993</v>
      </c>
      <c r="H44" s="56"/>
      <c r="I44" s="160"/>
      <c r="Q44" s="160"/>
    </row>
    <row r="45" spans="1:17">
      <c r="A45" s="55">
        <v>40179</v>
      </c>
      <c r="B45" s="56">
        <v>-1.8</v>
      </c>
      <c r="C45" s="56">
        <v>-0.10000000000000009</v>
      </c>
      <c r="D45" s="56">
        <v>-1.4</v>
      </c>
      <c r="E45" s="56">
        <v>1.2</v>
      </c>
      <c r="F45" s="56">
        <v>1.8</v>
      </c>
      <c r="G45" s="56">
        <v>-0.39999999999999947</v>
      </c>
      <c r="H45" s="56"/>
      <c r="I45" s="160"/>
      <c r="Q45" s="160"/>
    </row>
    <row r="46" spans="1:17">
      <c r="A46" s="55">
        <v>40269</v>
      </c>
      <c r="B46" s="56">
        <v>-2.7</v>
      </c>
      <c r="C46" s="56">
        <v>0.10000000000000003</v>
      </c>
      <c r="D46" s="56">
        <v>-1.8</v>
      </c>
      <c r="E46" s="56">
        <v>3.9</v>
      </c>
      <c r="F46" s="56">
        <v>1.1000000000000001</v>
      </c>
      <c r="G46" s="56">
        <v>0.5</v>
      </c>
      <c r="H46" s="56"/>
      <c r="I46" s="160"/>
      <c r="Q46" s="160"/>
    </row>
    <row r="47" spans="1:17">
      <c r="A47" s="55">
        <v>40360</v>
      </c>
      <c r="B47" s="56">
        <v>-0.3</v>
      </c>
      <c r="C47" s="56">
        <v>0.6</v>
      </c>
      <c r="D47" s="56">
        <v>-1.4</v>
      </c>
      <c r="E47" s="56">
        <v>2</v>
      </c>
      <c r="F47" s="56">
        <v>0.4</v>
      </c>
      <c r="G47" s="56">
        <v>1.3000000000000007</v>
      </c>
      <c r="H47" s="56"/>
      <c r="I47" s="160"/>
      <c r="Q47" s="160"/>
    </row>
    <row r="48" spans="1:17">
      <c r="A48" s="55">
        <v>40452</v>
      </c>
      <c r="B48" s="56">
        <v>-1.3</v>
      </c>
      <c r="C48" s="56">
        <v>-0.9</v>
      </c>
      <c r="D48" s="56">
        <v>-3.9</v>
      </c>
      <c r="E48" s="56">
        <v>5.4</v>
      </c>
      <c r="F48" s="56">
        <v>1.9</v>
      </c>
      <c r="G48" s="56">
        <v>1.2000000000000011</v>
      </c>
      <c r="H48" s="56"/>
      <c r="I48" s="160"/>
      <c r="Q48" s="160"/>
    </row>
    <row r="49" spans="1:17">
      <c r="A49" s="55">
        <v>40544</v>
      </c>
      <c r="B49" s="56">
        <v>-0.5</v>
      </c>
      <c r="C49" s="56">
        <v>0.7</v>
      </c>
      <c r="D49" s="56">
        <v>0.3</v>
      </c>
      <c r="E49" s="56">
        <v>0.8</v>
      </c>
      <c r="F49" s="56">
        <v>1.5</v>
      </c>
      <c r="G49" s="56">
        <v>2.8000000000000007</v>
      </c>
      <c r="H49" s="56"/>
      <c r="I49" s="160"/>
      <c r="Q49" s="160"/>
    </row>
    <row r="50" spans="1:17">
      <c r="A50" s="55">
        <v>40634</v>
      </c>
      <c r="B50" s="56">
        <v>1.1000000000000001</v>
      </c>
      <c r="C50" s="56">
        <v>-0.2</v>
      </c>
      <c r="D50" s="56">
        <v>-0.6</v>
      </c>
      <c r="E50" s="56">
        <v>0.1</v>
      </c>
      <c r="F50" s="56">
        <v>1</v>
      </c>
      <c r="G50" s="56">
        <v>1.4000000000000004</v>
      </c>
      <c r="H50" s="56"/>
      <c r="I50" s="160"/>
      <c r="Q50" s="160"/>
    </row>
    <row r="51" spans="1:17">
      <c r="A51" s="55">
        <v>40725</v>
      </c>
      <c r="B51" s="56">
        <v>0.6</v>
      </c>
      <c r="C51" s="56">
        <v>-0.2</v>
      </c>
      <c r="D51" s="56">
        <v>-0.5</v>
      </c>
      <c r="E51" s="56">
        <v>-1.2</v>
      </c>
      <c r="F51" s="56">
        <v>2.8</v>
      </c>
      <c r="G51" s="56">
        <v>1.5</v>
      </c>
      <c r="H51" s="56"/>
      <c r="I51" s="160"/>
      <c r="Q51" s="160"/>
    </row>
    <row r="52" spans="1:17">
      <c r="A52" s="55">
        <v>40817</v>
      </c>
      <c r="B52" s="56">
        <v>0.4</v>
      </c>
      <c r="C52" s="56">
        <v>-0.1</v>
      </c>
      <c r="D52" s="56">
        <v>-0.2</v>
      </c>
      <c r="E52" s="56">
        <v>-1.1000000000000001</v>
      </c>
      <c r="F52" s="56">
        <v>2.5</v>
      </c>
      <c r="G52" s="56">
        <v>1.5</v>
      </c>
      <c r="H52" s="56"/>
      <c r="I52" s="160"/>
      <c r="Q52" s="160"/>
    </row>
    <row r="53" spans="1:17">
      <c r="A53" s="55">
        <v>40909</v>
      </c>
      <c r="B53" s="56">
        <v>-0.4</v>
      </c>
      <c r="C53" s="56">
        <v>-0.6</v>
      </c>
      <c r="D53" s="56">
        <v>-0.8</v>
      </c>
      <c r="E53" s="56">
        <v>0.2</v>
      </c>
      <c r="F53" s="56">
        <v>1.1000000000000001</v>
      </c>
      <c r="G53" s="56">
        <v>-0.5</v>
      </c>
      <c r="H53" s="56"/>
      <c r="I53" s="160"/>
      <c r="Q53" s="160"/>
    </row>
    <row r="54" spans="1:17">
      <c r="A54" s="55">
        <v>41000</v>
      </c>
      <c r="B54" s="56">
        <v>-1.3</v>
      </c>
      <c r="C54" s="56">
        <v>-0.19999999999999998</v>
      </c>
      <c r="D54" s="56">
        <v>-0.6</v>
      </c>
      <c r="E54" s="56">
        <v>-2.2000000000000002</v>
      </c>
      <c r="F54" s="56">
        <v>2.7</v>
      </c>
      <c r="G54" s="56">
        <v>-1.600000000000001</v>
      </c>
      <c r="H54" s="56"/>
      <c r="I54" s="160"/>
      <c r="Q54" s="160"/>
    </row>
    <row r="55" spans="1:17">
      <c r="A55" s="55">
        <v>41091</v>
      </c>
      <c r="B55" s="56">
        <v>-2.8</v>
      </c>
      <c r="C55" s="56">
        <v>-0.4</v>
      </c>
      <c r="D55" s="56">
        <v>-0.4</v>
      </c>
      <c r="E55" s="56">
        <v>-0.2</v>
      </c>
      <c r="F55" s="56">
        <v>2.1</v>
      </c>
      <c r="G55" s="56">
        <v>-1.7000000000000002</v>
      </c>
      <c r="H55" s="56"/>
      <c r="I55" s="160"/>
      <c r="Q55" s="160"/>
    </row>
    <row r="56" spans="1:17">
      <c r="A56" s="55">
        <v>41183</v>
      </c>
      <c r="B56" s="56">
        <v>-0.1</v>
      </c>
      <c r="C56" s="56">
        <v>0</v>
      </c>
      <c r="D56" s="56">
        <v>-1.6</v>
      </c>
      <c r="E56" s="56">
        <v>-0.3</v>
      </c>
      <c r="F56" s="56">
        <v>-0.7</v>
      </c>
      <c r="G56" s="56">
        <v>-2.6999999999999997</v>
      </c>
      <c r="H56" s="56"/>
      <c r="I56" s="160"/>
      <c r="Q56" s="160"/>
    </row>
    <row r="57" spans="1:17">
      <c r="A57" s="55">
        <v>41275</v>
      </c>
      <c r="B57" s="56">
        <v>-0.3</v>
      </c>
      <c r="C57" s="56">
        <v>0.7</v>
      </c>
      <c r="D57" s="56">
        <v>-1.1000000000000001</v>
      </c>
      <c r="E57" s="56">
        <v>-0.9</v>
      </c>
      <c r="F57" s="56">
        <v>1.3</v>
      </c>
      <c r="G57" s="56">
        <v>-0.20000000000000009</v>
      </c>
      <c r="H57" s="56"/>
      <c r="I57" s="160"/>
      <c r="Q57" s="160"/>
    </row>
    <row r="58" spans="1:17">
      <c r="A58" s="55">
        <v>41365</v>
      </c>
      <c r="B58" s="56">
        <v>0.6</v>
      </c>
      <c r="C58" s="56">
        <v>0.8</v>
      </c>
      <c r="D58" s="56">
        <v>1.2</v>
      </c>
      <c r="E58" s="56">
        <v>0.6</v>
      </c>
      <c r="F58" s="56">
        <v>-1.6</v>
      </c>
      <c r="G58" s="56">
        <v>1.5999999999999996</v>
      </c>
      <c r="H58" s="56"/>
      <c r="I58" s="160"/>
      <c r="Q58" s="160"/>
    </row>
    <row r="59" spans="1:17">
      <c r="A59" s="55">
        <v>41456</v>
      </c>
      <c r="B59" s="56">
        <v>-0.1</v>
      </c>
      <c r="C59" s="56">
        <v>0.30000000000000004</v>
      </c>
      <c r="D59" s="56">
        <v>2.1</v>
      </c>
      <c r="E59" s="56">
        <v>-1.4</v>
      </c>
      <c r="F59" s="56">
        <v>1.7</v>
      </c>
      <c r="G59" s="56">
        <v>2.5</v>
      </c>
      <c r="H59" s="56"/>
      <c r="I59" s="160"/>
      <c r="Q59" s="160"/>
    </row>
    <row r="60" spans="1:17">
      <c r="A60" s="55">
        <v>41548</v>
      </c>
      <c r="B60" s="56">
        <v>0.6</v>
      </c>
      <c r="C60" s="56">
        <v>0.30000000000000004</v>
      </c>
      <c r="D60" s="56">
        <v>3.2</v>
      </c>
      <c r="E60" s="56">
        <v>-1</v>
      </c>
      <c r="F60" s="56">
        <v>0.6</v>
      </c>
      <c r="G60" s="56">
        <v>3.6999999999999993</v>
      </c>
      <c r="H60" s="56"/>
      <c r="I60" s="160"/>
      <c r="Q60" s="160"/>
    </row>
    <row r="61" spans="1:17">
      <c r="A61" s="55">
        <v>41640</v>
      </c>
      <c r="B61" s="56">
        <v>0.4</v>
      </c>
      <c r="C61" s="56">
        <v>0.6</v>
      </c>
      <c r="D61" s="56">
        <v>2.7</v>
      </c>
      <c r="E61" s="56">
        <v>-1.2</v>
      </c>
      <c r="F61" s="56">
        <v>1.3</v>
      </c>
      <c r="G61" s="56">
        <v>3.8000000000000007</v>
      </c>
      <c r="H61" s="56"/>
      <c r="I61" s="160"/>
      <c r="Q61" s="160"/>
    </row>
    <row r="62" spans="1:17">
      <c r="A62" s="55">
        <v>41730</v>
      </c>
      <c r="B62" s="56">
        <v>1.3</v>
      </c>
      <c r="C62" s="56">
        <v>0.30000000000000004</v>
      </c>
      <c r="D62" s="56">
        <v>3.6</v>
      </c>
      <c r="E62" s="56">
        <v>-0.1</v>
      </c>
      <c r="F62" s="56">
        <v>-1</v>
      </c>
      <c r="G62" s="56">
        <v>4.0999999999999996</v>
      </c>
      <c r="H62" s="56"/>
      <c r="I62" s="160"/>
      <c r="Q62" s="160"/>
    </row>
    <row r="63" spans="1:17">
      <c r="A63" s="55">
        <v>41821</v>
      </c>
      <c r="B63" s="56">
        <v>0.5</v>
      </c>
      <c r="C63" s="56">
        <v>0.5</v>
      </c>
      <c r="D63" s="56">
        <v>2.7</v>
      </c>
      <c r="E63" s="56">
        <v>0.8</v>
      </c>
      <c r="F63" s="56">
        <v>-1.2</v>
      </c>
      <c r="G63" s="56">
        <v>3.3000000000000007</v>
      </c>
      <c r="H63" s="56"/>
      <c r="I63" s="160"/>
      <c r="Q63" s="160"/>
    </row>
    <row r="64" spans="1:17">
      <c r="A64" s="55">
        <v>41913</v>
      </c>
      <c r="B64" s="56">
        <v>1.5</v>
      </c>
      <c r="C64" s="56">
        <v>0.8</v>
      </c>
      <c r="D64" s="56">
        <v>0.4</v>
      </c>
      <c r="E64" s="56">
        <v>0.4</v>
      </c>
      <c r="F64" s="56">
        <v>0.2</v>
      </c>
      <c r="G64" s="56">
        <v>3.3</v>
      </c>
      <c r="H64" s="56"/>
      <c r="Q64" s="160"/>
    </row>
    <row r="65" spans="1:17">
      <c r="A65" s="55">
        <v>42005</v>
      </c>
      <c r="B65" s="56">
        <v>1.6</v>
      </c>
      <c r="C65" s="56">
        <v>-0.89999999999999991</v>
      </c>
      <c r="D65" s="56">
        <v>-0.9</v>
      </c>
      <c r="E65" s="56">
        <v>0.8</v>
      </c>
      <c r="F65" s="56">
        <v>2.8</v>
      </c>
      <c r="G65" s="56">
        <v>3.5</v>
      </c>
      <c r="H65" s="56"/>
      <c r="Q65" s="160"/>
    </row>
    <row r="66" spans="1:17">
      <c r="A66" s="55">
        <v>42095</v>
      </c>
      <c r="B66" s="56">
        <v>1.4</v>
      </c>
      <c r="C66" s="56">
        <v>0.2</v>
      </c>
      <c r="D66" s="56">
        <v>1.1000000000000001</v>
      </c>
      <c r="E66" s="56">
        <v>-2</v>
      </c>
      <c r="F66" s="56">
        <v>2.1</v>
      </c>
      <c r="G66" s="56">
        <v>2.8000000000000016</v>
      </c>
      <c r="H66" s="56"/>
      <c r="Q66" s="160"/>
    </row>
    <row r="67" spans="1:17">
      <c r="A67" s="55">
        <v>42186</v>
      </c>
      <c r="B67" s="56">
        <v>1.3</v>
      </c>
      <c r="C67" s="56">
        <v>0.60000000000000009</v>
      </c>
      <c r="D67" s="56">
        <v>-0.3</v>
      </c>
      <c r="E67" s="56">
        <v>-0.4</v>
      </c>
      <c r="F67" s="56">
        <v>1.3</v>
      </c>
      <c r="G67" s="56">
        <v>2.5</v>
      </c>
      <c r="H67" s="56"/>
      <c r="Q67" s="160"/>
    </row>
    <row r="68" spans="1:17">
      <c r="A68" s="55"/>
      <c r="B68" s="56"/>
      <c r="C68" s="56"/>
      <c r="D68" s="56"/>
      <c r="E68" s="56"/>
      <c r="F68" s="56"/>
      <c r="G68" s="56"/>
      <c r="H68" s="56"/>
    </row>
    <row r="69" spans="1:17">
      <c r="A69" s="55"/>
      <c r="B69" s="56"/>
      <c r="C69" s="56"/>
      <c r="D69" s="56"/>
      <c r="E69" s="56"/>
      <c r="F69" s="56"/>
      <c r="G69" s="56"/>
      <c r="H69" s="56"/>
    </row>
    <row r="70" spans="1:17">
      <c r="A70" s="55"/>
      <c r="B70" s="56"/>
      <c r="C70" s="56"/>
      <c r="D70" s="56"/>
      <c r="E70" s="56"/>
      <c r="F70" s="56"/>
      <c r="G70" s="56"/>
      <c r="H70" s="56"/>
    </row>
    <row r="71" spans="1:17">
      <c r="A71" s="55"/>
      <c r="B71" s="56"/>
      <c r="C71" s="56"/>
      <c r="D71" s="56"/>
      <c r="E71" s="56"/>
      <c r="F71" s="56"/>
      <c r="G71" s="56"/>
      <c r="H71" s="56"/>
    </row>
    <row r="72" spans="1:17">
      <c r="A72" s="55"/>
      <c r="B72" s="56"/>
      <c r="C72" s="56"/>
      <c r="D72" s="56"/>
      <c r="E72" s="56"/>
      <c r="F72" s="56"/>
      <c r="G72" s="56"/>
      <c r="H72" s="56"/>
    </row>
    <row r="73" spans="1:17">
      <c r="A73" s="55"/>
      <c r="B73" s="56"/>
      <c r="C73" s="56"/>
      <c r="D73" s="56"/>
      <c r="E73" s="56"/>
      <c r="F73" s="56"/>
      <c r="G73" s="56"/>
      <c r="H73" s="56"/>
    </row>
    <row r="74" spans="1:17">
      <c r="A74" s="55"/>
      <c r="B74" s="56"/>
      <c r="C74" s="56"/>
      <c r="D74" s="56"/>
      <c r="E74" s="56"/>
      <c r="F74" s="56"/>
      <c r="G74" s="56"/>
      <c r="H74" s="56"/>
    </row>
    <row r="75" spans="1:17">
      <c r="A75" s="55"/>
      <c r="B75" s="56"/>
      <c r="C75" s="56"/>
      <c r="D75" s="56"/>
      <c r="E75" s="56"/>
      <c r="F75" s="56"/>
      <c r="G75" s="56"/>
      <c r="H75" s="56"/>
    </row>
    <row r="76" spans="1:17">
      <c r="A76" s="55"/>
      <c r="B76" s="56"/>
      <c r="C76" s="56"/>
      <c r="D76" s="56"/>
      <c r="E76" s="56"/>
      <c r="F76" s="56"/>
      <c r="G76" s="56"/>
      <c r="H76" s="56"/>
    </row>
    <row r="77" spans="1:17">
      <c r="A77" s="55"/>
      <c r="B77" s="56"/>
      <c r="C77" s="56"/>
      <c r="D77" s="56"/>
      <c r="E77" s="56"/>
      <c r="F77" s="56"/>
      <c r="G77" s="56"/>
      <c r="H77" s="56"/>
    </row>
    <row r="78" spans="1:17">
      <c r="A78" s="55"/>
      <c r="B78" s="56"/>
      <c r="C78" s="56"/>
      <c r="D78" s="56"/>
      <c r="E78" s="56"/>
      <c r="F78" s="56"/>
      <c r="G78" s="56"/>
      <c r="H78" s="56"/>
    </row>
    <row r="79" spans="1:17">
      <c r="A79" s="55"/>
      <c r="B79" s="56"/>
      <c r="C79" s="56"/>
      <c r="D79" s="56"/>
      <c r="E79" s="56"/>
      <c r="F79" s="56"/>
      <c r="G79" s="56"/>
      <c r="H79" s="56"/>
    </row>
    <row r="80" spans="1:17">
      <c r="A80" s="55"/>
      <c r="B80" s="56"/>
      <c r="C80" s="56"/>
      <c r="D80" s="56"/>
      <c r="E80" s="56"/>
      <c r="F80" s="56"/>
      <c r="G80" s="56"/>
      <c r="H80" s="56"/>
    </row>
    <row r="81" spans="1:8">
      <c r="A81" s="55"/>
      <c r="B81" s="56"/>
      <c r="C81" s="56"/>
      <c r="D81" s="56"/>
      <c r="E81" s="56"/>
      <c r="F81" s="56"/>
      <c r="G81" s="56"/>
      <c r="H81" s="56"/>
    </row>
    <row r="82" spans="1:8">
      <c r="A82" s="55"/>
      <c r="B82" s="56"/>
      <c r="C82" s="56"/>
      <c r="D82" s="56"/>
      <c r="E82" s="56"/>
      <c r="F82" s="56"/>
      <c r="G82" s="56"/>
      <c r="H82" s="56"/>
    </row>
    <row r="83" spans="1:8">
      <c r="A83" s="55"/>
      <c r="B83" s="56"/>
      <c r="C83" s="56"/>
      <c r="D83" s="56"/>
      <c r="E83" s="56"/>
      <c r="F83" s="56"/>
      <c r="G83" s="56"/>
      <c r="H83" s="56"/>
    </row>
    <row r="84" spans="1:8">
      <c r="A84" s="55"/>
      <c r="B84" s="56"/>
      <c r="C84" s="56"/>
      <c r="D84" s="56"/>
      <c r="E84" s="56"/>
      <c r="F84" s="56"/>
      <c r="G84" s="56"/>
      <c r="H84" s="56"/>
    </row>
    <row r="85" spans="1:8">
      <c r="A85" s="55"/>
      <c r="B85" s="56"/>
      <c r="C85" s="56"/>
      <c r="D85" s="56"/>
      <c r="E85" s="56"/>
      <c r="F85" s="56"/>
      <c r="G85" s="56"/>
      <c r="H85" s="56"/>
    </row>
    <row r="86" spans="1:8">
      <c r="A86" s="55"/>
      <c r="B86" s="56"/>
      <c r="C86" s="56"/>
      <c r="D86" s="56"/>
      <c r="E86" s="56"/>
      <c r="F86" s="56"/>
      <c r="G86" s="56"/>
      <c r="H86" s="56"/>
    </row>
    <row r="87" spans="1:8">
      <c r="A87" s="55"/>
      <c r="B87" s="56"/>
      <c r="C87" s="56"/>
      <c r="D87" s="56"/>
      <c r="E87" s="56"/>
      <c r="F87" s="56"/>
      <c r="G87" s="56"/>
      <c r="H87" s="56"/>
    </row>
    <row r="88" spans="1:8">
      <c r="A88" s="55"/>
      <c r="B88" s="56"/>
      <c r="C88" s="56"/>
      <c r="D88" s="56"/>
      <c r="E88" s="56"/>
      <c r="F88" s="56"/>
      <c r="G88" s="56"/>
      <c r="H88" s="56"/>
    </row>
    <row r="89" spans="1:8">
      <c r="A89" s="55"/>
      <c r="B89" s="56"/>
      <c r="C89" s="56"/>
      <c r="D89" s="56"/>
      <c r="E89" s="56"/>
      <c r="F89" s="56"/>
      <c r="G89" s="56"/>
      <c r="H89" s="56"/>
    </row>
    <row r="90" spans="1:8">
      <c r="A90" s="55"/>
      <c r="B90" s="56"/>
      <c r="C90" s="56"/>
      <c r="D90" s="56"/>
      <c r="E90" s="56"/>
      <c r="F90" s="56"/>
      <c r="G90" s="56"/>
      <c r="H90" s="56"/>
    </row>
    <row r="91" spans="1:8">
      <c r="A91" s="55"/>
      <c r="B91" s="56"/>
      <c r="C91" s="56"/>
      <c r="D91" s="56"/>
      <c r="E91" s="56"/>
      <c r="F91" s="56"/>
      <c r="G91" s="56"/>
      <c r="H91" s="56"/>
    </row>
    <row r="92" spans="1:8">
      <c r="A92" s="55"/>
      <c r="B92" s="56"/>
      <c r="C92" s="56"/>
      <c r="D92" s="56"/>
      <c r="E92" s="56"/>
      <c r="F92" s="56"/>
      <c r="G92" s="56"/>
      <c r="H92" s="56"/>
    </row>
    <row r="93" spans="1:8">
      <c r="A93" s="55"/>
      <c r="B93" s="56"/>
      <c r="C93" s="56"/>
      <c r="D93" s="56"/>
      <c r="E93" s="56"/>
      <c r="F93" s="56"/>
      <c r="G93" s="56"/>
      <c r="H93" s="56"/>
    </row>
    <row r="94" spans="1:8">
      <c r="A94" s="55"/>
      <c r="B94" s="56"/>
      <c r="C94" s="56"/>
      <c r="D94" s="56"/>
      <c r="E94" s="56"/>
      <c r="F94" s="56"/>
      <c r="G94" s="56"/>
      <c r="H94" s="56"/>
    </row>
    <row r="95" spans="1:8">
      <c r="A95" s="55"/>
      <c r="B95" s="56"/>
      <c r="C95" s="56"/>
      <c r="D95" s="56"/>
      <c r="E95" s="56"/>
      <c r="F95" s="56"/>
      <c r="G95" s="56"/>
      <c r="H95" s="56"/>
    </row>
    <row r="96" spans="1:8">
      <c r="A96" s="55"/>
      <c r="B96" s="56"/>
      <c r="C96" s="56"/>
      <c r="D96" s="56"/>
      <c r="E96" s="56"/>
      <c r="F96" s="56"/>
      <c r="G96" s="56"/>
      <c r="H96" s="56"/>
    </row>
    <row r="97" spans="1:8">
      <c r="A97" s="55"/>
      <c r="B97" s="56"/>
      <c r="C97" s="56"/>
      <c r="D97" s="56"/>
      <c r="E97" s="56"/>
      <c r="F97" s="56"/>
      <c r="G97" s="56"/>
      <c r="H97" s="56"/>
    </row>
    <row r="98" spans="1:8">
      <c r="A98" s="55"/>
      <c r="B98" s="56"/>
      <c r="C98" s="56"/>
      <c r="D98" s="56"/>
      <c r="E98" s="56"/>
      <c r="F98" s="56"/>
      <c r="G98" s="56"/>
      <c r="H98" s="56"/>
    </row>
    <row r="99" spans="1:8">
      <c r="A99" s="55"/>
      <c r="B99" s="56"/>
      <c r="C99" s="56"/>
      <c r="D99" s="56"/>
      <c r="E99" s="56"/>
      <c r="F99" s="56"/>
      <c r="G99" s="56"/>
      <c r="H99" s="56"/>
    </row>
    <row r="100" spans="1:8">
      <c r="A100" s="55"/>
      <c r="B100" s="56"/>
      <c r="C100" s="56"/>
      <c r="D100" s="56"/>
      <c r="E100" s="56"/>
      <c r="F100" s="56"/>
      <c r="G100" s="56"/>
      <c r="H100" s="56"/>
    </row>
    <row r="101" spans="1:8">
      <c r="A101" s="55"/>
      <c r="B101" s="56"/>
      <c r="C101" s="56"/>
      <c r="D101" s="56"/>
      <c r="E101" s="56"/>
      <c r="F101" s="56"/>
      <c r="G101" s="56"/>
      <c r="H101" s="56"/>
    </row>
    <row r="102" spans="1:8">
      <c r="A102" s="55"/>
      <c r="B102" s="56"/>
      <c r="C102" s="56"/>
      <c r="D102" s="56"/>
      <c r="E102" s="56"/>
      <c r="F102" s="56"/>
      <c r="G102" s="56"/>
      <c r="H102" s="56"/>
    </row>
    <row r="103" spans="1:8">
      <c r="A103" s="55"/>
      <c r="B103" s="56"/>
      <c r="C103" s="56"/>
      <c r="D103" s="56"/>
      <c r="E103" s="56"/>
      <c r="F103" s="56"/>
      <c r="G103" s="56"/>
      <c r="H103" s="56"/>
    </row>
    <row r="104" spans="1:8">
      <c r="A104" s="55"/>
      <c r="B104" s="56"/>
      <c r="C104" s="56"/>
      <c r="D104" s="56"/>
      <c r="E104" s="56"/>
      <c r="F104" s="56"/>
      <c r="G104" s="56"/>
      <c r="H104" s="56"/>
    </row>
    <row r="105" spans="1:8">
      <c r="A105" s="55"/>
      <c r="B105" s="56"/>
      <c r="C105" s="56"/>
      <c r="D105" s="56"/>
      <c r="E105" s="56"/>
      <c r="F105" s="56"/>
      <c r="G105" s="56"/>
      <c r="H105" s="56"/>
    </row>
    <row r="106" spans="1:8">
      <c r="A106" s="55"/>
      <c r="B106" s="56"/>
      <c r="C106" s="56"/>
      <c r="D106" s="56"/>
      <c r="E106" s="56"/>
      <c r="F106" s="56"/>
      <c r="G106" s="56"/>
      <c r="H106" s="56"/>
    </row>
    <row r="107" spans="1:8">
      <c r="A107" s="55"/>
      <c r="B107" s="56"/>
      <c r="C107" s="56"/>
      <c r="D107" s="56"/>
      <c r="E107" s="56"/>
      <c r="F107" s="56"/>
      <c r="G107" s="56"/>
      <c r="H107" s="56"/>
    </row>
    <row r="108" spans="1:8">
      <c r="A108" s="55"/>
      <c r="B108" s="56"/>
      <c r="C108" s="56"/>
      <c r="D108" s="56"/>
      <c r="E108" s="56"/>
      <c r="F108" s="56"/>
      <c r="G108" s="56"/>
      <c r="H108" s="56"/>
    </row>
    <row r="109" spans="1:8">
      <c r="A109" s="55"/>
      <c r="B109" s="56"/>
      <c r="C109" s="56"/>
      <c r="D109" s="56"/>
      <c r="E109" s="56"/>
      <c r="F109" s="56"/>
      <c r="G109" s="56"/>
      <c r="H109" s="56"/>
    </row>
    <row r="110" spans="1:8">
      <c r="A110" s="55"/>
      <c r="B110" s="56"/>
      <c r="C110" s="56"/>
      <c r="D110" s="56"/>
      <c r="E110" s="56"/>
      <c r="F110" s="56"/>
      <c r="G110" s="56"/>
      <c r="H110" s="56"/>
    </row>
    <row r="111" spans="1:8">
      <c r="A111" s="55"/>
      <c r="B111" s="56"/>
      <c r="C111" s="56"/>
      <c r="D111" s="56"/>
      <c r="E111" s="56"/>
      <c r="F111" s="56"/>
      <c r="G111" s="56"/>
      <c r="H111" s="56"/>
    </row>
    <row r="112" spans="1:8">
      <c r="A112" s="55"/>
      <c r="B112" s="56"/>
      <c r="C112" s="56"/>
      <c r="D112" s="56"/>
      <c r="E112" s="56"/>
      <c r="F112" s="56"/>
      <c r="G112" s="56"/>
      <c r="H112" s="56"/>
    </row>
    <row r="113" spans="1:8">
      <c r="A113" s="55"/>
      <c r="B113" s="56"/>
      <c r="C113" s="56"/>
      <c r="D113" s="56"/>
      <c r="E113" s="56"/>
      <c r="F113" s="56"/>
      <c r="G113" s="56"/>
      <c r="H113" s="56"/>
    </row>
    <row r="114" spans="1:8">
      <c r="A114" s="55"/>
      <c r="B114" s="56"/>
      <c r="C114" s="56"/>
      <c r="D114" s="56"/>
      <c r="E114" s="56"/>
      <c r="F114" s="56"/>
      <c r="G114" s="56"/>
      <c r="H114" s="56"/>
    </row>
    <row r="115" spans="1:8">
      <c r="A115" s="55"/>
      <c r="B115" s="56"/>
      <c r="C115" s="56"/>
      <c r="D115" s="56"/>
      <c r="E115" s="56"/>
      <c r="F115" s="56"/>
      <c r="G115" s="56"/>
      <c r="H115" s="56"/>
    </row>
    <row r="116" spans="1:8">
      <c r="A116" s="55"/>
      <c r="B116" s="56"/>
      <c r="C116" s="56"/>
      <c r="D116" s="56"/>
      <c r="E116" s="56"/>
      <c r="F116" s="56"/>
      <c r="G116" s="56"/>
      <c r="H116" s="56"/>
    </row>
    <row r="117" spans="1:8">
      <c r="A117" s="55"/>
      <c r="B117" s="56"/>
      <c r="C117" s="56"/>
      <c r="D117" s="56"/>
      <c r="E117" s="56"/>
      <c r="F117" s="56"/>
      <c r="G117" s="56"/>
      <c r="H117" s="56"/>
    </row>
    <row r="118" spans="1:8">
      <c r="A118" s="55"/>
      <c r="B118" s="56"/>
      <c r="C118" s="56"/>
      <c r="D118" s="56"/>
      <c r="E118" s="56"/>
      <c r="F118" s="56"/>
      <c r="G118" s="56"/>
      <c r="H118" s="56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18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4.28515625" style="40" bestFit="1" customWidth="1"/>
    <col min="2" max="2" width="12.5703125" style="40" customWidth="1"/>
    <col min="3" max="3" width="11.140625" style="40" bestFit="1" customWidth="1"/>
    <col min="4" max="4" width="10.7109375" style="40" bestFit="1" customWidth="1"/>
    <col min="5" max="19" width="9.140625" style="40"/>
    <col min="20" max="20" width="11.5703125" style="40" customWidth="1"/>
    <col min="21" max="275" width="9.140625" style="40"/>
    <col min="276" max="276" width="11.5703125" style="40" customWidth="1"/>
    <col min="277" max="531" width="9.140625" style="40"/>
    <col min="532" max="532" width="11.5703125" style="40" customWidth="1"/>
    <col min="533" max="787" width="9.140625" style="40"/>
    <col min="788" max="788" width="11.5703125" style="40" customWidth="1"/>
    <col min="789" max="1043" width="9.140625" style="40"/>
    <col min="1044" max="1044" width="11.5703125" style="40" customWidth="1"/>
    <col min="1045" max="1299" width="9.140625" style="40"/>
    <col min="1300" max="1300" width="11.5703125" style="40" customWidth="1"/>
    <col min="1301" max="1555" width="9.140625" style="40"/>
    <col min="1556" max="1556" width="11.5703125" style="40" customWidth="1"/>
    <col min="1557" max="1811" width="9.140625" style="40"/>
    <col min="1812" max="1812" width="11.5703125" style="40" customWidth="1"/>
    <col min="1813" max="2067" width="9.140625" style="40"/>
    <col min="2068" max="2068" width="11.5703125" style="40" customWidth="1"/>
    <col min="2069" max="2323" width="9.140625" style="40"/>
    <col min="2324" max="2324" width="11.5703125" style="40" customWidth="1"/>
    <col min="2325" max="2579" width="9.140625" style="40"/>
    <col min="2580" max="2580" width="11.5703125" style="40" customWidth="1"/>
    <col min="2581" max="2835" width="9.140625" style="40"/>
    <col min="2836" max="2836" width="11.5703125" style="40" customWidth="1"/>
    <col min="2837" max="3091" width="9.140625" style="40"/>
    <col min="3092" max="3092" width="11.5703125" style="40" customWidth="1"/>
    <col min="3093" max="3347" width="9.140625" style="40"/>
    <col min="3348" max="3348" width="11.5703125" style="40" customWidth="1"/>
    <col min="3349" max="3603" width="9.140625" style="40"/>
    <col min="3604" max="3604" width="11.5703125" style="40" customWidth="1"/>
    <col min="3605" max="3859" width="9.140625" style="40"/>
    <col min="3860" max="3860" width="11.5703125" style="40" customWidth="1"/>
    <col min="3861" max="4115" width="9.140625" style="40"/>
    <col min="4116" max="4116" width="11.5703125" style="40" customWidth="1"/>
    <col min="4117" max="4371" width="9.140625" style="40"/>
    <col min="4372" max="4372" width="11.5703125" style="40" customWidth="1"/>
    <col min="4373" max="4627" width="9.140625" style="40"/>
    <col min="4628" max="4628" width="11.5703125" style="40" customWidth="1"/>
    <col min="4629" max="4883" width="9.140625" style="40"/>
    <col min="4884" max="4884" width="11.5703125" style="40" customWidth="1"/>
    <col min="4885" max="5139" width="9.140625" style="40"/>
    <col min="5140" max="5140" width="11.5703125" style="40" customWidth="1"/>
    <col min="5141" max="5395" width="9.140625" style="40"/>
    <col min="5396" max="5396" width="11.5703125" style="40" customWidth="1"/>
    <col min="5397" max="5651" width="9.140625" style="40"/>
    <col min="5652" max="5652" width="11.5703125" style="40" customWidth="1"/>
    <col min="5653" max="5907" width="9.140625" style="40"/>
    <col min="5908" max="5908" width="11.5703125" style="40" customWidth="1"/>
    <col min="5909" max="6163" width="9.140625" style="40"/>
    <col min="6164" max="6164" width="11.5703125" style="40" customWidth="1"/>
    <col min="6165" max="6419" width="9.140625" style="40"/>
    <col min="6420" max="6420" width="11.5703125" style="40" customWidth="1"/>
    <col min="6421" max="6675" width="9.140625" style="40"/>
    <col min="6676" max="6676" width="11.5703125" style="40" customWidth="1"/>
    <col min="6677" max="6931" width="9.140625" style="40"/>
    <col min="6932" max="6932" width="11.5703125" style="40" customWidth="1"/>
    <col min="6933" max="7187" width="9.140625" style="40"/>
    <col min="7188" max="7188" width="11.5703125" style="40" customWidth="1"/>
    <col min="7189" max="7443" width="9.140625" style="40"/>
    <col min="7444" max="7444" width="11.5703125" style="40" customWidth="1"/>
    <col min="7445" max="7699" width="9.140625" style="40"/>
    <col min="7700" max="7700" width="11.5703125" style="40" customWidth="1"/>
    <col min="7701" max="7955" width="9.140625" style="40"/>
    <col min="7956" max="7956" width="11.5703125" style="40" customWidth="1"/>
    <col min="7957" max="8211" width="9.140625" style="40"/>
    <col min="8212" max="8212" width="11.5703125" style="40" customWidth="1"/>
    <col min="8213" max="8467" width="9.140625" style="40"/>
    <col min="8468" max="8468" width="11.5703125" style="40" customWidth="1"/>
    <col min="8469" max="8723" width="9.140625" style="40"/>
    <col min="8724" max="8724" width="11.5703125" style="40" customWidth="1"/>
    <col min="8725" max="8979" width="9.140625" style="40"/>
    <col min="8980" max="8980" width="11.5703125" style="40" customWidth="1"/>
    <col min="8981" max="9235" width="9.140625" style="40"/>
    <col min="9236" max="9236" width="11.5703125" style="40" customWidth="1"/>
    <col min="9237" max="9491" width="9.140625" style="40"/>
    <col min="9492" max="9492" width="11.5703125" style="40" customWidth="1"/>
    <col min="9493" max="9747" width="9.140625" style="40"/>
    <col min="9748" max="9748" width="11.5703125" style="40" customWidth="1"/>
    <col min="9749" max="10003" width="9.140625" style="40"/>
    <col min="10004" max="10004" width="11.5703125" style="40" customWidth="1"/>
    <col min="10005" max="10259" width="9.140625" style="40"/>
    <col min="10260" max="10260" width="11.5703125" style="40" customWidth="1"/>
    <col min="10261" max="10515" width="9.140625" style="40"/>
    <col min="10516" max="10516" width="11.5703125" style="40" customWidth="1"/>
    <col min="10517" max="10771" width="9.140625" style="40"/>
    <col min="10772" max="10772" width="11.5703125" style="40" customWidth="1"/>
    <col min="10773" max="11027" width="9.140625" style="40"/>
    <col min="11028" max="11028" width="11.5703125" style="40" customWidth="1"/>
    <col min="11029" max="11283" width="9.140625" style="40"/>
    <col min="11284" max="11284" width="11.5703125" style="40" customWidth="1"/>
    <col min="11285" max="11539" width="9.140625" style="40"/>
    <col min="11540" max="11540" width="11.5703125" style="40" customWidth="1"/>
    <col min="11541" max="11795" width="9.140625" style="40"/>
    <col min="11796" max="11796" width="11.5703125" style="40" customWidth="1"/>
    <col min="11797" max="12051" width="9.140625" style="40"/>
    <col min="12052" max="12052" width="11.5703125" style="40" customWidth="1"/>
    <col min="12053" max="12307" width="9.140625" style="40"/>
    <col min="12308" max="12308" width="11.5703125" style="40" customWidth="1"/>
    <col min="12309" max="12563" width="9.140625" style="40"/>
    <col min="12564" max="12564" width="11.5703125" style="40" customWidth="1"/>
    <col min="12565" max="12819" width="9.140625" style="40"/>
    <col min="12820" max="12820" width="11.5703125" style="40" customWidth="1"/>
    <col min="12821" max="13075" width="9.140625" style="40"/>
    <col min="13076" max="13076" width="11.5703125" style="40" customWidth="1"/>
    <col min="13077" max="13331" width="9.140625" style="40"/>
    <col min="13332" max="13332" width="11.5703125" style="40" customWidth="1"/>
    <col min="13333" max="13587" width="9.140625" style="40"/>
    <col min="13588" max="13588" width="11.5703125" style="40" customWidth="1"/>
    <col min="13589" max="13843" width="9.140625" style="40"/>
    <col min="13844" max="13844" width="11.5703125" style="40" customWidth="1"/>
    <col min="13845" max="14099" width="9.140625" style="40"/>
    <col min="14100" max="14100" width="11.5703125" style="40" customWidth="1"/>
    <col min="14101" max="14355" width="9.140625" style="40"/>
    <col min="14356" max="14356" width="11.5703125" style="40" customWidth="1"/>
    <col min="14357" max="14611" width="9.140625" style="40"/>
    <col min="14612" max="14612" width="11.5703125" style="40" customWidth="1"/>
    <col min="14613" max="14867" width="9.140625" style="40"/>
    <col min="14868" max="14868" width="11.5703125" style="40" customWidth="1"/>
    <col min="14869" max="15123" width="9.140625" style="40"/>
    <col min="15124" max="15124" width="11.5703125" style="40" customWidth="1"/>
    <col min="15125" max="15379" width="9.140625" style="40"/>
    <col min="15380" max="15380" width="11.5703125" style="40" customWidth="1"/>
    <col min="15381" max="15635" width="9.140625" style="40"/>
    <col min="15636" max="15636" width="11.5703125" style="40" customWidth="1"/>
    <col min="15637" max="15891" width="9.140625" style="40"/>
    <col min="15892" max="15892" width="11.5703125" style="40" customWidth="1"/>
    <col min="15893" max="16147" width="9.140625" style="40"/>
    <col min="16148" max="16148" width="11.5703125" style="40" customWidth="1"/>
    <col min="16149" max="16384" width="9.140625" style="40"/>
  </cols>
  <sheetData>
    <row r="1" spans="1:30">
      <c r="A1" s="85"/>
      <c r="B1" s="37"/>
    </row>
    <row r="2" spans="1:30">
      <c r="A2" s="85" t="s">
        <v>0</v>
      </c>
      <c r="B2" s="40" t="s">
        <v>210</v>
      </c>
    </row>
    <row r="3" spans="1:30">
      <c r="A3" s="85" t="s">
        <v>15</v>
      </c>
      <c r="B3" s="40" t="s">
        <v>255</v>
      </c>
    </row>
    <row r="4" spans="1:30">
      <c r="A4" s="85" t="s">
        <v>19</v>
      </c>
    </row>
    <row r="5" spans="1:30">
      <c r="A5" s="85" t="s">
        <v>87</v>
      </c>
      <c r="C5" s="41"/>
    </row>
    <row r="6" spans="1:30">
      <c r="A6" s="85" t="s">
        <v>13</v>
      </c>
      <c r="B6" s="38" t="s">
        <v>98</v>
      </c>
    </row>
    <row r="7" spans="1:30">
      <c r="A7" s="85" t="s">
        <v>40</v>
      </c>
      <c r="B7" s="38" t="s">
        <v>191</v>
      </c>
    </row>
    <row r="8" spans="1:30">
      <c r="A8" s="85"/>
      <c r="B8" s="101" t="s">
        <v>114</v>
      </c>
    </row>
    <row r="9" spans="1:30">
      <c r="A9" s="39"/>
      <c r="B9" s="114"/>
    </row>
    <row r="10" spans="1:30">
      <c r="A10" s="38"/>
      <c r="B10" s="38"/>
    </row>
    <row r="11" spans="1:30">
      <c r="B11" s="40" t="s">
        <v>46</v>
      </c>
      <c r="C11" s="40" t="s">
        <v>54</v>
      </c>
      <c r="D11" s="40" t="s">
        <v>67</v>
      </c>
    </row>
    <row r="12" spans="1:30">
      <c r="B12" s="40" t="s">
        <v>56</v>
      </c>
      <c r="C12" s="40" t="s">
        <v>57</v>
      </c>
      <c r="D12" s="40" t="s">
        <v>227</v>
      </c>
      <c r="T12" s="42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>
      <c r="A13" s="47">
        <v>39083</v>
      </c>
      <c r="B13" s="45">
        <v>5381.1515820281365</v>
      </c>
      <c r="C13" s="45">
        <v>5709.0850105229465</v>
      </c>
      <c r="D13" s="45">
        <v>-283.95091229989453</v>
      </c>
      <c r="T13" s="44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4" spans="1:30">
      <c r="A14" s="47">
        <v>39114</v>
      </c>
      <c r="B14" s="45">
        <v>5560.1132972091291</v>
      </c>
      <c r="C14" s="45">
        <v>5702.8622498225559</v>
      </c>
      <c r="D14" s="45">
        <v>-195.54608294055532</v>
      </c>
      <c r="T14" s="44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>
      <c r="A15" s="47">
        <v>39142</v>
      </c>
      <c r="B15" s="45">
        <v>5441.108365370058</v>
      </c>
      <c r="C15" s="45">
        <v>5600.1768498716365</v>
      </c>
      <c r="D15" s="45">
        <v>-79.186430290154675</v>
      </c>
      <c r="T15" s="44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>
      <c r="A16" s="47">
        <v>39173</v>
      </c>
      <c r="B16" s="45">
        <v>5458.9720693321651</v>
      </c>
      <c r="C16" s="45">
        <v>5615.412181358367</v>
      </c>
      <c r="D16" s="45">
        <v>-191.53840222414414</v>
      </c>
      <c r="T16" s="44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>
      <c r="A17" s="47">
        <v>39203</v>
      </c>
      <c r="B17" s="45">
        <v>5543.7850061689142</v>
      </c>
      <c r="C17" s="45">
        <v>5694.9488805714955</v>
      </c>
      <c r="D17" s="45">
        <v>-149.25978850583797</v>
      </c>
      <c r="T17" s="44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47">
        <v>39234</v>
      </c>
      <c r="B18" s="45">
        <v>5751.2433683182835</v>
      </c>
      <c r="C18" s="45">
        <v>5840.6019590419655</v>
      </c>
      <c r="D18" s="45">
        <v>-71.020280345552209</v>
      </c>
      <c r="T18" s="44"/>
      <c r="U18" s="46"/>
      <c r="V18" s="46"/>
      <c r="W18" s="46"/>
      <c r="X18" s="46"/>
      <c r="Y18" s="46"/>
      <c r="Z18" s="46"/>
      <c r="AA18" s="46"/>
      <c r="AB18" s="46"/>
      <c r="AC18" s="46"/>
      <c r="AD18" s="46"/>
    </row>
    <row r="19" spans="1:30">
      <c r="A19" s="47">
        <v>39264</v>
      </c>
      <c r="B19" s="45">
        <v>5795.5256451419937</v>
      </c>
      <c r="C19" s="45">
        <v>5851.9685876350195</v>
      </c>
      <c r="D19" s="45">
        <v>-77.089243402578461</v>
      </c>
      <c r="T19" s="44"/>
      <c r="U19" s="46"/>
      <c r="V19" s="46"/>
      <c r="W19" s="46"/>
      <c r="X19" s="46"/>
      <c r="Y19" s="46"/>
      <c r="Z19" s="46"/>
      <c r="AA19" s="46"/>
      <c r="AB19" s="46"/>
      <c r="AC19" s="46"/>
      <c r="AD19" s="46"/>
    </row>
    <row r="20" spans="1:30">
      <c r="A20" s="47">
        <v>39295</v>
      </c>
      <c r="B20" s="45">
        <v>5864.1586331564222</v>
      </c>
      <c r="C20" s="45">
        <v>5998.739079675699</v>
      </c>
      <c r="D20" s="45">
        <v>-168.09331003940139</v>
      </c>
      <c r="T20" s="44"/>
      <c r="U20" s="46"/>
      <c r="V20" s="46"/>
      <c r="W20" s="46"/>
      <c r="X20" s="46"/>
      <c r="Y20" s="46"/>
      <c r="Z20" s="46"/>
      <c r="AA20" s="46"/>
      <c r="AB20" s="46"/>
      <c r="AC20" s="46"/>
      <c r="AD20" s="46"/>
    </row>
    <row r="21" spans="1:30">
      <c r="A21" s="47">
        <v>39326</v>
      </c>
      <c r="B21" s="45">
        <v>5873.9369204831655</v>
      </c>
      <c r="C21" s="45">
        <v>5957.9052677473819</v>
      </c>
      <c r="D21" s="45">
        <v>-22.618224132814618</v>
      </c>
      <c r="T21" s="44"/>
      <c r="U21" s="46"/>
      <c r="V21" s="46"/>
      <c r="W21" s="46"/>
      <c r="X21" s="46"/>
      <c r="Y21" s="46"/>
      <c r="Z21" s="46"/>
      <c r="AA21" s="46"/>
      <c r="AB21" s="46"/>
      <c r="AC21" s="46"/>
      <c r="AD21" s="46"/>
    </row>
    <row r="22" spans="1:30">
      <c r="A22" s="47">
        <v>39356</v>
      </c>
      <c r="B22" s="45">
        <v>5884.6832581717072</v>
      </c>
      <c r="C22" s="45">
        <v>5892.4546333247445</v>
      </c>
      <c r="D22" s="45">
        <v>-85.138076946175161</v>
      </c>
      <c r="T22" s="44"/>
      <c r="U22" s="46"/>
      <c r="V22" s="46"/>
      <c r="W22" s="46"/>
      <c r="X22" s="46"/>
      <c r="Y22" s="46"/>
      <c r="Z22" s="46"/>
      <c r="AA22" s="46"/>
      <c r="AB22" s="46"/>
      <c r="AC22" s="46"/>
      <c r="AD22" s="46"/>
    </row>
    <row r="23" spans="1:30">
      <c r="A23" s="47">
        <v>39387</v>
      </c>
      <c r="B23" s="45">
        <v>5741.4098708908905</v>
      </c>
      <c r="C23" s="45">
        <v>5896.650541684734</v>
      </c>
      <c r="D23" s="45">
        <v>-194.99999448969379</v>
      </c>
      <c r="T23" s="44"/>
      <c r="U23" s="46"/>
      <c r="V23" s="46"/>
      <c r="W23" s="46"/>
      <c r="X23" s="46"/>
      <c r="Y23" s="46"/>
      <c r="Z23" s="46"/>
      <c r="AA23" s="46"/>
      <c r="AB23" s="46"/>
      <c r="AC23" s="46"/>
      <c r="AD23" s="46"/>
    </row>
    <row r="24" spans="1:30">
      <c r="A24" s="47">
        <v>39417</v>
      </c>
      <c r="B24" s="45">
        <v>5771.5400147406353</v>
      </c>
      <c r="C24" s="45">
        <v>6088.0696556983457</v>
      </c>
      <c r="D24" s="45">
        <v>-297.07188287000156</v>
      </c>
      <c r="T24" s="44"/>
      <c r="U24" s="46"/>
      <c r="V24" s="46"/>
      <c r="W24" s="46"/>
      <c r="X24" s="46"/>
      <c r="Y24" s="46"/>
      <c r="Z24" s="46"/>
      <c r="AA24" s="46"/>
      <c r="AB24" s="46"/>
      <c r="AC24" s="46"/>
      <c r="AD24" s="46"/>
    </row>
    <row r="25" spans="1:30">
      <c r="A25" s="47">
        <v>39448</v>
      </c>
      <c r="B25" s="45">
        <v>6330.1829904299202</v>
      </c>
      <c r="C25" s="45">
        <v>6632.8529641566929</v>
      </c>
      <c r="D25" s="45">
        <v>-256.80611648622033</v>
      </c>
      <c r="T25" s="44"/>
      <c r="U25" s="46"/>
      <c r="V25" s="46"/>
      <c r="W25" s="46"/>
      <c r="X25" s="46"/>
      <c r="Y25" s="46"/>
      <c r="Z25" s="46"/>
      <c r="AA25" s="46"/>
      <c r="AB25" s="46"/>
      <c r="AC25" s="46"/>
      <c r="AD25" s="46"/>
    </row>
    <row r="26" spans="1:30">
      <c r="A26" s="47">
        <v>39479</v>
      </c>
      <c r="B26" s="45">
        <v>6275.6936575492155</v>
      </c>
      <c r="C26" s="45">
        <v>6492.3816692507426</v>
      </c>
      <c r="D26" s="45">
        <v>-125.1024403733461</v>
      </c>
      <c r="T26" s="44"/>
      <c r="U26" s="46"/>
      <c r="V26" s="46"/>
      <c r="W26" s="46"/>
      <c r="X26" s="46"/>
      <c r="Y26" s="46"/>
      <c r="Z26" s="46"/>
      <c r="AA26" s="46"/>
      <c r="AB26" s="46"/>
      <c r="AC26" s="46"/>
      <c r="AD26" s="46"/>
    </row>
    <row r="27" spans="1:30">
      <c r="A27" s="47">
        <v>39508</v>
      </c>
      <c r="B27" s="45">
        <v>6228.7007406747607</v>
      </c>
      <c r="C27" s="45">
        <v>6285.3845446599471</v>
      </c>
      <c r="D27" s="45">
        <v>-71.76285067848589</v>
      </c>
      <c r="T27" s="44"/>
      <c r="U27" s="46"/>
      <c r="V27" s="46"/>
      <c r="W27" s="46"/>
      <c r="X27" s="46"/>
      <c r="Y27" s="46"/>
      <c r="Z27" s="46"/>
      <c r="AA27" s="46"/>
      <c r="AB27" s="46"/>
      <c r="AC27" s="46"/>
      <c r="AD27" s="46"/>
    </row>
    <row r="28" spans="1:30">
      <c r="A28" s="47">
        <v>39539</v>
      </c>
      <c r="B28" s="45">
        <v>6298.9638495434829</v>
      </c>
      <c r="C28" s="45">
        <v>6506.4738147466032</v>
      </c>
      <c r="D28" s="45">
        <v>-118.7882423977854</v>
      </c>
      <c r="T28" s="44"/>
      <c r="U28" s="46"/>
      <c r="V28" s="46"/>
      <c r="W28" s="46"/>
      <c r="X28" s="46"/>
      <c r="Y28" s="46"/>
      <c r="Z28" s="46"/>
      <c r="AA28" s="46"/>
      <c r="AB28" s="46"/>
      <c r="AC28" s="46"/>
      <c r="AD28" s="46"/>
    </row>
    <row r="29" spans="1:30">
      <c r="A29" s="47">
        <v>39569</v>
      </c>
      <c r="B29" s="45">
        <v>6041.9625848714359</v>
      </c>
      <c r="C29" s="45">
        <v>6310.6480306103958</v>
      </c>
      <c r="D29" s="45">
        <v>-230.68260881662547</v>
      </c>
      <c r="T29" s="44"/>
      <c r="U29" s="46"/>
      <c r="V29" s="46"/>
      <c r="W29" s="46"/>
      <c r="X29" s="46"/>
      <c r="Y29" s="46"/>
      <c r="Z29" s="46"/>
      <c r="AA29" s="46"/>
      <c r="AB29" s="46"/>
      <c r="AC29" s="46"/>
      <c r="AD29" s="46"/>
    </row>
    <row r="30" spans="1:30">
      <c r="A30" s="47">
        <v>39600</v>
      </c>
      <c r="B30" s="45">
        <v>6245.7573623636108</v>
      </c>
      <c r="C30" s="45">
        <v>6455.7336986822293</v>
      </c>
      <c r="D30" s="45">
        <v>-204.14178077009262</v>
      </c>
      <c r="T30" s="44"/>
      <c r="U30" s="46"/>
      <c r="V30" s="46"/>
      <c r="W30" s="46"/>
      <c r="X30" s="46"/>
      <c r="Y30" s="46"/>
      <c r="Z30" s="46"/>
      <c r="AA30" s="46"/>
      <c r="AB30" s="46"/>
      <c r="AC30" s="46"/>
      <c r="AD30" s="46"/>
    </row>
    <row r="31" spans="1:30">
      <c r="A31" s="47">
        <v>39630</v>
      </c>
      <c r="B31" s="45">
        <v>6089.1199789742841</v>
      </c>
      <c r="C31" s="45">
        <v>6481.4343229084079</v>
      </c>
      <c r="D31" s="45">
        <v>-439.13892382318306</v>
      </c>
      <c r="T31" s="44"/>
      <c r="U31" s="46"/>
      <c r="V31" s="46"/>
      <c r="W31" s="46"/>
      <c r="X31" s="46"/>
      <c r="Y31" s="46"/>
      <c r="Z31" s="46"/>
      <c r="AA31" s="46"/>
      <c r="AB31" s="46"/>
      <c r="AC31" s="46"/>
      <c r="AD31" s="46"/>
    </row>
    <row r="32" spans="1:30">
      <c r="A32" s="47">
        <v>39661</v>
      </c>
      <c r="B32" s="45">
        <v>6089.4247959905915</v>
      </c>
      <c r="C32" s="45">
        <v>6289.8019588048173</v>
      </c>
      <c r="D32" s="45">
        <v>-159.67109616527472</v>
      </c>
      <c r="U32" s="46"/>
      <c r="V32" s="46"/>
      <c r="W32" s="46"/>
      <c r="X32" s="46"/>
      <c r="Y32" s="46"/>
      <c r="Z32" s="46"/>
      <c r="AA32" s="46"/>
      <c r="AB32" s="46"/>
      <c r="AC32" s="46"/>
      <c r="AD32" s="46"/>
    </row>
    <row r="33" spans="1:30">
      <c r="A33" s="47">
        <v>39692</v>
      </c>
      <c r="B33" s="45">
        <v>6088.0396111306081</v>
      </c>
      <c r="C33" s="45">
        <v>6325.6259863509222</v>
      </c>
      <c r="D33" s="45">
        <v>-214.55532976411791</v>
      </c>
      <c r="U33" s="46"/>
      <c r="V33" s="46"/>
      <c r="W33" s="46"/>
      <c r="X33" s="46"/>
      <c r="Y33" s="46"/>
      <c r="Z33" s="46"/>
      <c r="AA33" s="46"/>
      <c r="AB33" s="46"/>
      <c r="AC33" s="46"/>
      <c r="AD33" s="46"/>
    </row>
    <row r="34" spans="1:30">
      <c r="A34" s="47">
        <v>39722</v>
      </c>
      <c r="B34" s="45">
        <v>5764.9909120448256</v>
      </c>
      <c r="C34" s="45">
        <v>5959.1127480536961</v>
      </c>
      <c r="D34" s="45">
        <v>-304.35814589902645</v>
      </c>
      <c r="U34" s="46"/>
      <c r="V34" s="46"/>
      <c r="W34" s="46"/>
      <c r="X34" s="46"/>
      <c r="Y34" s="46"/>
      <c r="Z34" s="46"/>
      <c r="AA34" s="46"/>
      <c r="AB34" s="46"/>
      <c r="AC34" s="46"/>
      <c r="AD34" s="46"/>
    </row>
    <row r="35" spans="1:30">
      <c r="A35" s="47">
        <v>39753</v>
      </c>
      <c r="B35" s="45">
        <v>5643.8281417783001</v>
      </c>
      <c r="C35" s="45">
        <v>5791.4463767427278</v>
      </c>
      <c r="D35" s="45">
        <v>-153.93739610940966</v>
      </c>
      <c r="U35" s="46"/>
      <c r="V35" s="46"/>
      <c r="W35" s="46"/>
      <c r="X35" s="46"/>
      <c r="Y35" s="46"/>
      <c r="Z35" s="46"/>
      <c r="AA35" s="46"/>
      <c r="AB35" s="46"/>
      <c r="AC35" s="46"/>
      <c r="AD35" s="46"/>
    </row>
    <row r="36" spans="1:30">
      <c r="A36" s="47">
        <v>39783</v>
      </c>
      <c r="B36" s="45">
        <v>4822.0543675030149</v>
      </c>
      <c r="C36" s="45">
        <v>4839.5677693442003</v>
      </c>
      <c r="D36" s="45">
        <v>-34.864839648142322</v>
      </c>
      <c r="U36" s="46"/>
      <c r="V36" s="46"/>
      <c r="W36" s="46"/>
      <c r="X36" s="46"/>
      <c r="Y36" s="46"/>
      <c r="Z36" s="46"/>
      <c r="AA36" s="46"/>
      <c r="AB36" s="46"/>
      <c r="AC36" s="46"/>
      <c r="AD36" s="46"/>
    </row>
    <row r="37" spans="1:30">
      <c r="A37" s="47">
        <v>39814</v>
      </c>
      <c r="B37" s="45">
        <v>4445.1786357153269</v>
      </c>
      <c r="C37" s="45">
        <v>4791.0596628605108</v>
      </c>
      <c r="D37" s="45">
        <v>-262.01418884621069</v>
      </c>
      <c r="U37" s="46"/>
      <c r="V37" s="46"/>
      <c r="W37" s="46"/>
      <c r="X37" s="46"/>
      <c r="Y37" s="46"/>
      <c r="Z37" s="46"/>
      <c r="AA37" s="46"/>
      <c r="AB37" s="46"/>
      <c r="AC37" s="46"/>
      <c r="AD37" s="46"/>
    </row>
    <row r="38" spans="1:30">
      <c r="A38" s="47">
        <v>39845</v>
      </c>
      <c r="B38" s="45">
        <v>4496.8455927633267</v>
      </c>
      <c r="C38" s="45">
        <v>4450.2732621289342</v>
      </c>
      <c r="D38" s="45">
        <v>-42.7386334669538</v>
      </c>
      <c r="U38" s="46"/>
      <c r="V38" s="46"/>
      <c r="W38" s="46"/>
      <c r="X38" s="46"/>
      <c r="Y38" s="46"/>
      <c r="Z38" s="46"/>
      <c r="AA38" s="46"/>
      <c r="AB38" s="46"/>
      <c r="AC38" s="46"/>
      <c r="AD38" s="46"/>
    </row>
    <row r="39" spans="1:30">
      <c r="A39" s="47">
        <v>39873</v>
      </c>
      <c r="B39" s="45">
        <v>4703.9374121768169</v>
      </c>
      <c r="C39" s="45">
        <v>4565.493452003303</v>
      </c>
      <c r="D39" s="45">
        <v>180.74083977797488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</row>
    <row r="40" spans="1:30">
      <c r="A40" s="47">
        <v>39904</v>
      </c>
      <c r="B40" s="45">
        <v>4588.8728123973315</v>
      </c>
      <c r="C40" s="45">
        <v>4375.2908805773968</v>
      </c>
      <c r="D40" s="45">
        <v>205.2574259617563</v>
      </c>
      <c r="U40" s="46"/>
      <c r="V40" s="46"/>
      <c r="W40" s="46"/>
      <c r="X40" s="46"/>
      <c r="Y40" s="46"/>
      <c r="Z40" s="46"/>
      <c r="AA40" s="46"/>
      <c r="AB40" s="46"/>
      <c r="AC40" s="46"/>
      <c r="AD40" s="46"/>
    </row>
    <row r="41" spans="1:30">
      <c r="A41" s="47">
        <v>39934</v>
      </c>
      <c r="B41" s="45">
        <v>4609.6243071680492</v>
      </c>
      <c r="C41" s="45">
        <v>4440.5965071431856</v>
      </c>
      <c r="D41" s="45">
        <v>202.40154252295017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</row>
    <row r="42" spans="1:30">
      <c r="A42" s="47">
        <v>39965</v>
      </c>
      <c r="B42" s="45">
        <v>4680.2665209438683</v>
      </c>
      <c r="C42" s="45">
        <v>4573.6284471147292</v>
      </c>
      <c r="D42" s="45">
        <v>62.77739138668548</v>
      </c>
      <c r="U42" s="46"/>
      <c r="V42" s="46"/>
      <c r="W42" s="46"/>
      <c r="X42" s="46"/>
      <c r="Y42" s="46"/>
      <c r="Z42" s="46"/>
      <c r="AA42" s="46"/>
      <c r="AB42" s="46"/>
      <c r="AC42" s="46"/>
      <c r="AD42" s="46"/>
    </row>
    <row r="43" spans="1:30">
      <c r="A43" s="47">
        <v>39995</v>
      </c>
      <c r="B43" s="45">
        <v>4812.6456896842892</v>
      </c>
      <c r="C43" s="45">
        <v>4570.4130972509192</v>
      </c>
      <c r="D43" s="45">
        <v>256.96636664659604</v>
      </c>
      <c r="U43" s="46"/>
      <c r="V43" s="46"/>
      <c r="W43" s="46"/>
      <c r="X43" s="46"/>
      <c r="Y43" s="46"/>
      <c r="Z43" s="46"/>
      <c r="AA43" s="46"/>
      <c r="AB43" s="46"/>
      <c r="AC43" s="46"/>
      <c r="AD43" s="46"/>
    </row>
    <row r="44" spans="1:30">
      <c r="A44" s="47">
        <v>40026</v>
      </c>
      <c r="B44" s="45">
        <v>4685.9605771434763</v>
      </c>
      <c r="C44" s="45">
        <v>4638.9432025208362</v>
      </c>
      <c r="D44" s="45">
        <v>84.191345161017196</v>
      </c>
      <c r="U44" s="46"/>
      <c r="V44" s="46"/>
      <c r="W44" s="46"/>
      <c r="X44" s="46"/>
      <c r="Y44" s="46"/>
      <c r="Z44" s="46"/>
      <c r="AA44" s="46"/>
      <c r="AB44" s="46"/>
      <c r="AC44" s="46"/>
      <c r="AD44" s="46"/>
    </row>
    <row r="45" spans="1:30">
      <c r="A45" s="47">
        <v>40057</v>
      </c>
      <c r="B45" s="45">
        <v>4940.409114848565</v>
      </c>
      <c r="C45" s="45">
        <v>4836.7859635424375</v>
      </c>
      <c r="D45" s="45">
        <v>106.40966471601726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</row>
    <row r="46" spans="1:30">
      <c r="A46" s="47">
        <v>40087</v>
      </c>
      <c r="B46" s="45">
        <v>5076.3195742357348</v>
      </c>
      <c r="C46" s="45">
        <v>4819.9276352062279</v>
      </c>
      <c r="D46" s="45">
        <v>228.27913648621487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</row>
    <row r="47" spans="1:30">
      <c r="A47" s="47">
        <v>40118</v>
      </c>
      <c r="B47" s="45">
        <v>5223.8911457087415</v>
      </c>
      <c r="C47" s="45">
        <v>5084.156849011536</v>
      </c>
      <c r="D47" s="45">
        <v>126.00440756799669</v>
      </c>
      <c r="U47" s="46"/>
      <c r="V47" s="46"/>
      <c r="W47" s="46"/>
      <c r="X47" s="46"/>
      <c r="Y47" s="46"/>
      <c r="Z47" s="46"/>
      <c r="AA47" s="46"/>
      <c r="AB47" s="46"/>
      <c r="AC47" s="46"/>
      <c r="AD47" s="46"/>
    </row>
    <row r="48" spans="1:30">
      <c r="A48" s="47">
        <v>40148</v>
      </c>
      <c r="B48" s="45">
        <v>5107.5502910517062</v>
      </c>
      <c r="C48" s="45">
        <v>4860.9245070439574</v>
      </c>
      <c r="D48" s="45">
        <v>237.95048427033825</v>
      </c>
      <c r="U48" s="46"/>
      <c r="V48" s="46"/>
      <c r="W48" s="46"/>
      <c r="X48" s="46"/>
      <c r="Y48" s="46"/>
      <c r="Z48" s="46"/>
      <c r="AA48" s="46"/>
      <c r="AB48" s="46"/>
      <c r="AC48" s="46"/>
      <c r="AD48" s="46"/>
    </row>
    <row r="49" spans="1:30">
      <c r="A49" s="47">
        <v>40179</v>
      </c>
      <c r="B49" s="45">
        <v>5050.9033835997816</v>
      </c>
      <c r="C49" s="45">
        <v>4809.1120699029507</v>
      </c>
      <c r="D49" s="45">
        <v>274.8315543533713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>
      <c r="A50" s="47">
        <v>40210</v>
      </c>
      <c r="B50" s="45">
        <v>5145.7913855400775</v>
      </c>
      <c r="C50" s="45">
        <v>5087.6861345600282</v>
      </c>
      <c r="D50" s="45">
        <v>-16.94488539567682</v>
      </c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>
      <c r="A51" s="47">
        <v>40238</v>
      </c>
      <c r="B51" s="45">
        <v>5274.2597749955085</v>
      </c>
      <c r="C51" s="45">
        <v>5201.3350591042599</v>
      </c>
      <c r="D51" s="45">
        <v>44.14945374670441</v>
      </c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>
      <c r="A52" s="47">
        <v>40269</v>
      </c>
      <c r="B52" s="45">
        <v>5220.6465901520132</v>
      </c>
      <c r="C52" s="45">
        <v>5079.8608521679662</v>
      </c>
      <c r="D52" s="45">
        <v>197.65363123073729</v>
      </c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>
      <c r="A53" s="47">
        <v>40299</v>
      </c>
      <c r="B53" s="45">
        <v>5483.7032661018138</v>
      </c>
      <c r="C53" s="45">
        <v>5434.118902569785</v>
      </c>
      <c r="D53" s="45">
        <v>87.558938681555986</v>
      </c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>
      <c r="A54" s="47">
        <v>40330</v>
      </c>
      <c r="B54" s="45">
        <v>5665.4693043049847</v>
      </c>
      <c r="C54" s="45">
        <v>5463.2632006224576</v>
      </c>
      <c r="D54" s="45">
        <v>143.78292541430241</v>
      </c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>
      <c r="A55" s="47">
        <v>40360</v>
      </c>
      <c r="B55" s="45">
        <v>5623.8788814091886</v>
      </c>
      <c r="C55" s="45">
        <v>5625.6429924851864</v>
      </c>
      <c r="D55" s="45">
        <v>14.817191996127661</v>
      </c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>
      <c r="A56" s="47">
        <v>40391</v>
      </c>
      <c r="B56" s="45">
        <v>5834.9197937727595</v>
      </c>
      <c r="C56" s="45">
        <v>5635.0769042489792</v>
      </c>
      <c r="D56" s="45">
        <v>185.0434679756103</v>
      </c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>
      <c r="A57" s="47">
        <v>40422</v>
      </c>
      <c r="B57" s="45">
        <v>5708.4268045735143</v>
      </c>
      <c r="C57" s="45">
        <v>5669.9314063590746</v>
      </c>
      <c r="D57" s="45">
        <v>51.488925395862395</v>
      </c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>
      <c r="A58" s="47">
        <v>40452</v>
      </c>
      <c r="B58" s="45">
        <v>5938.6259286678051</v>
      </c>
      <c r="C58" s="45">
        <v>5844.4807947473882</v>
      </c>
      <c r="D58" s="45">
        <v>72.277852434268141</v>
      </c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>
      <c r="A59" s="47">
        <v>40483</v>
      </c>
      <c r="B59" s="45">
        <v>5960.440179240768</v>
      </c>
      <c r="C59" s="45">
        <v>5698.2811289456022</v>
      </c>
      <c r="D59" s="45">
        <v>259.47569899095163</v>
      </c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>
      <c r="A60" s="47">
        <v>40513</v>
      </c>
      <c r="B60" s="45">
        <v>6051.5695029763301</v>
      </c>
      <c r="C60" s="45">
        <v>5827.0099184843293</v>
      </c>
      <c r="D60" s="45">
        <v>210.14846551358866</v>
      </c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>
      <c r="A61" s="47">
        <v>40544</v>
      </c>
      <c r="B61" s="45">
        <v>6362.345778683879</v>
      </c>
      <c r="C61" s="45">
        <v>6244.6578718156115</v>
      </c>
      <c r="D61" s="45">
        <v>133.99488655572469</v>
      </c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>
      <c r="A62" s="47">
        <v>40575</v>
      </c>
      <c r="B62" s="45">
        <v>6424.7578698673433</v>
      </c>
      <c r="C62" s="45">
        <v>6041.9800777721512</v>
      </c>
      <c r="D62" s="45">
        <v>313.84737791871981</v>
      </c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>
      <c r="A63" s="47">
        <v>40603</v>
      </c>
      <c r="B63" s="45">
        <v>6096.1462941992431</v>
      </c>
      <c r="C63" s="45">
        <v>5920.2013248788153</v>
      </c>
      <c r="D63" s="45">
        <v>241.02661455042318</v>
      </c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>
      <c r="A64" s="47">
        <v>40634</v>
      </c>
      <c r="B64" s="45">
        <v>6239.1955889744322</v>
      </c>
      <c r="C64" s="45">
        <v>6158.2295233845689</v>
      </c>
      <c r="D64" s="45">
        <v>95.604591855425682</v>
      </c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>
      <c r="A65" s="47">
        <v>40664</v>
      </c>
      <c r="B65" s="45">
        <v>6401.7366610048002</v>
      </c>
      <c r="C65" s="45">
        <v>6127.1800841308577</v>
      </c>
      <c r="D65" s="45">
        <v>291.22032065956114</v>
      </c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>
      <c r="A66" s="47">
        <v>40695</v>
      </c>
      <c r="B66" s="45">
        <v>5877.0646002609101</v>
      </c>
      <c r="C66" s="45">
        <v>5619.8788297230803</v>
      </c>
      <c r="D66" s="45">
        <v>184.12265825281708</v>
      </c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>
      <c r="A67" s="47">
        <v>40725</v>
      </c>
      <c r="B67" s="45">
        <v>6140.1766816660602</v>
      </c>
      <c r="C67" s="45">
        <v>5991.4382534328088</v>
      </c>
      <c r="D67" s="45">
        <v>180.98861675448052</v>
      </c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>
      <c r="A68" s="47">
        <v>40756</v>
      </c>
      <c r="B68" s="45">
        <v>6323.1728179538086</v>
      </c>
      <c r="C68" s="45">
        <v>6217.8058032521849</v>
      </c>
      <c r="D68" s="45">
        <v>70.122526109022829</v>
      </c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>
      <c r="A69" s="47">
        <v>40787</v>
      </c>
      <c r="B69" s="45">
        <v>6121.3363526729763</v>
      </c>
      <c r="C69" s="45">
        <v>5976.6376534580268</v>
      </c>
      <c r="D69" s="45">
        <v>170.64394908315694</v>
      </c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>
      <c r="A70" s="47">
        <v>40817</v>
      </c>
      <c r="B70" s="45">
        <v>6257.9002201492849</v>
      </c>
      <c r="C70" s="45">
        <v>6031.3396976933327</v>
      </c>
      <c r="D70" s="45">
        <v>213.77970759332729</v>
      </c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>
      <c r="A71" s="47">
        <v>40848</v>
      </c>
      <c r="B71" s="45">
        <v>6219.7829197098463</v>
      </c>
      <c r="C71" s="45">
        <v>6089.962311374713</v>
      </c>
      <c r="D71" s="45">
        <v>123.1433156349438</v>
      </c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>
      <c r="A72" s="47">
        <v>40878</v>
      </c>
      <c r="B72" s="45">
        <v>6326.8601480469533</v>
      </c>
      <c r="C72" s="45">
        <v>6174.1425708305696</v>
      </c>
      <c r="D72" s="45">
        <v>162.28114228619353</v>
      </c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>
      <c r="A73" s="47">
        <v>40909</v>
      </c>
      <c r="B73" s="45">
        <v>6233.3292617388897</v>
      </c>
      <c r="C73" s="45">
        <v>6196.6388190154221</v>
      </c>
      <c r="D73" s="45">
        <v>32.316639596571207</v>
      </c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>
      <c r="A74" s="47">
        <v>40940</v>
      </c>
      <c r="B74" s="45">
        <v>6163.2414009142649</v>
      </c>
      <c r="C74" s="45">
        <v>6008.9472632125271</v>
      </c>
      <c r="D74" s="45">
        <v>262.08131767645096</v>
      </c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>
      <c r="A75" s="47">
        <v>40969</v>
      </c>
      <c r="B75" s="45">
        <v>6210.1753611066542</v>
      </c>
      <c r="C75" s="45">
        <v>6027.9316032377046</v>
      </c>
      <c r="D75" s="45">
        <v>253.75364802240955</v>
      </c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>
      <c r="A76" s="47">
        <v>41000</v>
      </c>
      <c r="B76" s="45">
        <v>6223.4684498922798</v>
      </c>
      <c r="C76" s="45">
        <v>5896.8243809000405</v>
      </c>
      <c r="D76" s="45">
        <v>323.223460220638</v>
      </c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>
      <c r="A77" s="47">
        <v>41030</v>
      </c>
      <c r="B77" s="45">
        <v>6421.3811642411401</v>
      </c>
      <c r="C77" s="45">
        <v>5950.9792958914977</v>
      </c>
      <c r="D77" s="45">
        <v>478.08972167207833</v>
      </c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>
      <c r="A78" s="47">
        <v>41061</v>
      </c>
      <c r="B78" s="45">
        <v>6489.23439419854</v>
      </c>
      <c r="C78" s="45">
        <v>6029.5706722444284</v>
      </c>
      <c r="D78" s="45">
        <v>411.40349866663183</v>
      </c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>
      <c r="A79" s="47">
        <v>41091</v>
      </c>
      <c r="B79" s="45">
        <v>6346.4842706563486</v>
      </c>
      <c r="C79" s="45">
        <v>6068.7682672618084</v>
      </c>
      <c r="D79" s="45">
        <v>294.82358928804422</v>
      </c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>
      <c r="A80" s="47">
        <v>41122</v>
      </c>
      <c r="B80" s="45">
        <v>6627.0691112591694</v>
      </c>
      <c r="C80" s="45">
        <v>6225.9005778552728</v>
      </c>
      <c r="D80" s="45">
        <v>352.47690996963831</v>
      </c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>
      <c r="A81" s="47">
        <v>41153</v>
      </c>
      <c r="B81" s="45">
        <v>6426.8536879240528</v>
      </c>
      <c r="C81" s="45">
        <v>6128.9815573569458</v>
      </c>
      <c r="D81" s="45">
        <v>342.41223785121628</v>
      </c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>
      <c r="A82" s="47">
        <v>41183</v>
      </c>
      <c r="B82" s="45">
        <v>6364.9665635280517</v>
      </c>
      <c r="C82" s="45">
        <v>6030.6191929477982</v>
      </c>
      <c r="D82" s="45">
        <v>293.64800813167199</v>
      </c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>
      <c r="A83" s="47">
        <v>41214</v>
      </c>
      <c r="B83" s="45">
        <v>6278.9332064053951</v>
      </c>
      <c r="C83" s="45">
        <v>6083.1831461670245</v>
      </c>
      <c r="D83" s="45">
        <v>194.57909628404843</v>
      </c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>
      <c r="A84" s="47">
        <v>41244</v>
      </c>
      <c r="B84" s="45">
        <v>6133.3306967195595</v>
      </c>
      <c r="C84" s="45">
        <v>6033.8079055952785</v>
      </c>
      <c r="D84" s="45">
        <v>149.84566906043008</v>
      </c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>
      <c r="A85" s="47">
        <v>41275</v>
      </c>
      <c r="B85" s="45">
        <v>6456.0610332681008</v>
      </c>
      <c r="C85" s="45">
        <v>6247.4954178411308</v>
      </c>
      <c r="D85" s="45">
        <v>181.38704807237377</v>
      </c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>
      <c r="A86" s="47">
        <v>41306</v>
      </c>
      <c r="B86" s="45">
        <v>6454.8237118279449</v>
      </c>
      <c r="C86" s="45">
        <v>6179.5873130469745</v>
      </c>
      <c r="D86" s="45">
        <v>237.86550884162818</v>
      </c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>
      <c r="A87" s="47">
        <v>41334</v>
      </c>
      <c r="B87" s="45">
        <v>6490.5770496664927</v>
      </c>
      <c r="C87" s="45">
        <v>6084.048522871658</v>
      </c>
      <c r="D87" s="45">
        <v>325.91864499090957</v>
      </c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>
      <c r="A88" s="47">
        <v>41365</v>
      </c>
      <c r="B88" s="45">
        <v>6375.2186159764096</v>
      </c>
      <c r="C88" s="45">
        <v>6070.8424206125428</v>
      </c>
      <c r="D88" s="45">
        <v>418.48465538015432</v>
      </c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>
      <c r="A89" s="47">
        <v>41395</v>
      </c>
      <c r="B89" s="45">
        <v>6282.3381733959977</v>
      </c>
      <c r="C89" s="45">
        <v>6123.949062134825</v>
      </c>
      <c r="D89" s="45">
        <v>142.16819891884739</v>
      </c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>
      <c r="A90" s="47">
        <v>41426</v>
      </c>
      <c r="B90" s="45">
        <v>6458.3077218965427</v>
      </c>
      <c r="C90" s="45">
        <v>6220.6551224343793</v>
      </c>
      <c r="D90" s="45">
        <v>211.25145246451893</v>
      </c>
    </row>
    <row r="91" spans="1:30">
      <c r="A91" s="47">
        <v>41456</v>
      </c>
      <c r="B91" s="45">
        <v>6371.8660246036052</v>
      </c>
      <c r="C91" s="45">
        <v>6048.2691946938203</v>
      </c>
      <c r="D91" s="45">
        <v>326.64663768855667</v>
      </c>
    </row>
    <row r="92" spans="1:30">
      <c r="A92" s="47">
        <v>41487</v>
      </c>
      <c r="B92" s="45">
        <v>6614.3571528814291</v>
      </c>
      <c r="C92" s="45">
        <v>6225.334900431234</v>
      </c>
      <c r="D92" s="45">
        <v>369.26505089107422</v>
      </c>
    </row>
    <row r="93" spans="1:30">
      <c r="A93" s="47">
        <v>41518</v>
      </c>
      <c r="B93" s="45">
        <v>6641.8011369537126</v>
      </c>
      <c r="C93" s="45">
        <v>6263.9000333051836</v>
      </c>
      <c r="D93" s="45">
        <v>420.94589030808089</v>
      </c>
    </row>
    <row r="94" spans="1:30">
      <c r="A94" s="47">
        <v>41548</v>
      </c>
      <c r="B94" s="45">
        <v>6700.6423817717996</v>
      </c>
      <c r="C94" s="45">
        <v>6253.1040960321907</v>
      </c>
      <c r="D94" s="45">
        <v>400.15347251319923</v>
      </c>
    </row>
    <row r="95" spans="1:30">
      <c r="A95" s="47">
        <v>41579</v>
      </c>
      <c r="B95" s="45">
        <v>6559.4157925796408</v>
      </c>
      <c r="C95" s="45">
        <v>6197.50234465634</v>
      </c>
      <c r="D95" s="45">
        <v>389.25487731449766</v>
      </c>
    </row>
    <row r="96" spans="1:30">
      <c r="A96" s="47">
        <v>41609</v>
      </c>
      <c r="B96" s="45">
        <v>6489.7670483575594</v>
      </c>
      <c r="C96" s="45">
        <v>6274.2745547681243</v>
      </c>
      <c r="D96" s="45">
        <v>233.84234407746007</v>
      </c>
    </row>
    <row r="97" spans="1:4">
      <c r="A97" s="47">
        <v>41640</v>
      </c>
      <c r="B97" s="45">
        <v>6636.6176534251399</v>
      </c>
      <c r="C97" s="45">
        <v>6254.8496459143944</v>
      </c>
      <c r="D97" s="45">
        <v>369.95690281303314</v>
      </c>
    </row>
    <row r="98" spans="1:4">
      <c r="A98" s="47">
        <v>41671</v>
      </c>
      <c r="B98" s="45">
        <v>6722.1410044569111</v>
      </c>
      <c r="C98" s="45">
        <v>6303.7129538491754</v>
      </c>
      <c r="D98" s="45">
        <v>390.71670199286757</v>
      </c>
    </row>
    <row r="99" spans="1:4">
      <c r="A99" s="47">
        <v>41699</v>
      </c>
      <c r="B99" s="45">
        <v>6573.7213502156701</v>
      </c>
      <c r="C99" s="45">
        <v>6430.9283137901239</v>
      </c>
      <c r="D99" s="45">
        <v>201.68743366361986</v>
      </c>
    </row>
    <row r="100" spans="1:4">
      <c r="A100" s="47">
        <v>41730</v>
      </c>
      <c r="B100" s="45">
        <v>6747.4655053265587</v>
      </c>
      <c r="C100" s="45">
        <v>6426.5175821609037</v>
      </c>
      <c r="D100" s="45">
        <v>260.82469829666167</v>
      </c>
    </row>
    <row r="101" spans="1:4">
      <c r="A101" s="47">
        <v>41760</v>
      </c>
      <c r="B101" s="45">
        <v>6698.6135734861673</v>
      </c>
      <c r="C101" s="45">
        <v>6580.4328217695811</v>
      </c>
      <c r="D101" s="45">
        <v>99.560120511378528</v>
      </c>
    </row>
    <row r="102" spans="1:4">
      <c r="A102" s="47">
        <v>41791</v>
      </c>
      <c r="B102" s="45">
        <v>6600.8749576361897</v>
      </c>
      <c r="C102" s="45">
        <v>6401.5374310060597</v>
      </c>
      <c r="D102" s="45">
        <v>165.82140923379112</v>
      </c>
    </row>
    <row r="103" spans="1:4">
      <c r="A103" s="47">
        <v>41821</v>
      </c>
      <c r="B103" s="45">
        <v>6855.5575955884024</v>
      </c>
      <c r="C103" s="45">
        <v>6615.9371459776348</v>
      </c>
      <c r="D103" s="45">
        <v>233.41471779059773</v>
      </c>
    </row>
    <row r="104" spans="1:4">
      <c r="A104" s="47">
        <v>41852</v>
      </c>
      <c r="B104" s="45">
        <v>6584.8321694425076</v>
      </c>
      <c r="C104" s="45">
        <v>6377.2918748208822</v>
      </c>
      <c r="D104" s="45">
        <v>234.94069973999666</v>
      </c>
    </row>
    <row r="105" spans="1:4">
      <c r="A105" s="47">
        <v>41883</v>
      </c>
      <c r="B105" s="45">
        <v>6703.0335286317986</v>
      </c>
      <c r="C105" s="45">
        <v>6409.6685532817801</v>
      </c>
      <c r="D105" s="45">
        <v>327.09162756562813</v>
      </c>
    </row>
    <row r="106" spans="1:4">
      <c r="A106" s="47">
        <v>41913</v>
      </c>
      <c r="B106" s="45">
        <v>6523.6617468660952</v>
      </c>
      <c r="C106" s="45">
        <v>6481.7594571540858</v>
      </c>
      <c r="D106" s="45">
        <v>331.30866160923159</v>
      </c>
    </row>
    <row r="107" spans="1:4">
      <c r="A107" s="47">
        <v>41944</v>
      </c>
      <c r="B107" s="45">
        <v>6922.3296307081027</v>
      </c>
      <c r="C107" s="45">
        <v>6625.7931601323307</v>
      </c>
      <c r="D107" s="45">
        <v>335.52569565283505</v>
      </c>
    </row>
    <row r="108" spans="1:4">
      <c r="A108" s="47">
        <v>41974</v>
      </c>
      <c r="B108" s="45">
        <v>6773.2409220984755</v>
      </c>
      <c r="C108" s="45">
        <v>6525.6644173571749</v>
      </c>
      <c r="D108" s="45">
        <v>242.71409556103822</v>
      </c>
    </row>
    <row r="109" spans="1:4">
      <c r="A109" s="47">
        <v>42005</v>
      </c>
      <c r="B109" s="45">
        <v>6842.6174790711093</v>
      </c>
      <c r="C109" s="45">
        <v>6482.5909951198601</v>
      </c>
      <c r="D109" s="45">
        <v>379.77384204158705</v>
      </c>
    </row>
    <row r="110" spans="1:4">
      <c r="A110" s="47">
        <v>42036</v>
      </c>
      <c r="B110" s="45">
        <v>6912.0817459987029</v>
      </c>
      <c r="C110" s="45">
        <v>6633.8180981183405</v>
      </c>
      <c r="D110" s="45">
        <v>273.3114115480476</v>
      </c>
    </row>
    <row r="111" spans="1:4">
      <c r="A111" s="47">
        <v>42064</v>
      </c>
      <c r="B111" s="45">
        <v>7176.5472383400529</v>
      </c>
      <c r="C111" s="45">
        <v>6800.8585949125263</v>
      </c>
      <c r="D111" s="45">
        <v>377.89480170735101</v>
      </c>
    </row>
    <row r="112" spans="1:4">
      <c r="A112" s="47">
        <v>42095</v>
      </c>
      <c r="B112" s="45">
        <v>7150.0579601766012</v>
      </c>
      <c r="C112" s="45">
        <v>6958.0392077535089</v>
      </c>
      <c r="D112" s="45">
        <v>157.28828444731761</v>
      </c>
    </row>
    <row r="113" spans="1:4">
      <c r="A113" s="47">
        <v>42125</v>
      </c>
      <c r="B113" s="45">
        <v>7036.5701778298971</v>
      </c>
      <c r="C113" s="45">
        <v>6757.3246383092091</v>
      </c>
      <c r="D113" s="45">
        <v>270.50525834449866</v>
      </c>
    </row>
    <row r="114" spans="1:4">
      <c r="A114" s="47">
        <v>42156</v>
      </c>
      <c r="B114" s="45">
        <v>7247.259672479352</v>
      </c>
      <c r="C114" s="45">
        <v>6818.7472140285981</v>
      </c>
      <c r="D114" s="45">
        <v>396.04249029261598</v>
      </c>
    </row>
    <row r="115" spans="1:4">
      <c r="A115" s="47">
        <v>42186</v>
      </c>
      <c r="B115" s="45">
        <v>7274.6190176828641</v>
      </c>
      <c r="C115" s="45">
        <v>6792.5200037752784</v>
      </c>
      <c r="D115" s="45">
        <v>477.80065830805273</v>
      </c>
    </row>
    <row r="116" spans="1:4">
      <c r="A116" s="47">
        <v>42217</v>
      </c>
      <c r="B116" s="45">
        <v>7089.2568274377963</v>
      </c>
      <c r="C116" s="45">
        <v>6772.2959145356726</v>
      </c>
      <c r="D116" s="45">
        <v>334.40399424053658</v>
      </c>
    </row>
    <row r="117" spans="1:4">
      <c r="A117" s="47">
        <v>42248</v>
      </c>
      <c r="B117" s="45">
        <v>7184.8891169332055</v>
      </c>
      <c r="C117" s="45">
        <v>6897.2780052495218</v>
      </c>
      <c r="D117" s="45">
        <v>335.38808826550343</v>
      </c>
    </row>
    <row r="118" spans="1:4">
      <c r="A118" s="47">
        <v>42278</v>
      </c>
      <c r="B118" s="45">
        <v>7310.5526496114817</v>
      </c>
      <c r="C118" s="45">
        <v>6924.8848552852642</v>
      </c>
      <c r="D118" s="45">
        <v>319.68368567702584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6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5.28515625" style="125" bestFit="1" customWidth="1"/>
    <col min="2" max="5" width="13.7109375" style="125" customWidth="1"/>
    <col min="6" max="16384" width="9.140625" style="125"/>
  </cols>
  <sheetData>
    <row r="1" spans="1:6">
      <c r="A1" s="85"/>
      <c r="B1" s="48"/>
    </row>
    <row r="2" spans="1:6">
      <c r="A2" s="85" t="s">
        <v>0</v>
      </c>
      <c r="B2" s="125" t="s">
        <v>69</v>
      </c>
    </row>
    <row r="3" spans="1:6">
      <c r="A3" s="85" t="s">
        <v>15</v>
      </c>
      <c r="B3" s="125" t="s">
        <v>70</v>
      </c>
    </row>
    <row r="4" spans="1:6">
      <c r="A4" s="85" t="s">
        <v>19</v>
      </c>
    </row>
    <row r="5" spans="1:6">
      <c r="A5" s="85" t="s">
        <v>87</v>
      </c>
    </row>
    <row r="6" spans="1:6">
      <c r="A6" s="85" t="s">
        <v>13</v>
      </c>
      <c r="B6" s="89" t="s">
        <v>124</v>
      </c>
    </row>
    <row r="7" spans="1:6">
      <c r="A7" s="85" t="s">
        <v>40</v>
      </c>
      <c r="B7" s="89" t="s">
        <v>192</v>
      </c>
    </row>
    <row r="8" spans="1:6">
      <c r="A8" s="85"/>
      <c r="B8" s="126" t="s">
        <v>114</v>
      </c>
    </row>
    <row r="9" spans="1:6">
      <c r="A9" s="127"/>
      <c r="B9" s="128"/>
    </row>
    <row r="13" spans="1:6">
      <c r="A13" s="89"/>
      <c r="B13" s="89"/>
    </row>
    <row r="14" spans="1:6">
      <c r="B14" s="129" t="s">
        <v>262</v>
      </c>
      <c r="C14" s="129" t="s">
        <v>49</v>
      </c>
      <c r="D14" s="129" t="s">
        <v>22</v>
      </c>
    </row>
    <row r="15" spans="1:6">
      <c r="B15" s="129" t="s">
        <v>23</v>
      </c>
      <c r="C15" s="129" t="s">
        <v>24</v>
      </c>
      <c r="D15" s="129" t="s">
        <v>228</v>
      </c>
    </row>
    <row r="16" spans="1:6">
      <c r="A16" s="130">
        <v>38353</v>
      </c>
      <c r="B16" s="131">
        <v>1.7999999999999972</v>
      </c>
      <c r="C16" s="131">
        <v>4.8290895740367432</v>
      </c>
      <c r="D16" s="131">
        <v>-21.7</v>
      </c>
      <c r="E16" s="132">
        <v>38353</v>
      </c>
      <c r="F16" s="133"/>
    </row>
    <row r="17" spans="1:6">
      <c r="A17" s="130">
        <v>38384</v>
      </c>
      <c r="B17" s="131">
        <v>1.2000000000000028</v>
      </c>
      <c r="C17" s="131">
        <v>4.474864388851671</v>
      </c>
      <c r="D17" s="131">
        <v>-22.5</v>
      </c>
      <c r="E17" s="132">
        <v>38384</v>
      </c>
      <c r="F17" s="133"/>
    </row>
    <row r="18" spans="1:6">
      <c r="A18" s="130">
        <v>38412</v>
      </c>
      <c r="B18" s="131">
        <v>5</v>
      </c>
      <c r="C18" s="131">
        <v>3.1599690903984339</v>
      </c>
      <c r="D18" s="131">
        <v>-26</v>
      </c>
      <c r="E18" s="132">
        <v>38412</v>
      </c>
      <c r="F18" s="133"/>
    </row>
    <row r="19" spans="1:6">
      <c r="A19" s="130">
        <v>38443</v>
      </c>
      <c r="B19" s="131">
        <v>0.49999999999998579</v>
      </c>
      <c r="C19" s="131">
        <v>2.7618843581939103</v>
      </c>
      <c r="D19" s="131">
        <v>-30.9</v>
      </c>
      <c r="E19" s="132">
        <v>38443</v>
      </c>
      <c r="F19" s="133"/>
    </row>
    <row r="20" spans="1:6">
      <c r="A20" s="130">
        <v>38473</v>
      </c>
      <c r="B20" s="131">
        <v>4.7999999999999829</v>
      </c>
      <c r="C20" s="131">
        <v>5.4684312283534382</v>
      </c>
      <c r="D20" s="131">
        <v>-32.700000000000003</v>
      </c>
      <c r="E20" s="132">
        <v>38473</v>
      </c>
      <c r="F20" s="133"/>
    </row>
    <row r="21" spans="1:6">
      <c r="A21" s="130">
        <v>38504</v>
      </c>
      <c r="B21" s="131">
        <v>6.9000000000000199</v>
      </c>
      <c r="C21" s="131">
        <v>2.7586801866155639</v>
      </c>
      <c r="D21" s="131">
        <v>-35.200000000000003</v>
      </c>
      <c r="E21" s="132">
        <v>38504</v>
      </c>
      <c r="F21" s="133"/>
    </row>
    <row r="22" spans="1:6">
      <c r="A22" s="130">
        <v>38534</v>
      </c>
      <c r="B22" s="131">
        <v>3.2999999999999687</v>
      </c>
      <c r="C22" s="131">
        <v>3.6361753112154247</v>
      </c>
      <c r="D22" s="131">
        <v>-28.9</v>
      </c>
      <c r="E22" s="132">
        <v>38534</v>
      </c>
      <c r="F22" s="133"/>
    </row>
    <row r="23" spans="1:6">
      <c r="A23" s="130">
        <v>38565</v>
      </c>
      <c r="B23" s="131">
        <v>6.4000000000000057</v>
      </c>
      <c r="C23" s="131">
        <v>3.3124557894435185</v>
      </c>
      <c r="D23" s="131">
        <v>-27.8</v>
      </c>
      <c r="E23" s="132">
        <v>38565</v>
      </c>
      <c r="F23" s="133"/>
    </row>
    <row r="24" spans="1:6">
      <c r="A24" s="130">
        <v>38596</v>
      </c>
      <c r="B24" s="131">
        <v>5.6000000000000085</v>
      </c>
      <c r="C24" s="131">
        <v>3.8565516211558162</v>
      </c>
      <c r="D24" s="131">
        <v>-26.1</v>
      </c>
      <c r="E24" s="132">
        <v>38596</v>
      </c>
      <c r="F24" s="133"/>
    </row>
    <row r="25" spans="1:6">
      <c r="A25" s="130">
        <v>38626</v>
      </c>
      <c r="B25" s="131">
        <v>6.0999999999999659</v>
      </c>
      <c r="C25" s="131">
        <v>4.0597895260631418</v>
      </c>
      <c r="D25" s="131">
        <v>-27.8</v>
      </c>
      <c r="E25" s="132">
        <v>38626</v>
      </c>
      <c r="F25" s="133"/>
    </row>
    <row r="26" spans="1:6">
      <c r="A26" s="130">
        <v>38657</v>
      </c>
      <c r="B26" s="131">
        <v>7.6999999999999886</v>
      </c>
      <c r="C26" s="131">
        <v>4.5286287255316751</v>
      </c>
      <c r="D26" s="131">
        <v>-23.4</v>
      </c>
      <c r="E26" s="132">
        <v>38657</v>
      </c>
      <c r="F26" s="133"/>
    </row>
    <row r="27" spans="1:6">
      <c r="A27" s="130">
        <v>38687</v>
      </c>
      <c r="B27" s="131">
        <v>3.0999999999999943</v>
      </c>
      <c r="C27" s="131">
        <v>3.0214240188335424</v>
      </c>
      <c r="D27" s="131">
        <v>-18.7</v>
      </c>
      <c r="E27" s="132">
        <v>38687</v>
      </c>
      <c r="F27" s="133"/>
    </row>
    <row r="28" spans="1:6">
      <c r="A28" s="130">
        <v>38718</v>
      </c>
      <c r="B28" s="131">
        <v>8.2999999999999972</v>
      </c>
      <c r="C28" s="131">
        <v>1.8643503210600016</v>
      </c>
      <c r="D28" s="131">
        <v>-16.3</v>
      </c>
      <c r="E28" s="132">
        <v>38718</v>
      </c>
      <c r="F28" s="133"/>
    </row>
    <row r="29" spans="1:6">
      <c r="A29" s="130">
        <v>38749</v>
      </c>
      <c r="B29" s="131">
        <v>8.4000000000000057</v>
      </c>
      <c r="C29" s="131">
        <v>2.9688519761931644</v>
      </c>
      <c r="D29" s="131">
        <v>-10.3</v>
      </c>
      <c r="E29" s="132">
        <v>38749</v>
      </c>
      <c r="F29" s="133"/>
    </row>
    <row r="30" spans="1:6">
      <c r="A30" s="130">
        <v>38777</v>
      </c>
      <c r="B30" s="131">
        <v>5.4000000000000341</v>
      </c>
      <c r="C30" s="131">
        <v>3.8401828803343818</v>
      </c>
      <c r="D30" s="131">
        <v>-11.8</v>
      </c>
      <c r="E30" s="132">
        <v>38777</v>
      </c>
      <c r="F30" s="133"/>
    </row>
    <row r="31" spans="1:6">
      <c r="A31" s="130">
        <v>38808</v>
      </c>
      <c r="B31" s="131">
        <v>5.5</v>
      </c>
      <c r="C31" s="131">
        <v>4.6830551416603896</v>
      </c>
      <c r="D31" s="131">
        <v>-11.4</v>
      </c>
      <c r="E31" s="132">
        <v>38808</v>
      </c>
      <c r="F31" s="133"/>
    </row>
    <row r="32" spans="1:6">
      <c r="A32" s="130">
        <v>38838</v>
      </c>
      <c r="B32" s="131">
        <v>5.9999999999999858</v>
      </c>
      <c r="C32" s="131">
        <v>3.2647504880887368</v>
      </c>
      <c r="D32" s="131">
        <v>-24.4</v>
      </c>
      <c r="E32" s="132">
        <v>38838</v>
      </c>
      <c r="F32" s="133"/>
    </row>
    <row r="33" spans="1:6">
      <c r="A33" s="130">
        <v>38869</v>
      </c>
      <c r="B33" s="131">
        <v>3.4999999999999858</v>
      </c>
      <c r="C33" s="131">
        <v>2.8470164000112135</v>
      </c>
      <c r="D33" s="131">
        <v>-43.3</v>
      </c>
      <c r="E33" s="132">
        <v>38869</v>
      </c>
      <c r="F33" s="133"/>
    </row>
    <row r="34" spans="1:6">
      <c r="A34" s="130">
        <v>38899</v>
      </c>
      <c r="B34" s="131">
        <v>3.3000000000000114</v>
      </c>
      <c r="C34" s="131">
        <v>3.8380928068720834</v>
      </c>
      <c r="D34" s="131">
        <v>-48.2</v>
      </c>
      <c r="E34" s="132">
        <v>38899</v>
      </c>
      <c r="F34" s="133"/>
    </row>
    <row r="35" spans="1:6">
      <c r="A35" s="130">
        <v>38930</v>
      </c>
      <c r="B35" s="131">
        <v>5</v>
      </c>
      <c r="C35" s="131">
        <v>4.0298613260364249</v>
      </c>
      <c r="D35" s="131">
        <v>-46.9</v>
      </c>
      <c r="E35" s="132">
        <v>38930</v>
      </c>
      <c r="F35" s="133"/>
    </row>
    <row r="36" spans="1:6">
      <c r="A36" s="130">
        <v>38961</v>
      </c>
      <c r="B36" s="131">
        <v>2.6999999999999744</v>
      </c>
      <c r="C36" s="131">
        <v>0.72257513448997202</v>
      </c>
      <c r="D36" s="131">
        <v>-51.1</v>
      </c>
      <c r="E36" s="132">
        <v>38961</v>
      </c>
      <c r="F36" s="133"/>
    </row>
    <row r="37" spans="1:6">
      <c r="A37" s="130">
        <v>38991</v>
      </c>
      <c r="B37" s="131">
        <v>1.8000000000000256</v>
      </c>
      <c r="C37" s="131">
        <v>0.40356368161073419</v>
      </c>
      <c r="D37" s="131">
        <v>-49.2</v>
      </c>
      <c r="E37" s="132">
        <v>38991</v>
      </c>
      <c r="F37" s="133"/>
    </row>
    <row r="38" spans="1:6">
      <c r="A38" s="130">
        <v>39022</v>
      </c>
      <c r="B38" s="131">
        <v>1.1000000000000085</v>
      </c>
      <c r="C38" s="131">
        <v>-1.0619419681547271</v>
      </c>
      <c r="D38" s="131">
        <v>-51.8</v>
      </c>
      <c r="E38" s="132">
        <v>39022</v>
      </c>
      <c r="F38" s="133"/>
    </row>
    <row r="39" spans="1:6">
      <c r="A39" s="130">
        <v>39052</v>
      </c>
      <c r="B39" s="131">
        <v>0.70000000000001705</v>
      </c>
      <c r="C39" s="131">
        <v>-0.34737156688710513</v>
      </c>
      <c r="D39" s="131">
        <v>-53.1</v>
      </c>
      <c r="E39" s="132">
        <v>39052</v>
      </c>
      <c r="F39" s="133"/>
    </row>
    <row r="40" spans="1:6">
      <c r="A40" s="130">
        <v>39083</v>
      </c>
      <c r="B40" s="131">
        <v>2.8369328085005208</v>
      </c>
      <c r="C40" s="131">
        <v>-4.4019181411726152</v>
      </c>
      <c r="D40" s="131">
        <v>-53.8</v>
      </c>
      <c r="E40" s="132">
        <v>39083</v>
      </c>
      <c r="F40" s="133"/>
    </row>
    <row r="41" spans="1:6">
      <c r="A41" s="130">
        <v>39114</v>
      </c>
      <c r="B41" s="131">
        <v>-0.82661010622412334</v>
      </c>
      <c r="C41" s="131">
        <v>-6.6033472269150337</v>
      </c>
      <c r="D41" s="131">
        <v>-53.7</v>
      </c>
      <c r="E41" s="132">
        <v>39114</v>
      </c>
      <c r="F41" s="133"/>
    </row>
    <row r="42" spans="1:6">
      <c r="A42" s="130">
        <v>39142</v>
      </c>
      <c r="B42" s="131">
        <v>-1.5723136392228838</v>
      </c>
      <c r="C42" s="131">
        <v>-7.2353021307974927</v>
      </c>
      <c r="D42" s="131">
        <v>-51.9</v>
      </c>
      <c r="E42" s="132">
        <v>39142</v>
      </c>
      <c r="F42" s="133"/>
    </row>
    <row r="43" spans="1:6">
      <c r="A43" s="130">
        <v>39173</v>
      </c>
      <c r="B43" s="131">
        <v>-3.4512015187033995</v>
      </c>
      <c r="C43" s="131">
        <v>-7.9014098421608878</v>
      </c>
      <c r="D43" s="131">
        <v>-52</v>
      </c>
      <c r="E43" s="132">
        <v>39173</v>
      </c>
      <c r="F43" s="133"/>
    </row>
    <row r="44" spans="1:6">
      <c r="A44" s="130">
        <v>39203</v>
      </c>
      <c r="B44" s="131">
        <v>-3.3460950597614953</v>
      </c>
      <c r="C44" s="131">
        <v>-8.1424306175191532</v>
      </c>
      <c r="D44" s="131">
        <v>-51.3</v>
      </c>
      <c r="E44" s="132">
        <v>39203</v>
      </c>
      <c r="F44" s="133"/>
    </row>
    <row r="45" spans="1:6">
      <c r="A45" s="130">
        <v>39234</v>
      </c>
      <c r="B45" s="131">
        <v>-4.9613709736731693</v>
      </c>
      <c r="C45" s="131">
        <v>-6.3165207821536171</v>
      </c>
      <c r="D45" s="131">
        <v>-48</v>
      </c>
      <c r="E45" s="132">
        <v>39234</v>
      </c>
      <c r="F45" s="133"/>
    </row>
    <row r="46" spans="1:6">
      <c r="A46" s="130">
        <v>39264</v>
      </c>
      <c r="B46" s="131">
        <v>-2.6053976471342111</v>
      </c>
      <c r="C46" s="131">
        <v>-7.661295670524197</v>
      </c>
      <c r="D46" s="131">
        <v>-47.7</v>
      </c>
      <c r="E46" s="132">
        <v>39264</v>
      </c>
      <c r="F46" s="133"/>
    </row>
    <row r="47" spans="1:6">
      <c r="A47" s="130">
        <v>39295</v>
      </c>
      <c r="B47" s="131">
        <v>-2.6642610797180311</v>
      </c>
      <c r="C47" s="131">
        <v>-8.4121252796960988</v>
      </c>
      <c r="D47" s="131">
        <v>-47.2</v>
      </c>
      <c r="E47" s="132">
        <v>39295</v>
      </c>
      <c r="F47" s="133"/>
    </row>
    <row r="48" spans="1:6">
      <c r="A48" s="130">
        <v>39326</v>
      </c>
      <c r="B48" s="131">
        <v>-3.2998669220847887</v>
      </c>
      <c r="C48" s="131">
        <v>-7.5772215771561662</v>
      </c>
      <c r="D48" s="131">
        <v>-49.3</v>
      </c>
      <c r="E48" s="132">
        <v>39326</v>
      </c>
      <c r="F48" s="133"/>
    </row>
    <row r="49" spans="1:6">
      <c r="A49" s="130">
        <v>39356</v>
      </c>
      <c r="B49" s="131">
        <v>-1.2990979204461155</v>
      </c>
      <c r="C49" s="131">
        <v>-6.7859705206802658</v>
      </c>
      <c r="D49" s="131">
        <v>-51</v>
      </c>
      <c r="E49" s="132">
        <v>39356</v>
      </c>
      <c r="F49" s="133"/>
    </row>
    <row r="50" spans="1:6">
      <c r="A50" s="130">
        <v>39387</v>
      </c>
      <c r="B50" s="131">
        <v>-3.3369908225104581</v>
      </c>
      <c r="C50" s="131">
        <v>-6.0569215717668641</v>
      </c>
      <c r="D50" s="131">
        <v>-53.6</v>
      </c>
      <c r="E50" s="132">
        <v>39387</v>
      </c>
      <c r="F50" s="133"/>
    </row>
    <row r="51" spans="1:6">
      <c r="A51" s="130">
        <v>39417</v>
      </c>
      <c r="B51" s="131">
        <v>-3.8600276824802791</v>
      </c>
      <c r="C51" s="131">
        <v>-7.6797684549917733</v>
      </c>
      <c r="D51" s="131">
        <v>-47.1</v>
      </c>
      <c r="E51" s="132">
        <v>39417</v>
      </c>
      <c r="F51" s="133"/>
    </row>
    <row r="52" spans="1:6">
      <c r="A52" s="130">
        <v>39448</v>
      </c>
      <c r="B52" s="131">
        <v>-2.0551638712310734</v>
      </c>
      <c r="C52" s="131">
        <v>-1.1154272815175545</v>
      </c>
      <c r="D52" s="131">
        <v>-47.8</v>
      </c>
      <c r="E52" s="132">
        <v>39448</v>
      </c>
      <c r="F52" s="133"/>
    </row>
    <row r="53" spans="1:6">
      <c r="A53" s="130">
        <v>39479</v>
      </c>
      <c r="B53" s="131">
        <v>0.49381058048116699</v>
      </c>
      <c r="C53" s="131">
        <v>0.6642758143735108</v>
      </c>
      <c r="D53" s="131">
        <v>-47.6</v>
      </c>
      <c r="E53" s="132">
        <v>39479</v>
      </c>
      <c r="F53" s="133"/>
    </row>
    <row r="54" spans="1:6">
      <c r="A54" s="130">
        <v>39508</v>
      </c>
      <c r="B54" s="131">
        <v>-1.1985206291868593</v>
      </c>
      <c r="C54" s="131">
        <v>0.42929469395163267</v>
      </c>
      <c r="D54" s="131">
        <v>-52.4</v>
      </c>
      <c r="E54" s="132">
        <v>39508</v>
      </c>
      <c r="F54" s="133"/>
    </row>
    <row r="55" spans="1:6">
      <c r="A55" s="130">
        <v>39539</v>
      </c>
      <c r="B55" s="131">
        <v>-1.4531951004053951</v>
      </c>
      <c r="C55" s="131">
        <v>1.3512604836574837</v>
      </c>
      <c r="D55" s="131">
        <v>-55.4</v>
      </c>
      <c r="E55" s="132">
        <v>39539</v>
      </c>
      <c r="F55" s="133"/>
    </row>
    <row r="56" spans="1:6">
      <c r="A56" s="130">
        <v>39569</v>
      </c>
      <c r="B56" s="131">
        <v>-2.5221106183096396</v>
      </c>
      <c r="C56" s="131">
        <v>0.35293815946160123</v>
      </c>
      <c r="D56" s="131">
        <v>-52.3</v>
      </c>
      <c r="E56" s="132">
        <v>39569</v>
      </c>
      <c r="F56" s="133"/>
    </row>
    <row r="57" spans="1:6">
      <c r="A57" s="130">
        <v>39600</v>
      </c>
      <c r="B57" s="131">
        <v>-2.4769765418016618</v>
      </c>
      <c r="C57" s="131">
        <v>1.3983076249886039E-2</v>
      </c>
      <c r="D57" s="131">
        <v>-46.1</v>
      </c>
      <c r="E57" s="132">
        <v>39600</v>
      </c>
      <c r="F57" s="133"/>
    </row>
    <row r="58" spans="1:6">
      <c r="A58" s="130">
        <v>39630</v>
      </c>
      <c r="B58" s="131">
        <v>-1.3763209606094335</v>
      </c>
      <c r="C58" s="131">
        <v>-4.9754634214721705E-2</v>
      </c>
      <c r="D58" s="131">
        <v>-42.9</v>
      </c>
      <c r="E58" s="132">
        <v>39630</v>
      </c>
      <c r="F58" s="133"/>
    </row>
    <row r="59" spans="1:6">
      <c r="A59" s="130">
        <v>39661</v>
      </c>
      <c r="B59" s="131">
        <v>-4.4245997758295914</v>
      </c>
      <c r="C59" s="131">
        <v>-0.39465570194374777</v>
      </c>
      <c r="D59" s="131">
        <v>-43.5</v>
      </c>
      <c r="E59" s="132">
        <v>39661</v>
      </c>
      <c r="F59" s="133"/>
    </row>
    <row r="60" spans="1:6">
      <c r="A60" s="130">
        <v>39692</v>
      </c>
      <c r="B60" s="131">
        <v>-0.58059512106062527</v>
      </c>
      <c r="C60" s="131">
        <v>1.2985782668751398</v>
      </c>
      <c r="D60" s="131">
        <v>-42.5</v>
      </c>
      <c r="E60" s="132">
        <v>39692</v>
      </c>
      <c r="F60" s="133"/>
    </row>
    <row r="61" spans="1:6">
      <c r="A61" s="130">
        <v>39722</v>
      </c>
      <c r="B61" s="131">
        <v>-3.0709121388497351</v>
      </c>
      <c r="C61" s="131">
        <v>1.6231783052663644</v>
      </c>
      <c r="D61" s="131">
        <v>-54</v>
      </c>
      <c r="E61" s="132">
        <v>39722</v>
      </c>
      <c r="F61" s="133"/>
    </row>
    <row r="62" spans="1:6">
      <c r="A62" s="130">
        <v>39753</v>
      </c>
      <c r="B62" s="131">
        <v>-5.5914525382198832</v>
      </c>
      <c r="C62" s="131">
        <v>3.3066727978403208</v>
      </c>
      <c r="D62" s="131">
        <v>-56.7</v>
      </c>
      <c r="E62" s="132">
        <v>39753</v>
      </c>
      <c r="F62" s="133"/>
    </row>
    <row r="63" spans="1:6">
      <c r="A63" s="130">
        <v>39783</v>
      </c>
      <c r="B63" s="131">
        <v>-4.2938849360578928</v>
      </c>
      <c r="C63" s="131">
        <v>-0.47285011913896824</v>
      </c>
      <c r="D63" s="131">
        <v>-60.8</v>
      </c>
      <c r="E63" s="132">
        <v>39783</v>
      </c>
      <c r="F63" s="133"/>
    </row>
    <row r="64" spans="1:6">
      <c r="A64" s="130">
        <v>39814</v>
      </c>
      <c r="B64" s="131">
        <v>-8.020783883936204</v>
      </c>
      <c r="C64" s="131">
        <v>-1.5764801268396411</v>
      </c>
      <c r="D64" s="131">
        <v>-66.099999999999994</v>
      </c>
      <c r="E64" s="132">
        <v>39814</v>
      </c>
      <c r="F64" s="133"/>
    </row>
    <row r="65" spans="1:6">
      <c r="A65" s="130">
        <v>39845</v>
      </c>
      <c r="B65" s="131">
        <v>-7.8587438694722209</v>
      </c>
      <c r="C65" s="131">
        <v>-2.7146256393390047</v>
      </c>
      <c r="D65" s="131">
        <v>-68.5</v>
      </c>
      <c r="E65" s="132">
        <v>39845</v>
      </c>
      <c r="F65" s="133"/>
    </row>
    <row r="66" spans="1:6">
      <c r="A66" s="130">
        <v>39873</v>
      </c>
      <c r="B66" s="131">
        <v>-7.0895951613487398</v>
      </c>
      <c r="C66" s="131">
        <v>-3.6891285860943128</v>
      </c>
      <c r="D66" s="131">
        <v>-70</v>
      </c>
      <c r="E66" s="132">
        <v>39873</v>
      </c>
      <c r="F66" s="133"/>
    </row>
    <row r="67" spans="1:6">
      <c r="A67" s="130">
        <v>39904</v>
      </c>
      <c r="B67" s="131">
        <v>-5.4851353312126605</v>
      </c>
      <c r="C67" s="131">
        <v>-5.1963124734208748</v>
      </c>
      <c r="D67" s="131">
        <v>-72.3</v>
      </c>
      <c r="E67" s="132">
        <v>39904</v>
      </c>
      <c r="F67" s="133"/>
    </row>
    <row r="68" spans="1:6">
      <c r="A68" s="130">
        <v>39934</v>
      </c>
      <c r="B68" s="131">
        <v>-9.0237940753987118</v>
      </c>
      <c r="C68" s="131">
        <v>-5.2444213340465495</v>
      </c>
      <c r="D68" s="131">
        <v>-68.3</v>
      </c>
      <c r="E68" s="132">
        <v>39934</v>
      </c>
      <c r="F68" s="133"/>
    </row>
    <row r="69" spans="1:6">
      <c r="A69" s="130">
        <v>39965</v>
      </c>
      <c r="B69" s="131">
        <v>-7.453924982629232</v>
      </c>
      <c r="C69" s="131">
        <v>-6.4014786915982143</v>
      </c>
      <c r="D69" s="131">
        <v>-64.3</v>
      </c>
      <c r="E69" s="132">
        <v>39965</v>
      </c>
      <c r="F69" s="133"/>
    </row>
    <row r="70" spans="1:6">
      <c r="A70" s="130">
        <v>39995</v>
      </c>
      <c r="B70" s="131">
        <v>-12.137586574837528</v>
      </c>
      <c r="C70" s="134">
        <v>-7.2885283182885274</v>
      </c>
      <c r="D70" s="134">
        <v>-63.1</v>
      </c>
      <c r="E70" s="132">
        <v>39995</v>
      </c>
      <c r="F70" s="133"/>
    </row>
    <row r="71" spans="1:6">
      <c r="A71" s="130">
        <v>40026</v>
      </c>
      <c r="B71" s="131">
        <v>-12.059625589053397</v>
      </c>
      <c r="C71" s="134">
        <v>-7.9064349821988458</v>
      </c>
      <c r="D71" s="134">
        <v>-59.8</v>
      </c>
      <c r="E71" s="132">
        <v>40026</v>
      </c>
      <c r="F71" s="133"/>
    </row>
    <row r="72" spans="1:6">
      <c r="A72" s="130">
        <v>40057</v>
      </c>
      <c r="B72" s="131">
        <v>-12.6012810124423</v>
      </c>
      <c r="C72" s="134">
        <v>-7.3920835417460893</v>
      </c>
      <c r="D72" s="134">
        <v>-56.9</v>
      </c>
      <c r="E72" s="132">
        <v>40057</v>
      </c>
      <c r="F72" s="133"/>
    </row>
    <row r="73" spans="1:6">
      <c r="A73" s="130">
        <v>40087</v>
      </c>
      <c r="B73" s="131">
        <v>-13.538558525449844</v>
      </c>
      <c r="C73" s="134">
        <v>-8.3448002342861116</v>
      </c>
      <c r="D73" s="134">
        <v>-50.8</v>
      </c>
      <c r="E73" s="132">
        <v>40087</v>
      </c>
      <c r="F73" s="133"/>
    </row>
    <row r="74" spans="1:6">
      <c r="A74" s="130">
        <v>40118</v>
      </c>
      <c r="B74" s="131">
        <v>-12.287454016543691</v>
      </c>
      <c r="C74" s="134">
        <v>-9.5325400279390067</v>
      </c>
      <c r="D74" s="134">
        <v>-51.9</v>
      </c>
      <c r="E74" s="132">
        <v>40118</v>
      </c>
      <c r="F74" s="133"/>
    </row>
    <row r="75" spans="1:6">
      <c r="A75" s="130">
        <v>40148</v>
      </c>
      <c r="B75" s="131">
        <v>-10.749897725174094</v>
      </c>
      <c r="C75" s="134">
        <v>-5.2419763172732416</v>
      </c>
      <c r="D75" s="134">
        <v>-50.1</v>
      </c>
      <c r="E75" s="132">
        <v>40148</v>
      </c>
      <c r="F75" s="133"/>
    </row>
    <row r="76" spans="1:6">
      <c r="A76" s="130">
        <v>40179</v>
      </c>
      <c r="B76" s="131">
        <v>-9.0154875844494455</v>
      </c>
      <c r="C76" s="134">
        <v>-0.49014191306972066</v>
      </c>
      <c r="D76" s="134">
        <v>-49.1</v>
      </c>
      <c r="E76" s="132">
        <v>40179</v>
      </c>
      <c r="F76" s="135"/>
    </row>
    <row r="77" spans="1:6">
      <c r="A77" s="130">
        <v>40210</v>
      </c>
      <c r="B77" s="131">
        <v>-7.2457241693556824</v>
      </c>
      <c r="C77" s="134">
        <v>-3.7336882387539845</v>
      </c>
      <c r="D77" s="134">
        <v>-47.5</v>
      </c>
      <c r="E77" s="132">
        <v>40210</v>
      </c>
      <c r="F77" s="135"/>
    </row>
    <row r="78" spans="1:6">
      <c r="A78" s="130">
        <v>40238</v>
      </c>
      <c r="B78" s="131">
        <v>-6.5250247548720921</v>
      </c>
      <c r="C78" s="134">
        <v>5.5738577359700514</v>
      </c>
      <c r="D78" s="134">
        <v>-41.2</v>
      </c>
      <c r="E78" s="132">
        <v>40238</v>
      </c>
      <c r="F78" s="135"/>
    </row>
    <row r="79" spans="1:6">
      <c r="A79" s="130">
        <v>40269</v>
      </c>
      <c r="B79" s="131">
        <v>-8.7317661516389364</v>
      </c>
      <c r="C79" s="134">
        <v>-1.1358849638880457</v>
      </c>
      <c r="D79" s="134">
        <v>-37</v>
      </c>
      <c r="E79" s="132">
        <v>40269</v>
      </c>
      <c r="F79" s="135"/>
    </row>
    <row r="80" spans="1:6">
      <c r="A80" s="130">
        <v>40299</v>
      </c>
      <c r="B80" s="131">
        <v>-5.7418279632234857</v>
      </c>
      <c r="C80" s="134">
        <v>-0.33064224119890184</v>
      </c>
      <c r="D80" s="134">
        <v>-28.7</v>
      </c>
      <c r="E80" s="132">
        <v>40299</v>
      </c>
      <c r="F80" s="135"/>
    </row>
    <row r="81" spans="1:6">
      <c r="A81" s="130">
        <v>40330</v>
      </c>
      <c r="B81" s="131">
        <v>-4.6605464827594432</v>
      </c>
      <c r="C81" s="134">
        <v>1.1743365605422724</v>
      </c>
      <c r="D81" s="134">
        <v>-23.4</v>
      </c>
      <c r="E81" s="132">
        <v>40330</v>
      </c>
      <c r="F81" s="135"/>
    </row>
    <row r="82" spans="1:6">
      <c r="A82" s="130">
        <v>40360</v>
      </c>
      <c r="B82" s="131">
        <v>2.7163408220800704</v>
      </c>
      <c r="C82" s="134">
        <v>1.8736165773391491</v>
      </c>
      <c r="D82" s="134">
        <v>-29.3</v>
      </c>
      <c r="E82" s="132">
        <v>40360</v>
      </c>
      <c r="F82" s="135"/>
    </row>
    <row r="83" spans="1:6">
      <c r="A83" s="130">
        <v>40391</v>
      </c>
      <c r="B83" s="131">
        <v>1.7487812329257935</v>
      </c>
      <c r="C83" s="134">
        <v>3.8588455253161698</v>
      </c>
      <c r="D83" s="134">
        <v>-23.4</v>
      </c>
      <c r="E83" s="132">
        <v>40391</v>
      </c>
      <c r="F83" s="135"/>
    </row>
    <row r="84" spans="1:6">
      <c r="A84" s="130">
        <v>40422</v>
      </c>
      <c r="B84" s="131">
        <v>1.5525346760852443</v>
      </c>
      <c r="C84" s="134">
        <v>3.7454114959440119</v>
      </c>
      <c r="D84" s="134">
        <v>-25</v>
      </c>
      <c r="E84" s="132">
        <v>40422</v>
      </c>
      <c r="F84" s="135"/>
    </row>
    <row r="85" spans="1:6">
      <c r="A85" s="130">
        <v>40452</v>
      </c>
      <c r="B85" s="131">
        <v>0.20485660610395939</v>
      </c>
      <c r="C85" s="134">
        <v>2.8382878638082616</v>
      </c>
      <c r="D85" s="134">
        <v>-20.6</v>
      </c>
      <c r="E85" s="132">
        <v>40452</v>
      </c>
      <c r="F85" s="135"/>
    </row>
    <row r="86" spans="1:6">
      <c r="A86" s="130">
        <v>40483</v>
      </c>
      <c r="B86" s="131">
        <v>0.49760110526872836</v>
      </c>
      <c r="C86" s="134">
        <v>2.2654978799411936</v>
      </c>
      <c r="D86" s="134">
        <v>-20.8</v>
      </c>
      <c r="E86" s="132">
        <v>40483</v>
      </c>
      <c r="F86" s="135"/>
    </row>
    <row r="87" spans="1:6">
      <c r="A87" s="130">
        <v>40513</v>
      </c>
      <c r="B87" s="131">
        <v>-0.5900610960026853</v>
      </c>
      <c r="C87" s="134">
        <v>1.1505211259957662</v>
      </c>
      <c r="D87" s="134">
        <v>-24.1</v>
      </c>
      <c r="E87" s="132">
        <v>40513</v>
      </c>
      <c r="F87" s="135"/>
    </row>
    <row r="88" spans="1:6">
      <c r="A88" s="130">
        <v>40544</v>
      </c>
      <c r="B88" s="131">
        <v>0.99064813471521518</v>
      </c>
      <c r="C88" s="134">
        <v>-0.34116744348898465</v>
      </c>
      <c r="D88" s="134">
        <v>-25.8</v>
      </c>
      <c r="E88" s="132">
        <v>40544</v>
      </c>
      <c r="F88" s="136"/>
    </row>
    <row r="89" spans="1:6">
      <c r="A89" s="130">
        <v>40575</v>
      </c>
      <c r="B89" s="131">
        <v>-3.0680192813733242E-2</v>
      </c>
      <c r="C89" s="134">
        <v>5.0040434767530968</v>
      </c>
      <c r="D89" s="134">
        <v>-27.7</v>
      </c>
      <c r="E89" s="132">
        <v>40575</v>
      </c>
      <c r="F89" s="136"/>
    </row>
    <row r="90" spans="1:6">
      <c r="A90" s="130">
        <v>40603</v>
      </c>
      <c r="B90" s="131">
        <v>-2.9577293949003263</v>
      </c>
      <c r="C90" s="134">
        <v>-1.6227622993311002</v>
      </c>
      <c r="D90" s="134">
        <v>-37.299999999999997</v>
      </c>
      <c r="E90" s="132">
        <v>40603</v>
      </c>
      <c r="F90" s="136"/>
    </row>
    <row r="91" spans="1:6">
      <c r="A91" s="130">
        <v>40634</v>
      </c>
      <c r="B91" s="131">
        <v>0.1600505716922811</v>
      </c>
      <c r="C91" s="134">
        <v>6.3614895194185266</v>
      </c>
      <c r="D91" s="134">
        <v>-36.799999999999997</v>
      </c>
      <c r="E91" s="132">
        <v>40634</v>
      </c>
      <c r="F91" s="136"/>
    </row>
    <row r="92" spans="1:6">
      <c r="A92" s="130">
        <v>40664</v>
      </c>
      <c r="B92" s="131">
        <v>1.5432190854262444</v>
      </c>
      <c r="C92" s="134">
        <v>6.3151808939312843</v>
      </c>
      <c r="D92" s="134">
        <v>-38.5</v>
      </c>
      <c r="E92" s="132">
        <v>40664</v>
      </c>
      <c r="F92" s="136"/>
    </row>
    <row r="93" spans="1:6">
      <c r="A93" s="130">
        <v>40695</v>
      </c>
      <c r="B93" s="131">
        <v>-1.3509878589056967</v>
      </c>
      <c r="C93" s="134">
        <v>5.6939168585297324</v>
      </c>
      <c r="D93" s="134">
        <v>-41</v>
      </c>
      <c r="E93" s="132">
        <v>40695</v>
      </c>
      <c r="F93" s="136"/>
    </row>
    <row r="94" spans="1:6">
      <c r="A94" s="130">
        <v>40725</v>
      </c>
      <c r="B94" s="134">
        <v>-2.8163412589271957</v>
      </c>
      <c r="C94" s="134">
        <v>6.9583621032442267</v>
      </c>
      <c r="D94" s="134">
        <v>-42</v>
      </c>
      <c r="E94" s="132">
        <v>40725</v>
      </c>
      <c r="F94" s="136"/>
    </row>
    <row r="95" spans="1:6">
      <c r="A95" s="130">
        <v>40756</v>
      </c>
      <c r="B95" s="131">
        <v>1.2202133747197337</v>
      </c>
      <c r="C95" s="134">
        <v>6.2960619520050329</v>
      </c>
      <c r="D95" s="134">
        <v>-40.700000000000003</v>
      </c>
      <c r="E95" s="132">
        <v>40756</v>
      </c>
      <c r="F95" s="136"/>
    </row>
    <row r="96" spans="1:6">
      <c r="A96" s="130">
        <v>40787</v>
      </c>
      <c r="B96" s="131">
        <v>-9.959833755345926E-2</v>
      </c>
      <c r="C96" s="134">
        <v>5.1087231763928003</v>
      </c>
      <c r="D96" s="134">
        <v>-47.2</v>
      </c>
      <c r="E96" s="132">
        <v>40787</v>
      </c>
      <c r="F96" s="136"/>
    </row>
    <row r="97" spans="1:6">
      <c r="A97" s="130">
        <v>40817</v>
      </c>
      <c r="B97" s="131">
        <v>-0.11466069299299875</v>
      </c>
      <c r="C97" s="134">
        <v>5.3856466584408622</v>
      </c>
      <c r="D97" s="134">
        <v>-49.8</v>
      </c>
      <c r="E97" s="132">
        <v>40817</v>
      </c>
      <c r="F97" s="136"/>
    </row>
    <row r="98" spans="1:6">
      <c r="A98" s="130">
        <v>40848</v>
      </c>
      <c r="B98" s="131">
        <v>1.1823427069985115</v>
      </c>
      <c r="C98" s="134">
        <v>4.897443593048763</v>
      </c>
      <c r="D98" s="134">
        <v>-49.5</v>
      </c>
      <c r="E98" s="132">
        <v>40848</v>
      </c>
      <c r="F98" s="136"/>
    </row>
    <row r="99" spans="1:6">
      <c r="A99" s="130">
        <v>40878</v>
      </c>
      <c r="B99" s="131">
        <v>0.31663890750270696</v>
      </c>
      <c r="C99" s="134">
        <v>5.702327272585066</v>
      </c>
      <c r="D99" s="134">
        <v>-53.3</v>
      </c>
      <c r="E99" s="132">
        <v>40878</v>
      </c>
      <c r="F99" s="136"/>
    </row>
    <row r="100" spans="1:6">
      <c r="A100" s="130">
        <v>40909</v>
      </c>
      <c r="B100" s="131">
        <v>2.0138074881620298</v>
      </c>
      <c r="C100" s="134">
        <v>-3.6617203457004734</v>
      </c>
      <c r="D100" s="134">
        <v>-56.6</v>
      </c>
      <c r="E100" s="132">
        <v>40909</v>
      </c>
    </row>
    <row r="101" spans="1:6">
      <c r="A101" s="130">
        <v>40940</v>
      </c>
      <c r="B101" s="131">
        <v>0.10107068058944435</v>
      </c>
      <c r="C101" s="134">
        <v>-3.6145825521673771</v>
      </c>
      <c r="D101" s="134">
        <v>-51.2</v>
      </c>
      <c r="E101" s="132">
        <v>40940</v>
      </c>
    </row>
    <row r="102" spans="1:6">
      <c r="A102" s="130">
        <v>40969</v>
      </c>
      <c r="B102" s="131">
        <v>0.7794704289440233</v>
      </c>
      <c r="C102" s="134">
        <v>-5.1300860994793425</v>
      </c>
      <c r="D102" s="134">
        <v>-49.9</v>
      </c>
      <c r="E102" s="132">
        <v>40969</v>
      </c>
    </row>
    <row r="103" spans="1:6">
      <c r="A103" s="130">
        <v>41000</v>
      </c>
      <c r="B103" s="131">
        <v>-2.8604792809363886</v>
      </c>
      <c r="C103" s="134">
        <v>-6.4732386509147943</v>
      </c>
      <c r="D103" s="134">
        <v>-48.8</v>
      </c>
      <c r="E103" s="132">
        <v>41000</v>
      </c>
    </row>
    <row r="104" spans="1:6">
      <c r="A104" s="130">
        <v>41030</v>
      </c>
      <c r="B104" s="131">
        <v>-2.4976767691255475</v>
      </c>
      <c r="C104" s="134">
        <v>-4.5148692809346613</v>
      </c>
      <c r="D104" s="134">
        <v>-55.9</v>
      </c>
      <c r="E104" s="132">
        <v>41030</v>
      </c>
    </row>
    <row r="105" spans="1:6">
      <c r="A105" s="130">
        <v>41061</v>
      </c>
      <c r="B105" s="131">
        <v>-1.4818150889224739</v>
      </c>
      <c r="C105" s="134">
        <v>-5.7181010048149972</v>
      </c>
      <c r="D105" s="134">
        <v>-52.6</v>
      </c>
      <c r="E105" s="132">
        <v>41061</v>
      </c>
    </row>
    <row r="106" spans="1:6">
      <c r="A106" s="130">
        <v>41091</v>
      </c>
      <c r="B106" s="131">
        <v>-1.9633719930521494</v>
      </c>
      <c r="C106" s="134">
        <v>-3.7277764672366942</v>
      </c>
      <c r="D106" s="134">
        <v>-51.4</v>
      </c>
      <c r="E106" s="132">
        <v>41091</v>
      </c>
    </row>
    <row r="107" spans="1:6">
      <c r="A107" s="130">
        <v>41122</v>
      </c>
      <c r="B107" s="131">
        <v>-3.1301747550850365</v>
      </c>
      <c r="C107" s="134">
        <v>-5.9937337084926554</v>
      </c>
      <c r="D107" s="134">
        <v>-52.7</v>
      </c>
      <c r="E107" s="132">
        <v>41122</v>
      </c>
    </row>
    <row r="108" spans="1:6">
      <c r="A108" s="130">
        <v>41153</v>
      </c>
      <c r="B108" s="131">
        <v>-4.3413343450629327</v>
      </c>
      <c r="C108" s="134">
        <v>-6.0683738175805928</v>
      </c>
      <c r="D108" s="134">
        <v>-49.5</v>
      </c>
      <c r="E108" s="132">
        <v>41153</v>
      </c>
    </row>
    <row r="109" spans="1:6">
      <c r="A109" s="130">
        <v>41183</v>
      </c>
      <c r="B109" s="131">
        <v>-2.6652052824732664</v>
      </c>
      <c r="C109" s="134">
        <v>-5.283002911459576</v>
      </c>
      <c r="D109" s="134">
        <v>-53</v>
      </c>
      <c r="E109" s="132">
        <v>41183</v>
      </c>
    </row>
    <row r="110" spans="1:6">
      <c r="A110" s="130">
        <v>41214</v>
      </c>
      <c r="B110" s="131">
        <v>-4.5262446653355823</v>
      </c>
      <c r="C110" s="134">
        <v>-3.7669446916829799</v>
      </c>
      <c r="D110" s="134">
        <v>-50.7</v>
      </c>
      <c r="E110" s="132">
        <v>41214</v>
      </c>
    </row>
    <row r="111" spans="1:6">
      <c r="A111" s="130">
        <v>41244</v>
      </c>
      <c r="B111" s="131">
        <v>-3.4520200056270056</v>
      </c>
      <c r="C111" s="134">
        <v>-3.1898557316744416</v>
      </c>
      <c r="D111" s="134">
        <v>-49.3</v>
      </c>
      <c r="E111" s="132">
        <v>41244</v>
      </c>
    </row>
    <row r="112" spans="1:6">
      <c r="A112" s="130">
        <v>41275</v>
      </c>
      <c r="B112" s="131">
        <v>-3.9278718787339955</v>
      </c>
      <c r="C112" s="134">
        <v>-0.48520165918847624</v>
      </c>
      <c r="D112" s="134">
        <v>-43.4</v>
      </c>
      <c r="E112" s="132">
        <v>41275</v>
      </c>
    </row>
    <row r="113" spans="1:5">
      <c r="A113" s="130">
        <v>41306</v>
      </c>
      <c r="B113" s="131">
        <v>-2.5998746480274946</v>
      </c>
      <c r="C113" s="134">
        <v>-1.0747047846559923</v>
      </c>
      <c r="D113" s="134">
        <v>-40.9</v>
      </c>
      <c r="E113" s="132">
        <v>41306</v>
      </c>
    </row>
    <row r="114" spans="1:5">
      <c r="A114" s="130">
        <v>41334</v>
      </c>
      <c r="B114" s="131">
        <v>-1.1796559181027391</v>
      </c>
      <c r="C114" s="134">
        <v>0.50643592312962937</v>
      </c>
      <c r="D114" s="134">
        <v>-37.299999999999997</v>
      </c>
      <c r="E114" s="132">
        <v>41334</v>
      </c>
    </row>
    <row r="115" spans="1:5">
      <c r="A115" s="130">
        <v>41365</v>
      </c>
      <c r="B115" s="131">
        <v>2.1525649861999341E-2</v>
      </c>
      <c r="C115" s="134">
        <v>3.7413103946128672</v>
      </c>
      <c r="D115" s="134">
        <v>-38.9</v>
      </c>
      <c r="E115" s="132">
        <v>41365</v>
      </c>
    </row>
    <row r="116" spans="1:5">
      <c r="A116" s="130">
        <v>41395</v>
      </c>
      <c r="B116" s="131">
        <v>1.9487673743147127</v>
      </c>
      <c r="C116" s="134">
        <v>2.5277533742906115</v>
      </c>
      <c r="D116" s="134">
        <v>-34.4</v>
      </c>
      <c r="E116" s="132">
        <v>41395</v>
      </c>
    </row>
    <row r="117" spans="1:5">
      <c r="A117" s="130">
        <v>41426</v>
      </c>
      <c r="B117" s="131">
        <v>-0.72263747896937502</v>
      </c>
      <c r="C117" s="134">
        <v>4.0098196905075838</v>
      </c>
      <c r="D117" s="134">
        <v>-37.299999999999997</v>
      </c>
      <c r="E117" s="132">
        <v>41426</v>
      </c>
    </row>
    <row r="118" spans="1:5">
      <c r="A118" s="130">
        <v>41456</v>
      </c>
      <c r="B118" s="131">
        <v>1.762350646313763</v>
      </c>
      <c r="C118" s="134">
        <v>2.3684389132842938</v>
      </c>
      <c r="D118" s="134">
        <v>-35.299999999999997</v>
      </c>
      <c r="E118" s="132">
        <v>41456</v>
      </c>
    </row>
    <row r="119" spans="1:5">
      <c r="A119" s="130">
        <v>41487</v>
      </c>
      <c r="B119" s="131">
        <v>1.1497005489713956</v>
      </c>
      <c r="C119" s="134">
        <v>5.3575931374795687</v>
      </c>
      <c r="D119" s="134">
        <v>-36.9</v>
      </c>
      <c r="E119" s="132">
        <v>41487</v>
      </c>
    </row>
    <row r="120" spans="1:5">
      <c r="A120" s="130">
        <v>41518</v>
      </c>
      <c r="B120" s="131">
        <v>1.4778949702772763</v>
      </c>
      <c r="C120" s="134">
        <v>5.8791539375733493</v>
      </c>
      <c r="D120" s="134">
        <v>-31</v>
      </c>
      <c r="E120" s="132">
        <v>41518</v>
      </c>
    </row>
    <row r="121" spans="1:5">
      <c r="A121" s="130">
        <v>41548</v>
      </c>
      <c r="B121" s="131">
        <v>3.2333896946004046</v>
      </c>
      <c r="C121" s="134">
        <v>6.5369137937048691</v>
      </c>
      <c r="D121" s="134">
        <v>-29.4</v>
      </c>
      <c r="E121" s="132">
        <v>41548</v>
      </c>
    </row>
    <row r="122" spans="1:5">
      <c r="A122" s="130">
        <v>41579</v>
      </c>
      <c r="B122" s="131">
        <v>4.3331558112374609</v>
      </c>
      <c r="C122" s="134">
        <v>8.2110753834872696</v>
      </c>
      <c r="D122" s="134">
        <v>-23.3</v>
      </c>
      <c r="E122" s="132">
        <v>41579</v>
      </c>
    </row>
    <row r="123" spans="1:5">
      <c r="A123" s="130">
        <v>41609</v>
      </c>
      <c r="B123" s="131">
        <v>2.5347559380007851</v>
      </c>
      <c r="C123" s="134">
        <v>6.1282664904554736</v>
      </c>
      <c r="D123" s="134">
        <v>-22.7</v>
      </c>
      <c r="E123" s="132">
        <v>41609</v>
      </c>
    </row>
    <row r="124" spans="1:5">
      <c r="A124" s="130">
        <v>41640</v>
      </c>
      <c r="B124" s="131">
        <v>3.63747014973967</v>
      </c>
      <c r="C124" s="134">
        <v>9.9488116012107781</v>
      </c>
      <c r="D124" s="134">
        <v>-17.2</v>
      </c>
      <c r="E124" s="132">
        <v>41640</v>
      </c>
    </row>
    <row r="125" spans="1:5">
      <c r="A125" s="130">
        <v>41671</v>
      </c>
      <c r="B125" s="131">
        <v>3.9518110946724647</v>
      </c>
      <c r="C125" s="134">
        <v>11.348613023215549</v>
      </c>
      <c r="D125" s="134">
        <v>-22</v>
      </c>
      <c r="E125" s="132">
        <v>41671</v>
      </c>
    </row>
    <row r="126" spans="1:5">
      <c r="A126" s="130">
        <v>41699</v>
      </c>
      <c r="B126" s="131">
        <v>4.2732169346592315</v>
      </c>
      <c r="C126" s="134">
        <v>10.337547831774629</v>
      </c>
      <c r="D126" s="134">
        <v>-15.9</v>
      </c>
      <c r="E126" s="132">
        <v>41699</v>
      </c>
    </row>
    <row r="127" spans="1:5">
      <c r="A127" s="130">
        <v>41730</v>
      </c>
      <c r="B127" s="131">
        <v>6.5361662241038943</v>
      </c>
      <c r="C127" s="131">
        <v>9.1851753092459347</v>
      </c>
      <c r="D127" s="131">
        <v>-15.3</v>
      </c>
      <c r="E127" s="132">
        <v>41730</v>
      </c>
    </row>
    <row r="128" spans="1:5">
      <c r="A128" s="130">
        <v>41760</v>
      </c>
      <c r="B128" s="131">
        <v>1.7845902445813948</v>
      </c>
      <c r="C128" s="131">
        <v>5.6916110402974311</v>
      </c>
      <c r="D128" s="131">
        <v>-18.399999999999999</v>
      </c>
      <c r="E128" s="132">
        <v>41760</v>
      </c>
    </row>
    <row r="129" spans="1:5">
      <c r="A129" s="130">
        <v>41791</v>
      </c>
      <c r="B129" s="131">
        <v>1.4312936338726416</v>
      </c>
      <c r="C129" s="131">
        <v>6.7779128089942873</v>
      </c>
      <c r="D129" s="131">
        <v>-19.3</v>
      </c>
      <c r="E129" s="132">
        <v>41791</v>
      </c>
    </row>
    <row r="130" spans="1:5">
      <c r="A130" s="130">
        <v>41821</v>
      </c>
      <c r="B130" s="131">
        <v>2.6777318566870747</v>
      </c>
      <c r="C130" s="131">
        <v>7.6555055605540758</v>
      </c>
      <c r="D130" s="131">
        <v>-18.899999999999999</v>
      </c>
      <c r="E130" s="132">
        <v>41821</v>
      </c>
    </row>
    <row r="131" spans="1:5">
      <c r="A131" s="130">
        <v>41852</v>
      </c>
      <c r="B131" s="131">
        <v>2.5848669726278075</v>
      </c>
      <c r="C131" s="131">
        <v>6.0735974797753585</v>
      </c>
      <c r="D131" s="131">
        <v>-21.9</v>
      </c>
      <c r="E131" s="132">
        <v>41852</v>
      </c>
    </row>
    <row r="132" spans="1:5">
      <c r="A132" s="130">
        <v>41883</v>
      </c>
      <c r="B132" s="131">
        <v>5.0009562681628665</v>
      </c>
      <c r="C132" s="131">
        <v>7.7603566914840769</v>
      </c>
      <c r="D132" s="131">
        <v>-19.100000000000001</v>
      </c>
      <c r="E132" s="132">
        <v>41883</v>
      </c>
    </row>
    <row r="133" spans="1:5">
      <c r="A133" s="130">
        <v>41913</v>
      </c>
      <c r="B133" s="131">
        <v>4.9942808166941575</v>
      </c>
      <c r="C133" s="131">
        <v>7.9154772328072767</v>
      </c>
      <c r="D133" s="131">
        <v>-17.600000000000001</v>
      </c>
      <c r="E133" s="132">
        <v>41913</v>
      </c>
    </row>
    <row r="134" spans="1:5">
      <c r="A134" s="130">
        <v>41944</v>
      </c>
      <c r="B134" s="131">
        <v>4.8304558563116728</v>
      </c>
      <c r="C134" s="131">
        <v>4.2804964493364963</v>
      </c>
      <c r="D134" s="131">
        <v>-19.399999999999999</v>
      </c>
      <c r="E134" s="132">
        <v>41944</v>
      </c>
    </row>
    <row r="135" spans="1:5">
      <c r="A135" s="130">
        <v>41974</v>
      </c>
      <c r="B135" s="131">
        <v>5.9144948300229032</v>
      </c>
      <c r="C135" s="131">
        <v>9.0140847560635535</v>
      </c>
      <c r="D135" s="131">
        <v>-22.1</v>
      </c>
      <c r="E135" s="132">
        <v>41974</v>
      </c>
    </row>
    <row r="136" spans="1:5">
      <c r="A136" s="130">
        <v>42005</v>
      </c>
      <c r="B136" s="131">
        <v>7.88465326421084</v>
      </c>
      <c r="C136" s="131">
        <v>7.5824580406697066</v>
      </c>
      <c r="D136" s="131">
        <v>-23.8</v>
      </c>
      <c r="E136" s="132">
        <v>42005</v>
      </c>
    </row>
    <row r="137" spans="1:5">
      <c r="A137" s="130">
        <v>42036</v>
      </c>
      <c r="B137" s="131">
        <v>5.8985878853091975</v>
      </c>
      <c r="C137" s="131">
        <v>6.4938469272632062</v>
      </c>
      <c r="D137" s="131">
        <v>-22.4</v>
      </c>
      <c r="E137" s="132">
        <v>42036</v>
      </c>
    </row>
    <row r="138" spans="1:5">
      <c r="A138" s="130">
        <v>42064</v>
      </c>
      <c r="B138" s="131">
        <v>5.6010241172591151</v>
      </c>
      <c r="C138" s="131">
        <v>6.2276805250609755</v>
      </c>
      <c r="D138" s="131">
        <v>-25.8</v>
      </c>
      <c r="E138" s="132">
        <v>42064</v>
      </c>
    </row>
    <row r="139" spans="1:5">
      <c r="A139" s="130">
        <v>42095</v>
      </c>
      <c r="B139" s="131">
        <v>3.5204852936520581</v>
      </c>
      <c r="C139" s="131">
        <v>4.9857578753256462</v>
      </c>
      <c r="D139" s="131">
        <v>-25</v>
      </c>
      <c r="E139" s="132">
        <v>42095</v>
      </c>
    </row>
    <row r="140" spans="1:5">
      <c r="A140" s="130">
        <v>42125</v>
      </c>
      <c r="B140" s="131">
        <v>3.5696897229307893</v>
      </c>
      <c r="C140" s="131">
        <v>6.7931330357293547</v>
      </c>
      <c r="D140" s="131">
        <v>-22.6</v>
      </c>
      <c r="E140" s="132">
        <v>42125</v>
      </c>
    </row>
    <row r="141" spans="1:5">
      <c r="A141" s="130">
        <v>42156</v>
      </c>
      <c r="B141" s="131">
        <v>7.0159638975010807</v>
      </c>
      <c r="C141" s="131">
        <v>6.7385821048557233</v>
      </c>
      <c r="D141" s="131">
        <v>-27</v>
      </c>
      <c r="E141" s="132">
        <v>42156</v>
      </c>
    </row>
    <row r="142" spans="1:5">
      <c r="A142" s="130">
        <v>42186</v>
      </c>
      <c r="B142" s="131">
        <v>6.2062240590468463</v>
      </c>
      <c r="C142" s="131">
        <v>5.8557347298124682</v>
      </c>
      <c r="D142" s="131">
        <v>-26</v>
      </c>
      <c r="E142" s="132">
        <v>42186</v>
      </c>
    </row>
    <row r="143" spans="1:5">
      <c r="A143" s="130">
        <v>42217</v>
      </c>
      <c r="B143" s="131">
        <v>3.4749627358289672</v>
      </c>
      <c r="C143" s="131">
        <v>8.1343794521848878</v>
      </c>
      <c r="D143" s="131">
        <v>-22.7</v>
      </c>
      <c r="E143" s="132">
        <v>42217</v>
      </c>
    </row>
    <row r="144" spans="1:5">
      <c r="A144" s="130">
        <v>42248</v>
      </c>
      <c r="B144" s="131">
        <v>4.1534298075559946</v>
      </c>
      <c r="C144" s="131">
        <v>7.3113773675868714</v>
      </c>
      <c r="D144" s="131">
        <v>-28.3</v>
      </c>
      <c r="E144" s="132">
        <v>42248</v>
      </c>
    </row>
    <row r="145" spans="1:5">
      <c r="A145" s="130">
        <v>42278</v>
      </c>
      <c r="B145" s="131">
        <v>4.0999999999999996</v>
      </c>
      <c r="C145" s="131"/>
      <c r="D145" s="131">
        <v>-19.600000000000001</v>
      </c>
      <c r="E145" s="132">
        <v>42278</v>
      </c>
    </row>
    <row r="146" spans="1:5">
      <c r="A146" s="130">
        <v>42309</v>
      </c>
      <c r="B146" s="131"/>
      <c r="C146" s="131"/>
      <c r="D146" s="131">
        <v>-19.600000000000001</v>
      </c>
      <c r="E146" s="132">
        <v>42309</v>
      </c>
    </row>
  </sheetData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82"/>
  <sheetViews>
    <sheetView showGridLines="0" zoomScaleNormal="10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2.7109375" style="190" customWidth="1"/>
    <col min="2" max="2" width="11.28515625" style="190" bestFit="1" customWidth="1"/>
    <col min="3" max="3" width="18.28515625" style="190" customWidth="1"/>
    <col min="4" max="4" width="11.28515625" style="190" bestFit="1" customWidth="1"/>
    <col min="5" max="5" width="16.7109375" style="190" customWidth="1"/>
    <col min="6" max="25" width="11.28515625" style="190" bestFit="1" customWidth="1"/>
    <col min="26" max="16384" width="9.140625" style="190"/>
  </cols>
  <sheetData>
    <row r="1" spans="1:6">
      <c r="A1" s="188"/>
      <c r="B1" s="189"/>
    </row>
    <row r="2" spans="1:6">
      <c r="A2" s="188" t="s">
        <v>0</v>
      </c>
      <c r="B2" s="191" t="s">
        <v>269</v>
      </c>
    </row>
    <row r="3" spans="1:6">
      <c r="A3" s="188" t="s">
        <v>15</v>
      </c>
      <c r="B3" s="191" t="s">
        <v>270</v>
      </c>
    </row>
    <row r="4" spans="1:6">
      <c r="A4" s="189" t="s">
        <v>19</v>
      </c>
      <c r="B4" s="192"/>
    </row>
    <row r="5" spans="1:6">
      <c r="A5" s="190" t="s">
        <v>87</v>
      </c>
    </row>
    <row r="6" spans="1:6">
      <c r="A6" s="189" t="s">
        <v>13</v>
      </c>
      <c r="B6" s="189" t="s">
        <v>99</v>
      </c>
      <c r="C6" s="192"/>
      <c r="D6" s="192"/>
      <c r="E6" s="192"/>
      <c r="F6" s="192"/>
    </row>
    <row r="7" spans="1:6">
      <c r="A7" s="189" t="s">
        <v>40</v>
      </c>
      <c r="B7" s="189" t="s">
        <v>99</v>
      </c>
      <c r="C7" s="192"/>
      <c r="D7" s="192"/>
      <c r="E7" s="192"/>
      <c r="F7" s="192"/>
    </row>
    <row r="8" spans="1:6">
      <c r="A8" s="189"/>
      <c r="B8" s="193" t="s">
        <v>114</v>
      </c>
      <c r="C8" s="192"/>
      <c r="D8" s="192"/>
      <c r="E8" s="192"/>
      <c r="F8" s="192"/>
    </row>
    <row r="9" spans="1:6">
      <c r="A9" s="194" t="s">
        <v>1</v>
      </c>
      <c r="B9" s="189" t="s">
        <v>130</v>
      </c>
      <c r="C9" s="190" t="s">
        <v>131</v>
      </c>
    </row>
    <row r="10" spans="1:6">
      <c r="A10" s="194"/>
      <c r="B10" s="190" t="s">
        <v>132</v>
      </c>
      <c r="C10" s="190" t="s">
        <v>132</v>
      </c>
    </row>
    <row r="11" spans="1:6">
      <c r="A11" s="194"/>
      <c r="B11" s="192" t="s">
        <v>133</v>
      </c>
      <c r="C11" s="192" t="s">
        <v>133</v>
      </c>
    </row>
    <row r="12" spans="1:6">
      <c r="A12" s="189"/>
      <c r="B12" s="189"/>
      <c r="C12" s="192"/>
      <c r="D12" s="192"/>
      <c r="E12" s="192"/>
      <c r="F12" s="192"/>
    </row>
    <row r="13" spans="1:6" ht="36">
      <c r="B13" s="195" t="s">
        <v>271</v>
      </c>
      <c r="C13" s="195" t="s">
        <v>272</v>
      </c>
      <c r="D13" s="195" t="s">
        <v>273</v>
      </c>
      <c r="E13" s="196" t="s">
        <v>274</v>
      </c>
      <c r="F13" s="195" t="s">
        <v>275</v>
      </c>
    </row>
    <row r="14" spans="1:6" ht="36">
      <c r="B14" s="195" t="s">
        <v>276</v>
      </c>
      <c r="C14" s="195" t="s">
        <v>277</v>
      </c>
      <c r="D14" s="195" t="s">
        <v>278</v>
      </c>
      <c r="E14" s="195" t="s">
        <v>279</v>
      </c>
      <c r="F14" s="195" t="s">
        <v>280</v>
      </c>
    </row>
    <row r="15" spans="1:6">
      <c r="A15" s="197">
        <v>39448</v>
      </c>
      <c r="B15" s="198">
        <v>184.89972900000001</v>
      </c>
      <c r="C15" s="198">
        <v>169.522571</v>
      </c>
      <c r="D15" s="198">
        <v>132.15228400000001</v>
      </c>
      <c r="E15" s="198">
        <v>0</v>
      </c>
      <c r="F15" s="198"/>
    </row>
    <row r="16" spans="1:6">
      <c r="A16" s="197">
        <v>39539</v>
      </c>
      <c r="B16" s="198">
        <v>226.29907400000002</v>
      </c>
      <c r="C16" s="198">
        <v>203.69120800000002</v>
      </c>
      <c r="D16" s="198">
        <v>173.65533100000002</v>
      </c>
      <c r="E16" s="198">
        <v>0</v>
      </c>
      <c r="F16" s="198"/>
    </row>
    <row r="17" spans="1:6">
      <c r="A17" s="197">
        <v>39630</v>
      </c>
      <c r="B17" s="198">
        <v>234.58949500000003</v>
      </c>
      <c r="C17" s="198">
        <v>210.390421</v>
      </c>
      <c r="D17" s="198">
        <v>157.60069899999999</v>
      </c>
      <c r="E17" s="198">
        <v>0</v>
      </c>
      <c r="F17" s="198"/>
    </row>
    <row r="18" spans="1:6">
      <c r="A18" s="197">
        <v>39722</v>
      </c>
      <c r="B18" s="198">
        <v>209.00108700000001</v>
      </c>
      <c r="C18" s="198">
        <v>139.21859699999999</v>
      </c>
      <c r="D18" s="198">
        <v>120.13199300000001</v>
      </c>
      <c r="E18" s="198">
        <v>0</v>
      </c>
      <c r="F18" s="198"/>
    </row>
    <row r="19" spans="1:6">
      <c r="A19" s="197">
        <v>39814</v>
      </c>
      <c r="B19" s="198">
        <v>95.734622000000002</v>
      </c>
      <c r="C19" s="198">
        <v>59.190764000000001</v>
      </c>
      <c r="D19" s="198">
        <v>77.047303999999997</v>
      </c>
      <c r="E19" s="198">
        <v>0</v>
      </c>
      <c r="F19" s="198">
        <v>476.63764875000004</v>
      </c>
    </row>
    <row r="20" spans="1:6">
      <c r="A20" s="197">
        <v>39904</v>
      </c>
      <c r="B20" s="198">
        <v>90.273263999999998</v>
      </c>
      <c r="C20" s="198">
        <v>48.190500999999998</v>
      </c>
      <c r="D20" s="198">
        <v>87.316827999999987</v>
      </c>
      <c r="E20" s="198">
        <v>0</v>
      </c>
      <c r="F20" s="198">
        <v>382.17139374999994</v>
      </c>
    </row>
    <row r="21" spans="1:6">
      <c r="A21" s="197">
        <v>39995</v>
      </c>
      <c r="B21" s="198">
        <v>87.804220999999998</v>
      </c>
      <c r="C21" s="198">
        <v>49.122428999999997</v>
      </c>
      <c r="D21" s="198">
        <v>88.659928000000008</v>
      </c>
      <c r="E21" s="198">
        <v>0</v>
      </c>
      <c r="F21" s="198">
        <v>287.92288450000001</v>
      </c>
    </row>
    <row r="22" spans="1:6">
      <c r="A22" s="197">
        <v>40087</v>
      </c>
      <c r="B22" s="198">
        <v>61.199923999999996</v>
      </c>
      <c r="C22" s="198">
        <v>57.437715000000004</v>
      </c>
      <c r="D22" s="198">
        <v>82.063680000000005</v>
      </c>
      <c r="E22" s="198">
        <v>0</v>
      </c>
      <c r="F22" s="198">
        <v>221.01029500000001</v>
      </c>
    </row>
    <row r="23" spans="1:6">
      <c r="A23" s="197">
        <v>40179</v>
      </c>
      <c r="B23" s="198">
        <v>57.264662000000001</v>
      </c>
      <c r="C23" s="198">
        <v>42.103199000000004</v>
      </c>
      <c r="D23" s="198">
        <v>63.635590999999998</v>
      </c>
      <c r="E23" s="198">
        <v>0</v>
      </c>
      <c r="F23" s="198">
        <v>203.76798550000001</v>
      </c>
    </row>
    <row r="24" spans="1:6">
      <c r="A24" s="197">
        <v>40269</v>
      </c>
      <c r="B24" s="198">
        <v>62.490848999999997</v>
      </c>
      <c r="C24" s="198">
        <v>44.802925999999999</v>
      </c>
      <c r="D24" s="198">
        <v>67.860441000000009</v>
      </c>
      <c r="E24" s="198">
        <v>0</v>
      </c>
      <c r="F24" s="198">
        <v>191.11139125</v>
      </c>
    </row>
    <row r="25" spans="1:6">
      <c r="A25" s="197">
        <v>40360</v>
      </c>
      <c r="B25" s="198">
        <v>59.177796999999998</v>
      </c>
      <c r="C25" s="198">
        <v>35.345016999999999</v>
      </c>
      <c r="D25" s="198">
        <v>62.149926000000001</v>
      </c>
      <c r="E25" s="198">
        <v>0</v>
      </c>
      <c r="F25" s="198">
        <v>173.88293174999998</v>
      </c>
    </row>
    <row r="26" spans="1:6">
      <c r="A26" s="197">
        <v>40452</v>
      </c>
      <c r="B26" s="198">
        <v>53.340378000000001</v>
      </c>
      <c r="C26" s="198">
        <v>33.570129000000001</v>
      </c>
      <c r="D26" s="198">
        <v>60.151480999999997</v>
      </c>
      <c r="E26" s="198">
        <v>0</v>
      </c>
      <c r="F26" s="198">
        <v>160.47309899999999</v>
      </c>
    </row>
    <row r="27" spans="1:6">
      <c r="A27" s="197">
        <v>40544</v>
      </c>
      <c r="B27" s="198">
        <v>40.814602000000001</v>
      </c>
      <c r="C27" s="198">
        <v>22.528072999999999</v>
      </c>
      <c r="D27" s="198">
        <v>47.398435000000006</v>
      </c>
      <c r="E27" s="198">
        <v>0</v>
      </c>
      <c r="F27" s="198">
        <v>147.40751349999999</v>
      </c>
    </row>
    <row r="28" spans="1:6">
      <c r="A28" s="197">
        <v>40634</v>
      </c>
      <c r="B28" s="198">
        <v>54.404567999999998</v>
      </c>
      <c r="C28" s="198">
        <v>24.985289000000002</v>
      </c>
      <c r="D28" s="198">
        <v>58.859093999999999</v>
      </c>
      <c r="E28" s="198">
        <v>0</v>
      </c>
      <c r="F28" s="198">
        <v>138.18119725</v>
      </c>
    </row>
    <row r="29" spans="1:6">
      <c r="A29" s="197">
        <v>40725</v>
      </c>
      <c r="B29" s="198">
        <v>56.524019000000003</v>
      </c>
      <c r="C29" s="198">
        <v>20.355612000000001</v>
      </c>
      <c r="D29" s="198">
        <v>57.884506000000002</v>
      </c>
      <c r="E29" s="198">
        <v>0</v>
      </c>
      <c r="F29" s="198">
        <v>132.7040465</v>
      </c>
    </row>
    <row r="30" spans="1:6">
      <c r="A30" s="197">
        <v>40817</v>
      </c>
      <c r="B30" s="198">
        <v>46.285739922889249</v>
      </c>
      <c r="C30" s="198">
        <v>35.750859077110732</v>
      </c>
      <c r="D30" s="198">
        <v>57.638921999999994</v>
      </c>
      <c r="E30" s="198">
        <v>59.864999999999995</v>
      </c>
      <c r="F30" s="198">
        <v>130.85742974999999</v>
      </c>
    </row>
    <row r="31" spans="1:6">
      <c r="A31" s="197">
        <v>40909</v>
      </c>
      <c r="B31" s="198">
        <v>31.085506630126972</v>
      </c>
      <c r="C31" s="198">
        <v>27.895659369873044</v>
      </c>
      <c r="D31" s="198">
        <v>44.033477000000005</v>
      </c>
      <c r="E31" s="198">
        <v>151.04199999999997</v>
      </c>
      <c r="F31" s="198">
        <v>128.92581300000001</v>
      </c>
    </row>
    <row r="32" spans="1:6">
      <c r="A32" s="197">
        <v>41000</v>
      </c>
      <c r="B32" s="198">
        <v>33.438231999999999</v>
      </c>
      <c r="C32" s="198">
        <v>12.129533</v>
      </c>
      <c r="D32" s="198">
        <v>49.371619999999993</v>
      </c>
      <c r="E32" s="198">
        <v>0</v>
      </c>
      <c r="F32" s="198">
        <v>118.09842150000001</v>
      </c>
    </row>
    <row r="33" spans="1:8">
      <c r="A33" s="197">
        <v>41091</v>
      </c>
      <c r="B33" s="198">
        <v>33.750398000000004</v>
      </c>
      <c r="C33" s="198">
        <v>10.892530000000001</v>
      </c>
      <c r="D33" s="198">
        <v>44.321647999999996</v>
      </c>
      <c r="E33" s="198">
        <v>0</v>
      </c>
      <c r="F33" s="198">
        <v>106.64853124999999</v>
      </c>
    </row>
    <row r="34" spans="1:8">
      <c r="A34" s="197">
        <v>41183</v>
      </c>
      <c r="B34" s="198">
        <v>28.886657</v>
      </c>
      <c r="C34" s="198">
        <v>9.2021999999999995</v>
      </c>
      <c r="D34" s="198">
        <v>44.590952999999999</v>
      </c>
      <c r="E34" s="198">
        <v>0</v>
      </c>
      <c r="F34" s="198">
        <v>92.399603500000012</v>
      </c>
    </row>
    <row r="35" spans="1:8">
      <c r="A35" s="197">
        <v>41275</v>
      </c>
      <c r="B35" s="198">
        <v>25.680229000000004</v>
      </c>
      <c r="C35" s="198">
        <v>7.350028</v>
      </c>
      <c r="D35" s="198">
        <v>42.518667999999998</v>
      </c>
      <c r="E35" s="198">
        <v>0</v>
      </c>
      <c r="F35" s="198">
        <v>85.533174000000002</v>
      </c>
    </row>
    <row r="36" spans="1:8">
      <c r="A36" s="197">
        <v>41365</v>
      </c>
      <c r="B36" s="198">
        <v>38.289943000000001</v>
      </c>
      <c r="C36" s="198">
        <v>10.706688</v>
      </c>
      <c r="D36" s="198">
        <v>52.527367000000012</v>
      </c>
      <c r="E36" s="198">
        <v>0</v>
      </c>
      <c r="F36" s="198">
        <v>87.17932725</v>
      </c>
    </row>
    <row r="37" spans="1:8">
      <c r="A37" s="197">
        <v>41456</v>
      </c>
      <c r="B37" s="198">
        <v>44.958635000000001</v>
      </c>
      <c r="C37" s="198">
        <v>10.289118</v>
      </c>
      <c r="D37" s="198">
        <v>63.690388999999996</v>
      </c>
      <c r="E37" s="198">
        <v>0</v>
      </c>
      <c r="F37" s="198">
        <v>94.672718750000001</v>
      </c>
    </row>
    <row r="38" spans="1:8">
      <c r="A38" s="197">
        <v>41548</v>
      </c>
      <c r="B38" s="198">
        <v>43.993696999999997</v>
      </c>
      <c r="C38" s="198">
        <v>9.5075580000000013</v>
      </c>
      <c r="D38" s="198">
        <v>50.309735000000003</v>
      </c>
      <c r="E38" s="198">
        <v>0</v>
      </c>
      <c r="F38" s="198">
        <v>99.955513750000009</v>
      </c>
    </row>
    <row r="39" spans="1:8">
      <c r="A39" s="197">
        <v>41640</v>
      </c>
      <c r="B39" s="198">
        <v>38.234856000000001</v>
      </c>
      <c r="C39" s="198">
        <v>7.7394999999999996</v>
      </c>
      <c r="D39" s="198">
        <v>49.897806000000003</v>
      </c>
      <c r="E39" s="198">
        <v>0</v>
      </c>
      <c r="F39" s="198">
        <v>105.03632300000001</v>
      </c>
    </row>
    <row r="40" spans="1:8">
      <c r="A40" s="197">
        <v>41730</v>
      </c>
      <c r="B40" s="198">
        <v>61.067504999999997</v>
      </c>
      <c r="C40" s="198">
        <v>10.309388</v>
      </c>
      <c r="D40" s="198">
        <v>73.743133</v>
      </c>
      <c r="E40" s="198">
        <v>0</v>
      </c>
      <c r="F40" s="198">
        <v>115.93532999999999</v>
      </c>
    </row>
    <row r="41" spans="1:8">
      <c r="A41" s="197">
        <v>41821</v>
      </c>
      <c r="B41" s="198">
        <v>74.979822000000013</v>
      </c>
      <c r="C41" s="198">
        <v>9.9544289999999993</v>
      </c>
      <c r="D41" s="198">
        <v>71.972853000000001</v>
      </c>
      <c r="E41" s="198">
        <v>0</v>
      </c>
      <c r="F41" s="198">
        <v>125.4275705</v>
      </c>
    </row>
    <row r="42" spans="1:8">
      <c r="A42" s="197">
        <v>41913</v>
      </c>
      <c r="B42" s="198">
        <v>67.751218999999992</v>
      </c>
      <c r="C42" s="198">
        <v>10.110962000000001</v>
      </c>
      <c r="D42" s="198">
        <v>69.527605999999992</v>
      </c>
      <c r="E42" s="198">
        <v>0</v>
      </c>
      <c r="F42" s="198">
        <v>143.18781520454544</v>
      </c>
    </row>
    <row r="43" spans="1:8">
      <c r="A43" s="197">
        <v>42005</v>
      </c>
      <c r="B43" s="198">
        <v>69.061888887773051</v>
      </c>
      <c r="C43" s="198">
        <v>8.5940860213178425</v>
      </c>
      <c r="D43" s="198">
        <v>51.218981999999997</v>
      </c>
      <c r="E43" s="199">
        <v>0</v>
      </c>
      <c r="F43" s="198">
        <v>151.4263306818182</v>
      </c>
      <c r="G43" s="197"/>
    </row>
    <row r="44" spans="1:8">
      <c r="A44" s="197">
        <v>42095</v>
      </c>
      <c r="B44" s="198">
        <v>78.984023999999991</v>
      </c>
      <c r="C44" s="198">
        <v>10.470315000000001</v>
      </c>
      <c r="D44" s="198">
        <v>67.559588999999988</v>
      </c>
      <c r="E44" s="199">
        <v>3.5439469999999993</v>
      </c>
      <c r="F44" s="198">
        <v>154.39980618181815</v>
      </c>
      <c r="G44" s="197"/>
    </row>
    <row r="45" spans="1:8">
      <c r="A45" s="197">
        <v>42186</v>
      </c>
      <c r="B45" s="198">
        <v>94.138226000000031</v>
      </c>
      <c r="C45" s="198">
        <v>11.390109000000002</v>
      </c>
      <c r="D45" s="198">
        <v>79.138942999999998</v>
      </c>
      <c r="E45" s="198">
        <v>28.545584999999971</v>
      </c>
      <c r="F45" s="198">
        <v>161.33984968181818</v>
      </c>
      <c r="G45" s="197"/>
    </row>
    <row r="46" spans="1:8">
      <c r="A46" s="197"/>
      <c r="B46" s="200"/>
      <c r="C46" s="200"/>
      <c r="D46" s="200"/>
      <c r="E46" s="200"/>
      <c r="F46" s="200"/>
      <c r="G46" s="197"/>
      <c r="H46" s="200"/>
    </row>
    <row r="47" spans="1:8">
      <c r="A47" s="197"/>
      <c r="B47" s="200"/>
      <c r="C47" s="200"/>
      <c r="D47" s="200"/>
      <c r="E47" s="200"/>
      <c r="F47" s="200"/>
      <c r="G47" s="197"/>
    </row>
    <row r="48" spans="1:8">
      <c r="A48" s="197"/>
      <c r="B48" s="200"/>
      <c r="C48" s="200"/>
      <c r="D48" s="200"/>
      <c r="E48" s="200"/>
      <c r="F48" s="200"/>
      <c r="G48" s="197"/>
    </row>
    <row r="49" spans="1:7">
      <c r="A49" s="197"/>
      <c r="B49" s="200"/>
      <c r="C49" s="200"/>
      <c r="D49" s="200"/>
      <c r="E49" s="200"/>
      <c r="F49" s="200"/>
      <c r="G49" s="197"/>
    </row>
    <row r="50" spans="1:7">
      <c r="A50" s="197"/>
      <c r="B50" s="200"/>
      <c r="C50" s="200"/>
      <c r="D50" s="200"/>
      <c r="E50" s="200"/>
      <c r="F50" s="200"/>
      <c r="G50" s="197"/>
    </row>
    <row r="51" spans="1:7">
      <c r="A51" s="197"/>
      <c r="B51" s="200"/>
      <c r="C51" s="200"/>
      <c r="D51" s="200"/>
      <c r="E51" s="200"/>
      <c r="F51" s="200"/>
      <c r="G51" s="197"/>
    </row>
    <row r="52" spans="1:7">
      <c r="A52" s="197"/>
      <c r="B52" s="200"/>
      <c r="C52" s="200"/>
      <c r="D52" s="200"/>
      <c r="E52" s="200"/>
      <c r="F52" s="200"/>
      <c r="G52" s="197"/>
    </row>
    <row r="53" spans="1:7">
      <c r="A53" s="197"/>
      <c r="B53" s="200"/>
      <c r="C53" s="200"/>
      <c r="D53" s="200"/>
      <c r="E53" s="200"/>
      <c r="F53" s="200"/>
      <c r="G53" s="197"/>
    </row>
    <row r="54" spans="1:7">
      <c r="A54" s="197"/>
      <c r="B54" s="200"/>
      <c r="C54" s="200"/>
      <c r="D54" s="200"/>
      <c r="E54" s="200"/>
      <c r="F54" s="200"/>
      <c r="G54" s="197"/>
    </row>
    <row r="55" spans="1:7">
      <c r="A55" s="197"/>
      <c r="B55" s="200"/>
      <c r="C55" s="200"/>
      <c r="D55" s="200"/>
      <c r="E55" s="200"/>
      <c r="F55" s="200"/>
      <c r="G55" s="197"/>
    </row>
    <row r="56" spans="1:7">
      <c r="A56" s="197"/>
      <c r="B56" s="200"/>
      <c r="C56" s="200"/>
      <c r="D56" s="200"/>
      <c r="E56" s="200"/>
      <c r="F56" s="200"/>
      <c r="G56" s="197"/>
    </row>
    <row r="57" spans="1:7">
      <c r="A57" s="197"/>
      <c r="B57" s="200"/>
      <c r="C57" s="200"/>
      <c r="D57" s="200"/>
      <c r="E57" s="200"/>
      <c r="F57" s="200"/>
      <c r="G57" s="197"/>
    </row>
    <row r="58" spans="1:7">
      <c r="A58" s="197"/>
      <c r="B58" s="200"/>
      <c r="C58" s="200"/>
      <c r="D58" s="200"/>
      <c r="E58" s="200"/>
      <c r="F58" s="200"/>
      <c r="G58" s="197"/>
    </row>
    <row r="59" spans="1:7">
      <c r="A59" s="197"/>
      <c r="B59" s="200"/>
      <c r="C59" s="200"/>
      <c r="D59" s="200"/>
      <c r="E59" s="200"/>
      <c r="F59" s="200"/>
      <c r="G59" s="197"/>
    </row>
    <row r="60" spans="1:7">
      <c r="A60" s="197"/>
      <c r="B60" s="200"/>
      <c r="C60" s="200"/>
      <c r="D60" s="200"/>
      <c r="E60" s="200"/>
      <c r="F60" s="200"/>
      <c r="G60" s="197"/>
    </row>
    <row r="61" spans="1:7">
      <c r="A61" s="197"/>
      <c r="B61" s="200"/>
      <c r="C61" s="200"/>
      <c r="D61" s="200"/>
      <c r="E61" s="200"/>
      <c r="F61" s="200"/>
      <c r="G61" s="197"/>
    </row>
    <row r="62" spans="1:7">
      <c r="A62" s="197"/>
      <c r="B62" s="200"/>
      <c r="C62" s="200"/>
      <c r="D62" s="200"/>
      <c r="E62" s="200"/>
      <c r="F62" s="200"/>
      <c r="G62" s="197"/>
    </row>
    <row r="63" spans="1:7">
      <c r="A63" s="197"/>
      <c r="B63" s="200"/>
      <c r="C63" s="200"/>
      <c r="D63" s="200"/>
      <c r="E63" s="200"/>
      <c r="F63" s="200"/>
      <c r="G63" s="197"/>
    </row>
    <row r="64" spans="1:7">
      <c r="A64" s="197"/>
      <c r="B64" s="200"/>
      <c r="C64" s="200"/>
      <c r="D64" s="200"/>
      <c r="E64" s="200"/>
      <c r="F64" s="200"/>
      <c r="G64" s="197"/>
    </row>
    <row r="65" spans="1:7">
      <c r="A65" s="197"/>
      <c r="B65" s="200"/>
      <c r="C65" s="200"/>
      <c r="D65" s="200"/>
      <c r="E65" s="200"/>
      <c r="F65" s="200"/>
      <c r="G65" s="197"/>
    </row>
    <row r="66" spans="1:7">
      <c r="A66" s="197"/>
      <c r="B66" s="200"/>
      <c r="C66" s="200"/>
      <c r="D66" s="200"/>
      <c r="E66" s="200"/>
      <c r="F66" s="200"/>
      <c r="G66" s="197"/>
    </row>
    <row r="67" spans="1:7">
      <c r="A67" s="197"/>
      <c r="B67" s="200"/>
      <c r="C67" s="200"/>
      <c r="D67" s="200"/>
      <c r="E67" s="200"/>
      <c r="F67" s="200"/>
      <c r="G67" s="197"/>
    </row>
    <row r="68" spans="1:7">
      <c r="A68" s="197"/>
      <c r="B68" s="200"/>
      <c r="C68" s="200"/>
      <c r="D68" s="200"/>
      <c r="E68" s="200"/>
      <c r="F68" s="200"/>
      <c r="G68" s="197"/>
    </row>
    <row r="69" spans="1:7">
      <c r="A69" s="197"/>
      <c r="B69" s="200"/>
      <c r="C69" s="200"/>
      <c r="D69" s="200"/>
      <c r="E69" s="200"/>
      <c r="F69" s="200"/>
      <c r="G69" s="197"/>
    </row>
    <row r="70" spans="1:7">
      <c r="A70" s="197"/>
      <c r="B70" s="200"/>
      <c r="C70" s="200"/>
      <c r="D70" s="200"/>
      <c r="E70" s="200"/>
      <c r="F70" s="200"/>
      <c r="G70" s="197"/>
    </row>
    <row r="71" spans="1:7">
      <c r="A71" s="197"/>
      <c r="B71" s="200"/>
      <c r="C71" s="200"/>
      <c r="D71" s="200"/>
      <c r="E71" s="200"/>
      <c r="F71" s="200"/>
      <c r="G71" s="197"/>
    </row>
    <row r="72" spans="1:7">
      <c r="A72" s="197"/>
      <c r="B72" s="200"/>
      <c r="C72" s="200"/>
      <c r="D72" s="200"/>
      <c r="E72" s="200"/>
      <c r="F72" s="200"/>
      <c r="G72" s="197"/>
    </row>
    <row r="73" spans="1:7">
      <c r="A73" s="197"/>
      <c r="B73" s="200"/>
      <c r="C73" s="200"/>
      <c r="D73" s="200"/>
      <c r="E73" s="200"/>
      <c r="F73" s="200"/>
      <c r="G73" s="197"/>
    </row>
    <row r="74" spans="1:7">
      <c r="A74" s="197"/>
      <c r="B74" s="200"/>
      <c r="C74" s="200"/>
      <c r="D74" s="200"/>
      <c r="E74" s="200"/>
      <c r="F74" s="200"/>
      <c r="G74" s="197"/>
    </row>
    <row r="75" spans="1:7">
      <c r="A75" s="197"/>
      <c r="B75" s="200"/>
      <c r="C75" s="200"/>
      <c r="D75" s="200"/>
      <c r="E75" s="200"/>
      <c r="F75" s="200"/>
      <c r="G75" s="197"/>
    </row>
    <row r="76" spans="1:7">
      <c r="A76" s="197"/>
      <c r="B76" s="200"/>
      <c r="C76" s="200"/>
      <c r="D76" s="200"/>
      <c r="E76" s="200"/>
      <c r="F76" s="200"/>
      <c r="G76" s="197"/>
    </row>
    <row r="77" spans="1:7">
      <c r="A77" s="197"/>
      <c r="B77" s="200"/>
      <c r="C77" s="200"/>
      <c r="D77" s="200"/>
      <c r="E77" s="200"/>
      <c r="F77" s="200"/>
      <c r="G77" s="197"/>
    </row>
    <row r="78" spans="1:7">
      <c r="A78" s="197"/>
      <c r="B78" s="200"/>
      <c r="C78" s="200"/>
      <c r="D78" s="200"/>
      <c r="E78" s="200"/>
      <c r="F78" s="200"/>
      <c r="G78" s="197"/>
    </row>
    <row r="79" spans="1:7">
      <c r="G79" s="197"/>
    </row>
    <row r="80" spans="1:7">
      <c r="G80" s="197"/>
    </row>
    <row r="81" spans="7:7">
      <c r="G81" s="197"/>
    </row>
    <row r="82" spans="7:7">
      <c r="G82" s="197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18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7" width="9.140625" style="51"/>
    <col min="8" max="16384" width="9.140625" style="52"/>
  </cols>
  <sheetData>
    <row r="1" spans="1:15">
      <c r="A1" s="85"/>
      <c r="B1" s="50"/>
    </row>
    <row r="2" spans="1:15">
      <c r="A2" s="85" t="s">
        <v>0</v>
      </c>
      <c r="B2" s="50" t="s">
        <v>281</v>
      </c>
    </row>
    <row r="3" spans="1:15">
      <c r="A3" s="85" t="s">
        <v>15</v>
      </c>
      <c r="B3" s="50" t="s">
        <v>282</v>
      </c>
    </row>
    <row r="4" spans="1:15">
      <c r="A4" s="85" t="s">
        <v>19</v>
      </c>
      <c r="B4" s="50"/>
    </row>
    <row r="5" spans="1:15">
      <c r="A5" s="85" t="s">
        <v>87</v>
      </c>
      <c r="B5" s="50"/>
    </row>
    <row r="6" spans="1:15">
      <c r="A6" s="85" t="s">
        <v>13</v>
      </c>
      <c r="B6" s="38" t="s">
        <v>98</v>
      </c>
    </row>
    <row r="7" spans="1:15">
      <c r="A7" s="85" t="s">
        <v>40</v>
      </c>
      <c r="B7" s="38" t="s">
        <v>191</v>
      </c>
      <c r="C7" s="53"/>
      <c r="D7" s="53"/>
      <c r="E7" s="53"/>
      <c r="F7" s="53"/>
      <c r="G7" s="53"/>
    </row>
    <row r="8" spans="1:15">
      <c r="A8" s="85"/>
      <c r="B8" s="101" t="s">
        <v>114</v>
      </c>
      <c r="C8" s="53"/>
      <c r="D8" s="53"/>
      <c r="E8" s="53"/>
      <c r="F8" s="53"/>
      <c r="G8" s="53"/>
    </row>
    <row r="9" spans="1:15">
      <c r="A9" s="62" t="s">
        <v>111</v>
      </c>
      <c r="B9" s="112" t="s">
        <v>200</v>
      </c>
      <c r="C9" s="112"/>
      <c r="D9" s="53"/>
      <c r="E9" s="53"/>
      <c r="F9" s="53"/>
      <c r="G9" s="53"/>
    </row>
    <row r="10" spans="1:15">
      <c r="A10" s="63"/>
      <c r="B10" s="63" t="s">
        <v>201</v>
      </c>
      <c r="C10" s="63"/>
      <c r="D10" s="53"/>
      <c r="E10" s="53"/>
      <c r="F10" s="53"/>
      <c r="G10" s="53"/>
    </row>
    <row r="11" spans="1:15">
      <c r="B11" s="176" t="s">
        <v>289</v>
      </c>
      <c r="C11" s="177" t="s">
        <v>290</v>
      </c>
      <c r="D11" s="177" t="s">
        <v>288</v>
      </c>
      <c r="E11" s="177" t="s">
        <v>287</v>
      </c>
      <c r="F11" s="177" t="s">
        <v>286</v>
      </c>
      <c r="G11" s="53"/>
    </row>
    <row r="12" spans="1:15">
      <c r="A12" s="54"/>
      <c r="B12" s="176" t="s">
        <v>283</v>
      </c>
      <c r="C12" s="177" t="s">
        <v>284</v>
      </c>
      <c r="D12" s="177" t="s">
        <v>285</v>
      </c>
      <c r="E12" s="177" t="s">
        <v>165</v>
      </c>
      <c r="F12" s="176" t="s">
        <v>291</v>
      </c>
      <c r="G12" s="52"/>
    </row>
    <row r="13" spans="1:15">
      <c r="A13" s="55">
        <v>39814</v>
      </c>
      <c r="B13" s="56">
        <v>-3.3977987349266545</v>
      </c>
      <c r="C13" s="56">
        <v>-1.3212197587057963</v>
      </c>
      <c r="D13" s="56">
        <v>-3.6584703434418508</v>
      </c>
      <c r="E13" s="56">
        <v>0.66038724679366689</v>
      </c>
      <c r="F13" s="56">
        <v>-7.7171015902806355</v>
      </c>
      <c r="G13" s="56"/>
      <c r="O13" s="160"/>
    </row>
    <row r="14" spans="1:15">
      <c r="A14" s="55">
        <v>39904</v>
      </c>
      <c r="B14" s="56">
        <v>-7.4009363600780427</v>
      </c>
      <c r="C14" s="56">
        <v>-6.955951823933576E-2</v>
      </c>
      <c r="D14" s="56">
        <v>0.93610567241870735</v>
      </c>
      <c r="E14" s="56">
        <v>1.8817835193484065</v>
      </c>
      <c r="F14" s="56">
        <v>-4.6526066865502642</v>
      </c>
      <c r="G14" s="56"/>
      <c r="O14" s="160"/>
    </row>
    <row r="15" spans="1:15">
      <c r="A15" s="55">
        <v>39995</v>
      </c>
      <c r="B15" s="56">
        <v>-7.9000649713137321</v>
      </c>
      <c r="C15" s="56">
        <v>-0.29655148683328991</v>
      </c>
      <c r="D15" s="56">
        <v>0.67577784300185451</v>
      </c>
      <c r="E15" s="56">
        <v>-1.3791613848548345</v>
      </c>
      <c r="F15" s="56">
        <v>-8.9000000000000021</v>
      </c>
      <c r="G15" s="56"/>
      <c r="O15" s="160"/>
    </row>
    <row r="16" spans="1:15">
      <c r="A16" s="55">
        <v>40087</v>
      </c>
      <c r="B16" s="56">
        <v>-7.1801788986143009</v>
      </c>
      <c r="C16" s="56">
        <v>-0.73135809959412534</v>
      </c>
      <c r="D16" s="56">
        <v>0.1741650318318021</v>
      </c>
      <c r="E16" s="56">
        <v>-3.2626280336233831</v>
      </c>
      <c r="F16" s="56">
        <v>-11.000000000000007</v>
      </c>
      <c r="G16" s="56"/>
      <c r="O16" s="160"/>
    </row>
    <row r="17" spans="1:15">
      <c r="A17" s="55">
        <v>40179</v>
      </c>
      <c r="B17" s="56">
        <v>-5.5409452870054361</v>
      </c>
      <c r="C17" s="56">
        <v>1.035782474154749</v>
      </c>
      <c r="D17" s="56">
        <v>2.5775913817979559</v>
      </c>
      <c r="E17" s="56">
        <v>-4.072428568947263</v>
      </c>
      <c r="F17" s="56">
        <v>-5.9999999999999947</v>
      </c>
      <c r="G17" s="56"/>
      <c r="O17" s="160"/>
    </row>
    <row r="18" spans="1:15">
      <c r="A18" s="55">
        <v>40269</v>
      </c>
      <c r="B18" s="56">
        <v>-0.55482118928494828</v>
      </c>
      <c r="C18" s="56">
        <v>0.62726267241271927</v>
      </c>
      <c r="D18" s="56">
        <v>-1.9659526964797804</v>
      </c>
      <c r="E18" s="56">
        <v>-2.7064887866479821</v>
      </c>
      <c r="F18" s="56">
        <v>-4.5999999999999917</v>
      </c>
      <c r="G18" s="56"/>
      <c r="O18" s="160"/>
    </row>
    <row r="19" spans="1:15">
      <c r="A19" s="55">
        <v>40360</v>
      </c>
      <c r="B19" s="56">
        <v>0.58347437992594842</v>
      </c>
      <c r="C19" s="56">
        <v>1.2562072770627029</v>
      </c>
      <c r="D19" s="56">
        <v>-1.2297916629895775</v>
      </c>
      <c r="E19" s="56">
        <v>-1.9098899939990708</v>
      </c>
      <c r="F19" s="56">
        <v>-1.2999999999999969</v>
      </c>
      <c r="G19" s="56"/>
      <c r="O19" s="160"/>
    </row>
    <row r="20" spans="1:15">
      <c r="A20" s="55">
        <v>40452</v>
      </c>
      <c r="B20" s="56">
        <v>1.2919573938129834</v>
      </c>
      <c r="C20" s="56">
        <v>-6.8267517748816384E-2</v>
      </c>
      <c r="D20" s="56">
        <v>-3.8841633920559753</v>
      </c>
      <c r="E20" s="56">
        <v>-4.7395264840081985</v>
      </c>
      <c r="F20" s="56">
        <v>-7.4000000000000066</v>
      </c>
      <c r="G20" s="56"/>
      <c r="O20" s="160"/>
    </row>
    <row r="21" spans="1:15">
      <c r="A21" s="55">
        <v>40544</v>
      </c>
      <c r="B21" s="56">
        <v>6.9964470080250258</v>
      </c>
      <c r="C21" s="56">
        <v>9.2575685389994528E-2</v>
      </c>
      <c r="D21" s="56">
        <v>-4.0896494406133437</v>
      </c>
      <c r="E21" s="56">
        <v>-3.6993732528016876</v>
      </c>
      <c r="F21" s="56">
        <v>-0.70000000000001117</v>
      </c>
      <c r="G21" s="56"/>
      <c r="O21" s="160"/>
    </row>
    <row r="22" spans="1:15">
      <c r="A22" s="55">
        <v>40634</v>
      </c>
      <c r="B22" s="56">
        <v>1.5513961456125553</v>
      </c>
      <c r="C22" s="56">
        <v>-0.21229779800778356</v>
      </c>
      <c r="D22" s="56">
        <v>-4.4178386251312007</v>
      </c>
      <c r="E22" s="56">
        <v>-3.4212597224735615</v>
      </c>
      <c r="F22" s="56">
        <v>-6.4999999999999902</v>
      </c>
      <c r="G22" s="56"/>
      <c r="O22" s="160"/>
    </row>
    <row r="23" spans="1:15">
      <c r="A23" s="55">
        <v>40725</v>
      </c>
      <c r="B23" s="56">
        <v>4.6231698171585833</v>
      </c>
      <c r="C23" s="56">
        <v>0.12692972547946968</v>
      </c>
      <c r="D23" s="56">
        <v>-5.8421179785147599</v>
      </c>
      <c r="E23" s="56">
        <v>-4.3079815641232964</v>
      </c>
      <c r="F23" s="56">
        <v>-5.400000000000003</v>
      </c>
      <c r="G23" s="56"/>
      <c r="O23" s="160"/>
    </row>
    <row r="24" spans="1:15">
      <c r="A24" s="55">
        <v>40817</v>
      </c>
      <c r="B24" s="56">
        <v>4.0891095561394906</v>
      </c>
      <c r="C24" s="56">
        <v>-0.15237233282492668</v>
      </c>
      <c r="D24" s="56">
        <v>-5.4969289286142837</v>
      </c>
      <c r="E24" s="56">
        <v>-2.9398082947002728</v>
      </c>
      <c r="F24" s="56">
        <v>-4.4999999999999929</v>
      </c>
      <c r="G24" s="56"/>
      <c r="O24" s="160"/>
    </row>
    <row r="25" spans="1:15">
      <c r="A25" s="55">
        <v>40909</v>
      </c>
      <c r="B25" s="56">
        <v>1.6070547402629352</v>
      </c>
      <c r="C25" s="56">
        <v>-1.9714234502564489</v>
      </c>
      <c r="D25" s="56">
        <v>-4.7779418691659341</v>
      </c>
      <c r="E25" s="56">
        <v>-1.357689420840545</v>
      </c>
      <c r="F25" s="56">
        <v>-6.4999999999999929</v>
      </c>
      <c r="G25" s="56"/>
      <c r="O25" s="160"/>
    </row>
    <row r="26" spans="1:15">
      <c r="A26" s="55">
        <v>41000</v>
      </c>
      <c r="B26" s="56">
        <v>2.4069351841349249</v>
      </c>
      <c r="C26" s="56">
        <v>-2.2954773698724016</v>
      </c>
      <c r="D26" s="56">
        <v>-3.335014335721441</v>
      </c>
      <c r="E26" s="56">
        <v>-0.77644347854107509</v>
      </c>
      <c r="F26" s="56">
        <v>-3.9999999999999933</v>
      </c>
      <c r="G26" s="56"/>
      <c r="O26" s="160"/>
    </row>
    <row r="27" spans="1:15">
      <c r="A27" s="55">
        <v>41091</v>
      </c>
      <c r="B27" s="56">
        <v>0.57402252205827975</v>
      </c>
      <c r="C27" s="56">
        <v>-2.4751636160147501</v>
      </c>
      <c r="D27" s="56">
        <v>0.59624238939348306</v>
      </c>
      <c r="E27" s="56">
        <v>-0.19510129543700597</v>
      </c>
      <c r="F27" s="56">
        <v>-1.4999999999999931</v>
      </c>
      <c r="G27" s="56"/>
      <c r="O27" s="160"/>
    </row>
    <row r="28" spans="1:15">
      <c r="A28" s="55">
        <v>41183</v>
      </c>
      <c r="B28" s="56">
        <v>-5.0741225501204301E-2</v>
      </c>
      <c r="C28" s="56">
        <v>-0.86445417787748735</v>
      </c>
      <c r="D28" s="56">
        <v>-6.1476406481447103</v>
      </c>
      <c r="E28" s="56">
        <v>-0.83716394847660547</v>
      </c>
      <c r="F28" s="56">
        <v>-7.9000000000000083</v>
      </c>
      <c r="G28" s="56"/>
      <c r="O28" s="160"/>
    </row>
    <row r="29" spans="1:15">
      <c r="A29" s="55">
        <v>41275</v>
      </c>
      <c r="B29" s="56">
        <v>-4.4303049563464647</v>
      </c>
      <c r="C29" s="56">
        <v>0.92747774212996759</v>
      </c>
      <c r="D29" s="56">
        <v>0.90755444404989649</v>
      </c>
      <c r="E29" s="56">
        <v>-3.9527249788616601</v>
      </c>
      <c r="F29" s="56">
        <v>-6.5479977490282604</v>
      </c>
      <c r="G29" s="56"/>
      <c r="O29" s="160"/>
    </row>
    <row r="30" spans="1:15">
      <c r="A30" s="55">
        <v>41365</v>
      </c>
      <c r="B30" s="56">
        <v>3.6694407801645568E-2</v>
      </c>
      <c r="C30" s="56">
        <v>1.7103949317686493</v>
      </c>
      <c r="D30" s="56">
        <v>4.2775651208177292</v>
      </c>
      <c r="E30" s="56">
        <v>-5.0873497551753202</v>
      </c>
      <c r="F30" s="56">
        <v>0.93730470521270304</v>
      </c>
      <c r="G30" s="56"/>
      <c r="O30" s="160"/>
    </row>
    <row r="31" spans="1:15">
      <c r="A31" s="55">
        <v>41456</v>
      </c>
      <c r="B31" s="56">
        <v>3.3337090065235975</v>
      </c>
      <c r="C31" s="56">
        <v>1.452925272768872</v>
      </c>
      <c r="D31" s="56">
        <v>4.2481661655929326</v>
      </c>
      <c r="E31" s="56">
        <v>-1.3032178993891232</v>
      </c>
      <c r="F31" s="56">
        <v>7.7315825454962779</v>
      </c>
      <c r="G31" s="56"/>
      <c r="O31" s="160"/>
    </row>
    <row r="32" spans="1:15">
      <c r="A32" s="55">
        <v>41548</v>
      </c>
      <c r="B32" s="56">
        <v>4.4001449690063552</v>
      </c>
      <c r="C32" s="56">
        <v>2.3118623510078482</v>
      </c>
      <c r="D32" s="56">
        <v>12.217105987867816</v>
      </c>
      <c r="E32" s="56">
        <v>-2.0124476597576715</v>
      </c>
      <c r="F32" s="56">
        <v>16.916665648124347</v>
      </c>
      <c r="G32" s="56"/>
      <c r="O32" s="160"/>
    </row>
    <row r="33" spans="1:15">
      <c r="A33" s="55">
        <v>41640</v>
      </c>
      <c r="B33" s="56">
        <v>9.4745635006864646</v>
      </c>
      <c r="C33" s="56">
        <v>1.5281101027295405</v>
      </c>
      <c r="D33" s="56">
        <v>10.190389870402148</v>
      </c>
      <c r="E33" s="56">
        <v>1.5672451068554254</v>
      </c>
      <c r="F33" s="56">
        <v>22.760308580673577</v>
      </c>
      <c r="G33" s="56"/>
      <c r="O33" s="160"/>
    </row>
    <row r="34" spans="1:15">
      <c r="A34" s="55">
        <v>41730</v>
      </c>
      <c r="B34" s="56">
        <v>11.316064166368557</v>
      </c>
      <c r="C34" s="56">
        <v>1.0812804622132832</v>
      </c>
      <c r="D34" s="56">
        <v>8.8598212323834158</v>
      </c>
      <c r="E34" s="56">
        <v>3.2007478192448766</v>
      </c>
      <c r="F34" s="56">
        <v>24.457913680210133</v>
      </c>
      <c r="G34" s="56"/>
      <c r="O34" s="160"/>
    </row>
    <row r="35" spans="1:15">
      <c r="A35" s="55">
        <v>41821</v>
      </c>
      <c r="B35" s="56">
        <v>3.3785429374984761</v>
      </c>
      <c r="C35" s="56">
        <v>2.2828074308914288</v>
      </c>
      <c r="D35" s="56">
        <v>9.1909953746465654</v>
      </c>
      <c r="E35" s="56">
        <v>-1.2194384053261886</v>
      </c>
      <c r="F35" s="56">
        <v>13.632907337710282</v>
      </c>
      <c r="G35" s="56"/>
      <c r="O35" s="160"/>
    </row>
    <row r="36" spans="1:15">
      <c r="A36" s="55">
        <v>41913</v>
      </c>
      <c r="B36" s="56">
        <v>-1.0292265891147303</v>
      </c>
      <c r="C36" s="56">
        <v>-5.6488946197392448E-2</v>
      </c>
      <c r="D36" s="56">
        <v>11.069447796743678</v>
      </c>
      <c r="E36" s="56">
        <v>-0.246279868884065</v>
      </c>
      <c r="F36" s="56">
        <v>9.737452392547489</v>
      </c>
      <c r="G36" s="56"/>
      <c r="O36" s="160"/>
    </row>
    <row r="37" spans="1:15">
      <c r="A37" s="55">
        <v>42005</v>
      </c>
      <c r="B37" s="56">
        <v>-1.8094161077963347</v>
      </c>
      <c r="C37" s="56">
        <v>-1.439018703538707</v>
      </c>
      <c r="D37" s="56">
        <v>-0.40822454557894866</v>
      </c>
      <c r="E37" s="56">
        <v>-0.23649811767184051</v>
      </c>
      <c r="F37" s="56">
        <v>-3.8931574745858311</v>
      </c>
      <c r="G37" s="56"/>
      <c r="O37" s="160"/>
    </row>
    <row r="38" spans="1:15">
      <c r="A38" s="55">
        <v>42095</v>
      </c>
      <c r="B38" s="56">
        <v>-4.3106496175031843</v>
      </c>
      <c r="C38" s="56">
        <v>0.96573044017041354</v>
      </c>
      <c r="D38" s="56">
        <v>9.1076356158216178</v>
      </c>
      <c r="E38" s="56">
        <v>-2.8696359381199882E-2</v>
      </c>
      <c r="F38" s="56">
        <v>5.7340197181542596</v>
      </c>
      <c r="G38" s="56"/>
      <c r="O38" s="160"/>
    </row>
    <row r="39" spans="1:15">
      <c r="A39" s="55">
        <v>42186</v>
      </c>
      <c r="B39" s="56">
        <v>-5.3543331141569634</v>
      </c>
      <c r="C39" s="56">
        <v>3.3492643220243772</v>
      </c>
      <c r="D39" s="56">
        <v>-2.2165272991927063</v>
      </c>
      <c r="E39" s="56">
        <v>0.82597274049188329</v>
      </c>
      <c r="F39" s="56">
        <v>-3.3956233508334086</v>
      </c>
      <c r="G39" s="56"/>
      <c r="O39" s="160"/>
    </row>
    <row r="40" spans="1:15">
      <c r="A40" s="55"/>
      <c r="B40" s="56"/>
      <c r="C40" s="56"/>
      <c r="D40" s="56"/>
      <c r="E40" s="56"/>
      <c r="F40" s="56"/>
      <c r="G40" s="56"/>
      <c r="O40" s="160"/>
    </row>
    <row r="41" spans="1:15">
      <c r="A41" s="55"/>
      <c r="B41" s="56"/>
      <c r="C41" s="56"/>
      <c r="D41" s="56"/>
      <c r="E41" s="56"/>
      <c r="F41" s="56"/>
      <c r="G41" s="56"/>
      <c r="O41" s="160"/>
    </row>
    <row r="42" spans="1:15">
      <c r="A42" s="55"/>
      <c r="B42" s="56"/>
      <c r="C42" s="56"/>
      <c r="D42" s="56"/>
      <c r="E42" s="56"/>
      <c r="F42" s="56"/>
      <c r="G42" s="56"/>
      <c r="O42" s="160"/>
    </row>
    <row r="43" spans="1:15">
      <c r="A43" s="55"/>
      <c r="B43" s="56"/>
      <c r="C43" s="56"/>
      <c r="D43" s="56"/>
      <c r="E43" s="56"/>
      <c r="F43" s="56"/>
      <c r="G43" s="56"/>
      <c r="O43" s="160"/>
    </row>
    <row r="44" spans="1:15">
      <c r="A44" s="55"/>
      <c r="B44" s="56"/>
      <c r="C44" s="56"/>
      <c r="D44" s="56"/>
      <c r="E44" s="56"/>
      <c r="F44" s="56"/>
      <c r="G44" s="56"/>
      <c r="O44" s="160"/>
    </row>
    <row r="45" spans="1:15">
      <c r="A45" s="55"/>
      <c r="B45" s="56"/>
      <c r="C45" s="56"/>
      <c r="D45" s="56"/>
      <c r="E45" s="56"/>
      <c r="F45" s="56"/>
      <c r="G45" s="56"/>
      <c r="O45" s="160"/>
    </row>
    <row r="46" spans="1:15">
      <c r="A46" s="55"/>
      <c r="B46" s="56"/>
      <c r="C46" s="56"/>
      <c r="D46" s="56"/>
      <c r="E46" s="56"/>
      <c r="F46" s="56"/>
      <c r="G46" s="56"/>
      <c r="O46" s="160"/>
    </row>
    <row r="47" spans="1:15">
      <c r="A47" s="55"/>
      <c r="B47" s="56"/>
      <c r="C47" s="56"/>
      <c r="D47" s="56"/>
      <c r="E47" s="56"/>
      <c r="F47" s="56"/>
      <c r="G47" s="56"/>
      <c r="O47" s="160"/>
    </row>
    <row r="48" spans="1:15">
      <c r="A48" s="55"/>
      <c r="B48" s="56"/>
      <c r="C48" s="56"/>
      <c r="D48" s="56"/>
      <c r="E48" s="56"/>
      <c r="F48" s="56"/>
      <c r="G48" s="56"/>
      <c r="O48" s="160"/>
    </row>
    <row r="49" spans="1:15">
      <c r="A49" s="55"/>
      <c r="B49" s="56"/>
      <c r="C49" s="56"/>
      <c r="D49" s="56"/>
      <c r="E49" s="56"/>
      <c r="F49" s="56"/>
      <c r="G49" s="56"/>
      <c r="O49" s="160"/>
    </row>
    <row r="50" spans="1:15">
      <c r="A50" s="55"/>
      <c r="B50" s="56"/>
      <c r="C50" s="56"/>
      <c r="D50" s="56"/>
      <c r="E50" s="56"/>
      <c r="F50" s="56"/>
      <c r="G50" s="56"/>
      <c r="O50" s="160"/>
    </row>
    <row r="51" spans="1:15">
      <c r="A51" s="55"/>
      <c r="B51" s="56"/>
      <c r="C51" s="56"/>
      <c r="D51" s="56"/>
      <c r="E51" s="56"/>
      <c r="F51" s="56"/>
      <c r="G51" s="56"/>
      <c r="O51" s="160"/>
    </row>
    <row r="52" spans="1:15">
      <c r="A52" s="55"/>
      <c r="B52" s="56"/>
      <c r="C52" s="56"/>
      <c r="D52" s="56"/>
      <c r="E52" s="56"/>
      <c r="F52" s="56"/>
      <c r="G52" s="56"/>
      <c r="O52" s="160"/>
    </row>
    <row r="53" spans="1:15">
      <c r="A53" s="55"/>
      <c r="B53" s="56"/>
      <c r="C53" s="56"/>
      <c r="D53" s="56"/>
      <c r="E53" s="56"/>
      <c r="F53" s="56"/>
      <c r="G53" s="56"/>
      <c r="O53" s="160"/>
    </row>
    <row r="54" spans="1:15">
      <c r="A54" s="55"/>
      <c r="B54" s="56"/>
      <c r="C54" s="56"/>
      <c r="D54" s="56"/>
      <c r="E54" s="56"/>
      <c r="F54" s="56"/>
      <c r="G54" s="56"/>
      <c r="O54" s="160"/>
    </row>
    <row r="55" spans="1:15">
      <c r="A55" s="55"/>
      <c r="B55" s="56"/>
      <c r="C55" s="56"/>
      <c r="D55" s="56"/>
      <c r="E55" s="56"/>
      <c r="F55" s="56"/>
      <c r="G55" s="56"/>
      <c r="O55" s="160"/>
    </row>
    <row r="56" spans="1:15">
      <c r="A56" s="55"/>
      <c r="B56" s="56"/>
      <c r="C56" s="56"/>
      <c r="D56" s="56"/>
      <c r="E56" s="56"/>
      <c r="F56" s="56"/>
      <c r="G56" s="56"/>
      <c r="O56" s="160"/>
    </row>
    <row r="57" spans="1:15">
      <c r="A57" s="55"/>
      <c r="B57" s="56"/>
      <c r="C57" s="56"/>
      <c r="D57" s="56"/>
      <c r="E57" s="56"/>
      <c r="F57" s="56"/>
      <c r="G57" s="56"/>
      <c r="O57" s="160"/>
    </row>
    <row r="58" spans="1:15">
      <c r="A58" s="55"/>
      <c r="B58" s="56"/>
      <c r="C58" s="56"/>
      <c r="D58" s="56"/>
      <c r="E58" s="56"/>
      <c r="F58" s="56"/>
      <c r="G58" s="56"/>
      <c r="O58" s="160"/>
    </row>
    <row r="59" spans="1:15">
      <c r="A59" s="55"/>
      <c r="B59" s="56"/>
      <c r="C59" s="56"/>
      <c r="D59" s="56"/>
      <c r="E59" s="56"/>
      <c r="F59" s="56"/>
      <c r="G59" s="56"/>
      <c r="O59" s="160"/>
    </row>
    <row r="60" spans="1:15">
      <c r="A60" s="55"/>
      <c r="B60" s="56"/>
      <c r="C60" s="56"/>
      <c r="D60" s="56"/>
      <c r="E60" s="56"/>
      <c r="F60" s="56"/>
      <c r="G60" s="56"/>
      <c r="O60" s="160"/>
    </row>
    <row r="61" spans="1:15">
      <c r="A61" s="55"/>
      <c r="B61" s="56"/>
      <c r="C61" s="56"/>
      <c r="D61" s="56"/>
      <c r="E61" s="56"/>
      <c r="F61" s="56"/>
      <c r="G61" s="56"/>
      <c r="O61" s="160"/>
    </row>
    <row r="62" spans="1:15">
      <c r="A62" s="55"/>
      <c r="B62" s="56"/>
      <c r="C62" s="56"/>
      <c r="D62" s="56"/>
      <c r="E62" s="56"/>
      <c r="F62" s="56"/>
      <c r="G62" s="56"/>
      <c r="O62" s="160"/>
    </row>
    <row r="63" spans="1:15">
      <c r="A63" s="55"/>
      <c r="B63" s="56"/>
      <c r="C63" s="56"/>
      <c r="D63" s="56"/>
      <c r="E63" s="56"/>
      <c r="F63" s="56"/>
      <c r="G63" s="56"/>
      <c r="O63" s="160"/>
    </row>
    <row r="64" spans="1:15">
      <c r="A64" s="55"/>
      <c r="B64" s="56"/>
      <c r="C64" s="56"/>
      <c r="D64" s="56"/>
      <c r="E64" s="56"/>
      <c r="F64" s="56"/>
      <c r="G64" s="56"/>
      <c r="O64" s="160"/>
    </row>
    <row r="65" spans="1:15">
      <c r="A65" s="55"/>
      <c r="B65" s="56"/>
      <c r="C65" s="56"/>
      <c r="D65" s="56"/>
      <c r="E65" s="56"/>
      <c r="F65" s="56"/>
      <c r="G65" s="56"/>
      <c r="O65" s="160"/>
    </row>
    <row r="66" spans="1:15">
      <c r="A66" s="55"/>
      <c r="B66" s="56"/>
      <c r="C66" s="56"/>
      <c r="D66" s="56"/>
      <c r="E66" s="56"/>
      <c r="F66" s="56"/>
      <c r="G66" s="56"/>
      <c r="O66" s="160"/>
    </row>
    <row r="67" spans="1:15">
      <c r="A67" s="55"/>
      <c r="B67" s="56"/>
      <c r="C67" s="56"/>
      <c r="D67" s="56"/>
      <c r="E67" s="56"/>
      <c r="F67" s="56"/>
      <c r="G67" s="56"/>
      <c r="O67" s="160"/>
    </row>
    <row r="68" spans="1:15">
      <c r="A68" s="55"/>
      <c r="B68" s="56"/>
      <c r="C68" s="56"/>
      <c r="D68" s="56"/>
      <c r="E68" s="56"/>
      <c r="F68" s="56"/>
      <c r="G68" s="56"/>
    </row>
    <row r="69" spans="1:15">
      <c r="A69" s="55"/>
      <c r="B69" s="56"/>
      <c r="C69" s="56"/>
      <c r="D69" s="56"/>
      <c r="E69" s="56"/>
      <c r="F69" s="56"/>
      <c r="G69" s="56"/>
    </row>
    <row r="70" spans="1:15">
      <c r="A70" s="55"/>
      <c r="B70" s="56"/>
      <c r="C70" s="56"/>
      <c r="D70" s="56"/>
      <c r="E70" s="56"/>
      <c r="F70" s="56"/>
      <c r="G70" s="56"/>
    </row>
    <row r="71" spans="1:15">
      <c r="A71" s="55"/>
      <c r="B71" s="56"/>
      <c r="C71" s="56"/>
      <c r="D71" s="56"/>
      <c r="E71" s="56"/>
      <c r="F71" s="56"/>
      <c r="G71" s="56"/>
    </row>
    <row r="72" spans="1:15">
      <c r="A72" s="55"/>
      <c r="B72" s="56"/>
      <c r="C72" s="56"/>
      <c r="D72" s="56"/>
      <c r="E72" s="56"/>
      <c r="F72" s="56"/>
      <c r="G72" s="56"/>
    </row>
    <row r="73" spans="1:15">
      <c r="A73" s="55"/>
      <c r="B73" s="56"/>
      <c r="C73" s="56"/>
      <c r="D73" s="56"/>
      <c r="E73" s="56"/>
      <c r="F73" s="56"/>
      <c r="G73" s="56"/>
    </row>
    <row r="74" spans="1:15">
      <c r="A74" s="55"/>
      <c r="B74" s="56"/>
      <c r="C74" s="56"/>
      <c r="D74" s="56"/>
      <c r="E74" s="56"/>
      <c r="F74" s="56"/>
      <c r="G74" s="56"/>
    </row>
    <row r="75" spans="1:15">
      <c r="A75" s="55"/>
      <c r="B75" s="56"/>
      <c r="C75" s="56"/>
      <c r="D75" s="56"/>
      <c r="E75" s="56"/>
      <c r="F75" s="56"/>
      <c r="G75" s="56"/>
    </row>
    <row r="76" spans="1:15">
      <c r="A76" s="55"/>
      <c r="B76" s="56"/>
      <c r="C76" s="56"/>
      <c r="D76" s="56"/>
      <c r="E76" s="56"/>
      <c r="F76" s="56"/>
      <c r="G76" s="56"/>
    </row>
    <row r="77" spans="1:15">
      <c r="A77" s="55"/>
      <c r="B77" s="56"/>
      <c r="C77" s="56"/>
      <c r="D77" s="56"/>
      <c r="E77" s="56"/>
      <c r="F77" s="56"/>
      <c r="G77" s="56"/>
    </row>
    <row r="78" spans="1:15">
      <c r="A78" s="55"/>
      <c r="B78" s="56"/>
      <c r="C78" s="56"/>
      <c r="D78" s="56"/>
      <c r="E78" s="56"/>
      <c r="F78" s="56"/>
      <c r="G78" s="56"/>
    </row>
    <row r="79" spans="1:15">
      <c r="A79" s="55"/>
      <c r="B79" s="56"/>
      <c r="C79" s="56"/>
      <c r="D79" s="56"/>
      <c r="E79" s="56"/>
      <c r="F79" s="56"/>
      <c r="G79" s="56"/>
    </row>
    <row r="80" spans="1:15">
      <c r="A80" s="55"/>
      <c r="B80" s="56"/>
      <c r="C80" s="56"/>
      <c r="D80" s="56"/>
      <c r="E80" s="56"/>
      <c r="F80" s="56"/>
      <c r="G80" s="56"/>
    </row>
    <row r="81" spans="1:7">
      <c r="A81" s="55"/>
      <c r="B81" s="56"/>
      <c r="C81" s="56"/>
      <c r="D81" s="56"/>
      <c r="E81" s="56"/>
      <c r="F81" s="56"/>
      <c r="G81" s="56"/>
    </row>
    <row r="82" spans="1:7">
      <c r="A82" s="55"/>
      <c r="B82" s="56"/>
      <c r="C82" s="56"/>
      <c r="D82" s="56"/>
      <c r="E82" s="56"/>
      <c r="F82" s="56"/>
      <c r="G82" s="56"/>
    </row>
    <row r="83" spans="1:7">
      <c r="A83" s="55"/>
      <c r="B83" s="56"/>
      <c r="C83" s="56"/>
      <c r="D83" s="56"/>
      <c r="E83" s="56"/>
      <c r="F83" s="56"/>
      <c r="G83" s="56"/>
    </row>
    <row r="84" spans="1:7">
      <c r="A84" s="55"/>
      <c r="B84" s="56"/>
      <c r="C84" s="56"/>
      <c r="D84" s="56"/>
      <c r="E84" s="56"/>
      <c r="F84" s="56"/>
      <c r="G84" s="56"/>
    </row>
    <row r="85" spans="1:7">
      <c r="A85" s="55"/>
      <c r="B85" s="56"/>
      <c r="C85" s="56"/>
      <c r="D85" s="56"/>
      <c r="E85" s="56"/>
      <c r="F85" s="56"/>
      <c r="G85" s="56"/>
    </row>
    <row r="86" spans="1:7">
      <c r="A86" s="55"/>
      <c r="B86" s="56"/>
      <c r="C86" s="56"/>
      <c r="D86" s="56"/>
      <c r="E86" s="56"/>
      <c r="F86" s="56"/>
      <c r="G86" s="56"/>
    </row>
    <row r="87" spans="1:7">
      <c r="A87" s="55"/>
      <c r="B87" s="56"/>
      <c r="C87" s="56"/>
      <c r="D87" s="56"/>
      <c r="E87" s="56"/>
      <c r="F87" s="56"/>
      <c r="G87" s="56"/>
    </row>
    <row r="88" spans="1:7">
      <c r="A88" s="55"/>
      <c r="B88" s="56"/>
      <c r="C88" s="56"/>
      <c r="D88" s="56"/>
      <c r="E88" s="56"/>
      <c r="F88" s="56"/>
      <c r="G88" s="56"/>
    </row>
    <row r="89" spans="1:7">
      <c r="A89" s="55"/>
      <c r="B89" s="56"/>
      <c r="C89" s="56"/>
      <c r="D89" s="56"/>
      <c r="E89" s="56"/>
      <c r="F89" s="56"/>
      <c r="G89" s="56"/>
    </row>
    <row r="90" spans="1:7">
      <c r="A90" s="55"/>
      <c r="B90" s="56"/>
      <c r="C90" s="56"/>
      <c r="D90" s="56"/>
      <c r="E90" s="56"/>
      <c r="F90" s="56"/>
      <c r="G90" s="56"/>
    </row>
    <row r="91" spans="1:7">
      <c r="A91" s="55"/>
      <c r="B91" s="56"/>
      <c r="C91" s="56"/>
      <c r="D91" s="56"/>
      <c r="E91" s="56"/>
      <c r="F91" s="56"/>
      <c r="G91" s="56"/>
    </row>
    <row r="92" spans="1:7">
      <c r="A92" s="55"/>
      <c r="B92" s="56"/>
      <c r="C92" s="56"/>
      <c r="D92" s="56"/>
      <c r="E92" s="56"/>
      <c r="F92" s="56"/>
      <c r="G92" s="56"/>
    </row>
    <row r="93" spans="1:7">
      <c r="A93" s="55"/>
      <c r="B93" s="56"/>
      <c r="C93" s="56"/>
      <c r="D93" s="56"/>
      <c r="E93" s="56"/>
      <c r="F93" s="56"/>
      <c r="G93" s="56"/>
    </row>
    <row r="94" spans="1:7">
      <c r="A94" s="55"/>
      <c r="B94" s="56"/>
      <c r="C94" s="56"/>
      <c r="D94" s="56"/>
      <c r="E94" s="56"/>
      <c r="F94" s="56"/>
      <c r="G94" s="56"/>
    </row>
    <row r="95" spans="1:7">
      <c r="A95" s="55"/>
      <c r="B95" s="56"/>
      <c r="C95" s="56"/>
      <c r="D95" s="56"/>
      <c r="E95" s="56"/>
      <c r="F95" s="56"/>
      <c r="G95" s="56"/>
    </row>
    <row r="96" spans="1:7">
      <c r="A96" s="55"/>
      <c r="B96" s="56"/>
      <c r="C96" s="56"/>
      <c r="D96" s="56"/>
      <c r="E96" s="56"/>
      <c r="F96" s="56"/>
      <c r="G96" s="56"/>
    </row>
    <row r="97" spans="1:7">
      <c r="A97" s="55"/>
      <c r="B97" s="56"/>
      <c r="C97" s="56"/>
      <c r="D97" s="56"/>
      <c r="E97" s="56"/>
      <c r="F97" s="56"/>
      <c r="G97" s="56"/>
    </row>
    <row r="98" spans="1:7">
      <c r="A98" s="55"/>
      <c r="B98" s="56"/>
      <c r="C98" s="56"/>
      <c r="D98" s="56"/>
      <c r="E98" s="56"/>
      <c r="F98" s="56"/>
      <c r="G98" s="56"/>
    </row>
    <row r="99" spans="1:7">
      <c r="A99" s="55"/>
      <c r="B99" s="56"/>
      <c r="C99" s="56"/>
      <c r="D99" s="56"/>
      <c r="E99" s="56"/>
      <c r="F99" s="56"/>
      <c r="G99" s="56"/>
    </row>
    <row r="100" spans="1:7">
      <c r="A100" s="55"/>
      <c r="B100" s="56"/>
      <c r="C100" s="56"/>
      <c r="D100" s="56"/>
      <c r="E100" s="56"/>
      <c r="F100" s="56"/>
      <c r="G100" s="56"/>
    </row>
    <row r="101" spans="1:7">
      <c r="A101" s="55"/>
      <c r="B101" s="56"/>
      <c r="C101" s="56"/>
      <c r="D101" s="56"/>
      <c r="E101" s="56"/>
      <c r="F101" s="56"/>
      <c r="G101" s="56"/>
    </row>
    <row r="102" spans="1:7">
      <c r="A102" s="55"/>
      <c r="B102" s="56"/>
      <c r="C102" s="56"/>
      <c r="D102" s="56"/>
      <c r="E102" s="56"/>
      <c r="F102" s="56"/>
      <c r="G102" s="56"/>
    </row>
    <row r="103" spans="1:7">
      <c r="A103" s="55"/>
      <c r="B103" s="56"/>
      <c r="C103" s="56"/>
      <c r="D103" s="56"/>
      <c r="E103" s="56"/>
      <c r="F103" s="56"/>
      <c r="G103" s="56"/>
    </row>
    <row r="104" spans="1:7">
      <c r="A104" s="55"/>
      <c r="B104" s="56"/>
      <c r="C104" s="56"/>
      <c r="D104" s="56"/>
      <c r="E104" s="56"/>
      <c r="F104" s="56"/>
      <c r="G104" s="56"/>
    </row>
    <row r="105" spans="1:7">
      <c r="A105" s="55"/>
      <c r="B105" s="56"/>
      <c r="C105" s="56"/>
      <c r="D105" s="56"/>
      <c r="E105" s="56"/>
      <c r="F105" s="56"/>
      <c r="G105" s="56"/>
    </row>
    <row r="106" spans="1:7">
      <c r="A106" s="55"/>
      <c r="B106" s="56"/>
      <c r="C106" s="56"/>
      <c r="D106" s="56"/>
      <c r="E106" s="56"/>
      <c r="F106" s="56"/>
      <c r="G106" s="56"/>
    </row>
    <row r="107" spans="1:7">
      <c r="A107" s="55"/>
      <c r="B107" s="56"/>
      <c r="C107" s="56"/>
      <c r="D107" s="56"/>
      <c r="E107" s="56"/>
      <c r="F107" s="56"/>
      <c r="G107" s="56"/>
    </row>
    <row r="108" spans="1:7">
      <c r="A108" s="55"/>
      <c r="B108" s="56"/>
      <c r="C108" s="56"/>
      <c r="D108" s="56"/>
      <c r="E108" s="56"/>
      <c r="F108" s="56"/>
      <c r="G108" s="56"/>
    </row>
    <row r="109" spans="1:7">
      <c r="A109" s="55"/>
      <c r="B109" s="56"/>
      <c r="C109" s="56"/>
      <c r="D109" s="56"/>
      <c r="E109" s="56"/>
      <c r="F109" s="56"/>
      <c r="G109" s="56"/>
    </row>
    <row r="110" spans="1:7">
      <c r="A110" s="55"/>
      <c r="B110" s="56"/>
      <c r="C110" s="56"/>
      <c r="D110" s="56"/>
      <c r="E110" s="56"/>
      <c r="F110" s="56"/>
      <c r="G110" s="56"/>
    </row>
    <row r="111" spans="1:7">
      <c r="A111" s="55"/>
      <c r="B111" s="56"/>
      <c r="C111" s="56"/>
      <c r="D111" s="56"/>
      <c r="E111" s="56"/>
      <c r="F111" s="56"/>
      <c r="G111" s="56"/>
    </row>
    <row r="112" spans="1:7">
      <c r="A112" s="55"/>
      <c r="B112" s="56"/>
      <c r="C112" s="56"/>
      <c r="D112" s="56"/>
      <c r="E112" s="56"/>
      <c r="F112" s="56"/>
      <c r="G112" s="56"/>
    </row>
    <row r="113" spans="1:7">
      <c r="A113" s="55"/>
      <c r="B113" s="56"/>
      <c r="C113" s="56"/>
      <c r="D113" s="56"/>
      <c r="E113" s="56"/>
      <c r="F113" s="56"/>
      <c r="G113" s="56"/>
    </row>
    <row r="114" spans="1:7">
      <c r="A114" s="55"/>
      <c r="B114" s="56"/>
      <c r="C114" s="56"/>
      <c r="D114" s="56"/>
      <c r="E114" s="56"/>
      <c r="F114" s="56"/>
      <c r="G114" s="56"/>
    </row>
    <row r="115" spans="1:7">
      <c r="A115" s="55"/>
      <c r="B115" s="56"/>
      <c r="C115" s="56"/>
      <c r="D115" s="56"/>
      <c r="E115" s="56"/>
      <c r="F115" s="56"/>
      <c r="G115" s="56"/>
    </row>
    <row r="116" spans="1:7">
      <c r="A116" s="55"/>
      <c r="B116" s="56"/>
      <c r="C116" s="56"/>
      <c r="D116" s="56"/>
      <c r="E116" s="56"/>
      <c r="F116" s="56"/>
      <c r="G116" s="56"/>
    </row>
    <row r="117" spans="1:7">
      <c r="A117" s="55"/>
      <c r="B117" s="56"/>
      <c r="C117" s="56"/>
      <c r="D117" s="56"/>
      <c r="E117" s="56"/>
      <c r="F117" s="56"/>
      <c r="G117" s="56"/>
    </row>
    <row r="118" spans="1:7">
      <c r="A118" s="55"/>
      <c r="B118" s="56"/>
      <c r="C118" s="56"/>
      <c r="D118" s="56"/>
      <c r="E118" s="56"/>
      <c r="F118" s="56"/>
      <c r="G118" s="56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90"/>
  <sheetViews>
    <sheetView showGridLines="0" zoomScaleNormal="10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7.5703125" style="150" bestFit="1" customWidth="1"/>
    <col min="2" max="25" width="11.28515625" style="150" bestFit="1" customWidth="1"/>
    <col min="26" max="16384" width="9.140625" style="150"/>
  </cols>
  <sheetData>
    <row r="1" spans="1:6">
      <c r="A1" s="201"/>
      <c r="B1" s="89"/>
    </row>
    <row r="2" spans="1:6">
      <c r="A2" s="201" t="s">
        <v>0</v>
      </c>
      <c r="B2" s="150" t="s">
        <v>134</v>
      </c>
    </row>
    <row r="3" spans="1:6">
      <c r="A3" s="201" t="s">
        <v>15</v>
      </c>
      <c r="B3" s="125" t="s">
        <v>135</v>
      </c>
    </row>
    <row r="4" spans="1:6">
      <c r="A4" s="89" t="s">
        <v>19</v>
      </c>
      <c r="B4" s="125" t="s">
        <v>136</v>
      </c>
    </row>
    <row r="5" spans="1:6">
      <c r="A5" s="150" t="s">
        <v>87</v>
      </c>
      <c r="B5" s="150" t="s">
        <v>137</v>
      </c>
    </row>
    <row r="6" spans="1:6">
      <c r="A6" s="89" t="s">
        <v>13</v>
      </c>
      <c r="B6" s="89" t="s">
        <v>99</v>
      </c>
      <c r="C6" s="125"/>
      <c r="D6" s="125"/>
      <c r="E6" s="125"/>
      <c r="F6" s="125"/>
    </row>
    <row r="7" spans="1:6">
      <c r="A7" s="89" t="s">
        <v>40</v>
      </c>
      <c r="B7" s="89" t="s">
        <v>99</v>
      </c>
      <c r="C7" s="125"/>
      <c r="D7" s="125"/>
      <c r="E7" s="125"/>
      <c r="F7" s="125"/>
    </row>
    <row r="8" spans="1:6">
      <c r="A8" s="89"/>
      <c r="B8" s="101" t="s">
        <v>114</v>
      </c>
      <c r="C8" s="125"/>
      <c r="D8" s="125"/>
      <c r="E8" s="125"/>
      <c r="F8" s="125"/>
    </row>
    <row r="9" spans="1:6">
      <c r="A9" s="137" t="s">
        <v>1</v>
      </c>
      <c r="B9" s="89" t="s">
        <v>16</v>
      </c>
      <c r="C9" s="150" t="s">
        <v>17</v>
      </c>
    </row>
    <row r="10" spans="1:6">
      <c r="A10" s="137"/>
      <c r="B10" s="150" t="s">
        <v>2</v>
      </c>
      <c r="C10" s="150" t="s">
        <v>2</v>
      </c>
    </row>
    <row r="11" spans="1:6">
      <c r="A11" s="137"/>
      <c r="B11" s="125" t="s">
        <v>26</v>
      </c>
      <c r="C11" s="125" t="s">
        <v>26</v>
      </c>
    </row>
    <row r="12" spans="1:6">
      <c r="A12" s="89"/>
      <c r="B12" s="89"/>
      <c r="C12" s="125"/>
      <c r="D12" s="125"/>
      <c r="E12" s="125"/>
      <c r="F12" s="125"/>
    </row>
    <row r="13" spans="1:6">
      <c r="B13" s="202" t="s">
        <v>138</v>
      </c>
      <c r="C13" s="202" t="s">
        <v>139</v>
      </c>
      <c r="D13" s="202" t="s">
        <v>140</v>
      </c>
    </row>
    <row r="14" spans="1:6">
      <c r="B14" s="129" t="s">
        <v>400</v>
      </c>
      <c r="C14" s="129" t="s">
        <v>141</v>
      </c>
      <c r="D14" s="129" t="s">
        <v>142</v>
      </c>
      <c r="E14" s="125"/>
      <c r="F14" s="125"/>
    </row>
    <row r="15" spans="1:6">
      <c r="A15" s="203">
        <v>39448</v>
      </c>
      <c r="B15" s="204">
        <v>18.338699051709298</v>
      </c>
      <c r="C15" s="204">
        <v>17.005155516599164</v>
      </c>
      <c r="D15" s="204">
        <v>21.171328363146031</v>
      </c>
      <c r="E15" s="204"/>
      <c r="F15" s="204"/>
    </row>
    <row r="16" spans="1:6">
      <c r="A16" s="203">
        <v>39539</v>
      </c>
      <c r="B16" s="204">
        <v>16.11401688025764</v>
      </c>
      <c r="C16" s="204">
        <v>14.169281741484788</v>
      </c>
      <c r="D16" s="204">
        <v>18.53142085801025</v>
      </c>
      <c r="E16" s="204"/>
      <c r="F16" s="204"/>
    </row>
    <row r="17" spans="1:6">
      <c r="A17" s="203">
        <v>39630</v>
      </c>
      <c r="B17" s="204">
        <v>16.168992681421301</v>
      </c>
      <c r="C17" s="204">
        <v>14.081925691024107</v>
      </c>
      <c r="D17" s="204">
        <v>20.384064690899663</v>
      </c>
      <c r="E17" s="204"/>
      <c r="F17" s="204"/>
    </row>
    <row r="18" spans="1:6">
      <c r="A18" s="203">
        <v>39722</v>
      </c>
      <c r="B18" s="204">
        <v>9.1508651908787808</v>
      </c>
      <c r="C18" s="204">
        <v>6.485449153093362</v>
      </c>
      <c r="D18" s="204">
        <v>11.740166570915108</v>
      </c>
      <c r="E18" s="204"/>
      <c r="F18" s="204"/>
    </row>
    <row r="19" spans="1:6">
      <c r="A19" s="203">
        <v>39814</v>
      </c>
      <c r="B19" s="204">
        <v>4.2010709842434988</v>
      </c>
      <c r="C19" s="204">
        <v>2.2873940550201608</v>
      </c>
      <c r="D19" s="204">
        <v>3.5826563092342241</v>
      </c>
      <c r="E19" s="204"/>
      <c r="F19" s="204"/>
    </row>
    <row r="20" spans="1:6">
      <c r="A20" s="203">
        <v>39904</v>
      </c>
      <c r="B20" s="204">
        <v>1.281211109996278</v>
      </c>
      <c r="C20" s="204">
        <v>0.51490188640319479</v>
      </c>
      <c r="D20" s="204">
        <v>-0.49156311088971449</v>
      </c>
      <c r="E20" s="204"/>
      <c r="F20" s="204"/>
    </row>
    <row r="21" spans="1:6">
      <c r="A21" s="203">
        <v>39995</v>
      </c>
      <c r="B21" s="204">
        <v>-5.2962925962816172</v>
      </c>
      <c r="C21" s="204">
        <v>-5.3967858237259207</v>
      </c>
      <c r="D21" s="204">
        <v>-5.3957039477856057</v>
      </c>
      <c r="E21" s="204"/>
      <c r="F21" s="204"/>
    </row>
    <row r="22" spans="1:6">
      <c r="A22" s="203">
        <v>40087</v>
      </c>
      <c r="B22" s="204">
        <v>-6.6917404235105158</v>
      </c>
      <c r="C22" s="204">
        <v>-5.266544627354973</v>
      </c>
      <c r="D22" s="204">
        <v>-7.5897172260660568</v>
      </c>
      <c r="E22" s="204"/>
      <c r="F22" s="204"/>
    </row>
    <row r="23" spans="1:6">
      <c r="A23" s="203">
        <v>40179</v>
      </c>
      <c r="B23" s="204">
        <v>-5.6816583482156169</v>
      </c>
      <c r="C23" s="204">
        <v>-4.6383642908758409</v>
      </c>
      <c r="D23" s="204">
        <v>-6.0215550335950923</v>
      </c>
      <c r="E23" s="204"/>
      <c r="F23" s="204"/>
    </row>
    <row r="24" spans="1:6">
      <c r="A24" s="203">
        <v>40269</v>
      </c>
      <c r="B24" s="204">
        <v>-7.6226661300266993</v>
      </c>
      <c r="C24" s="204">
        <v>-5.7997684611847111</v>
      </c>
      <c r="D24" s="204">
        <v>-7.2151162427270634</v>
      </c>
      <c r="E24" s="204"/>
      <c r="F24" s="204"/>
    </row>
    <row r="25" spans="1:6">
      <c r="A25" s="203">
        <v>40360</v>
      </c>
      <c r="B25" s="204">
        <v>-5.4261683662283167</v>
      </c>
      <c r="C25" s="204">
        <v>-3.7900490073080535</v>
      </c>
      <c r="D25" s="204">
        <v>-7.3101156849853339</v>
      </c>
      <c r="E25" s="204"/>
      <c r="F25" s="204"/>
    </row>
    <row r="26" spans="1:6">
      <c r="A26" s="203">
        <v>40452</v>
      </c>
      <c r="B26" s="204">
        <v>-4.6637887587657714</v>
      </c>
      <c r="C26" s="204">
        <v>-2.489843888541674</v>
      </c>
      <c r="D26" s="204">
        <v>-6.9484270985573566</v>
      </c>
      <c r="E26" s="204"/>
      <c r="F26" s="204"/>
    </row>
    <row r="27" spans="1:6">
      <c r="A27" s="203">
        <v>40544</v>
      </c>
      <c r="B27" s="204">
        <v>-5.5232004530598129</v>
      </c>
      <c r="C27" s="204">
        <v>-3.555349104977787</v>
      </c>
      <c r="D27" s="204">
        <v>-5.8633613392734247</v>
      </c>
      <c r="E27" s="204"/>
      <c r="F27" s="204"/>
    </row>
    <row r="28" spans="1:6">
      <c r="A28" s="203">
        <v>40634</v>
      </c>
      <c r="B28" s="204">
        <v>-4.0857215374016764</v>
      </c>
      <c r="C28" s="204">
        <v>-2.6144235311824868</v>
      </c>
      <c r="D28" s="204">
        <v>-4.8926251045693405</v>
      </c>
      <c r="E28" s="204"/>
      <c r="F28" s="204"/>
    </row>
    <row r="29" spans="1:6">
      <c r="A29" s="203">
        <v>40725</v>
      </c>
      <c r="B29" s="204">
        <v>-4.8329183961966855</v>
      </c>
      <c r="C29" s="204">
        <v>-3.0660391148152564</v>
      </c>
      <c r="D29" s="204">
        <v>-4.5690463596679791</v>
      </c>
      <c r="E29" s="204"/>
      <c r="F29" s="204"/>
    </row>
    <row r="30" spans="1:6">
      <c r="A30" s="203">
        <v>40817</v>
      </c>
      <c r="B30" s="204">
        <v>-5.0581607370174853</v>
      </c>
      <c r="C30" s="204">
        <v>-3.7738143436128984</v>
      </c>
      <c r="D30" s="204">
        <v>-4.8455759146690198</v>
      </c>
      <c r="E30" s="204"/>
      <c r="F30" s="204"/>
    </row>
    <row r="31" spans="1:6">
      <c r="A31" s="203">
        <v>40909</v>
      </c>
      <c r="B31" s="151">
        <v>-4.8160604093267319</v>
      </c>
      <c r="C31" s="151">
        <v>-4.1398223913642598</v>
      </c>
      <c r="D31" s="151">
        <v>-4.9377524330027001</v>
      </c>
      <c r="E31" s="151"/>
      <c r="F31" s="151"/>
    </row>
    <row r="32" spans="1:6">
      <c r="A32" s="203">
        <v>41000</v>
      </c>
      <c r="B32" s="151">
        <v>-4.6532500511660757</v>
      </c>
      <c r="C32" s="151">
        <v>-4.4842992270616184</v>
      </c>
      <c r="D32" s="151">
        <v>-4.8455759146690198</v>
      </c>
      <c r="E32" s="151"/>
      <c r="F32" s="151"/>
    </row>
    <row r="33" spans="1:6">
      <c r="A33" s="203">
        <v>41091</v>
      </c>
      <c r="B33" s="151">
        <v>-4.574428724274382</v>
      </c>
      <c r="C33" s="151">
        <v>-4.8351288558343688</v>
      </c>
      <c r="D33" s="151">
        <v>-4.3687517634245552</v>
      </c>
      <c r="E33" s="151"/>
      <c r="F33" s="151"/>
    </row>
    <row r="34" spans="1:6">
      <c r="A34" s="203">
        <v>41274</v>
      </c>
      <c r="B34" s="151">
        <v>-4.3549533676698884</v>
      </c>
      <c r="C34" s="151">
        <v>-4.7205665456144938</v>
      </c>
      <c r="D34" s="151">
        <v>-4.2263414738551717</v>
      </c>
      <c r="E34" s="151"/>
      <c r="F34" s="151"/>
    </row>
    <row r="35" spans="1:6">
      <c r="A35" s="203">
        <v>41364</v>
      </c>
      <c r="B35" s="151">
        <v>-4.6229884011890388</v>
      </c>
      <c r="C35" s="151">
        <v>-4.4162632149682244</v>
      </c>
      <c r="D35" s="151">
        <v>-5.0990248013575723</v>
      </c>
      <c r="E35" s="151"/>
      <c r="F35" s="151"/>
    </row>
    <row r="36" spans="1:6">
      <c r="A36" s="203">
        <v>41455</v>
      </c>
      <c r="B36" s="151">
        <v>-4.3247724050875318</v>
      </c>
      <c r="C36" s="151">
        <v>-4.0395517704736008</v>
      </c>
      <c r="D36" s="151">
        <v>-6.4142185564771523</v>
      </c>
      <c r="E36" s="151"/>
      <c r="F36" s="151"/>
    </row>
    <row r="37" spans="1:6">
      <c r="A37" s="203">
        <v>41547</v>
      </c>
      <c r="B37" s="151">
        <v>-0.91783152417455482</v>
      </c>
      <c r="C37" s="151">
        <v>-2.5493964687024175E-2</v>
      </c>
      <c r="D37" s="151">
        <v>0.67</v>
      </c>
      <c r="E37" s="151"/>
      <c r="F37" s="151"/>
    </row>
    <row r="38" spans="1:6">
      <c r="A38" s="203">
        <v>41639</v>
      </c>
      <c r="B38" s="151">
        <v>-1.5745514461735406</v>
      </c>
      <c r="C38" s="151">
        <v>-1.3025222861244414</v>
      </c>
      <c r="D38" s="151">
        <v>2.2604379304E-2</v>
      </c>
      <c r="E38" s="151"/>
      <c r="F38" s="151"/>
    </row>
    <row r="39" spans="1:6">
      <c r="A39" s="203">
        <v>41729</v>
      </c>
      <c r="B39" s="151">
        <v>-1.5682480415131155</v>
      </c>
      <c r="C39" s="151">
        <v>-1.4029919666283333</v>
      </c>
      <c r="D39" s="151">
        <v>0.49910182496025191</v>
      </c>
      <c r="E39" s="151"/>
      <c r="F39" s="151"/>
    </row>
    <row r="40" spans="1:6">
      <c r="A40" s="203">
        <v>41820</v>
      </c>
      <c r="B40" s="151">
        <v>3.2669024521735493E-2</v>
      </c>
      <c r="C40" s="151">
        <v>5.3445488321871557E-2</v>
      </c>
      <c r="D40" s="151">
        <v>1.2058073718786109</v>
      </c>
      <c r="E40" s="151"/>
      <c r="F40" s="151"/>
    </row>
    <row r="41" spans="1:6">
      <c r="A41" s="203">
        <v>41912</v>
      </c>
      <c r="B41" s="151">
        <v>-1.4983585042718006</v>
      </c>
      <c r="C41" s="151">
        <v>-1.9456359224553812</v>
      </c>
      <c r="D41" s="151">
        <v>-3.2405238247377253</v>
      </c>
      <c r="E41" s="151"/>
      <c r="F41" s="151"/>
    </row>
    <row r="42" spans="1:6">
      <c r="A42" s="203">
        <v>42004</v>
      </c>
      <c r="B42" s="151">
        <v>1.8554107213615718</v>
      </c>
      <c r="C42" s="151">
        <v>2.2784676422745602</v>
      </c>
      <c r="D42" s="151">
        <v>-1.5380132542280385</v>
      </c>
      <c r="E42" s="151"/>
      <c r="F42" s="151"/>
    </row>
    <row r="43" spans="1:6">
      <c r="A43" s="203">
        <v>42094</v>
      </c>
      <c r="B43" s="151">
        <v>0.91176750597534806</v>
      </c>
      <c r="C43" s="151">
        <v>0.56749825020551647</v>
      </c>
      <c r="D43" s="151">
        <v>0.6297568243416094</v>
      </c>
      <c r="E43" s="151"/>
      <c r="F43" s="151"/>
    </row>
    <row r="44" spans="1:6">
      <c r="A44" s="203">
        <v>42185</v>
      </c>
      <c r="B44" s="151">
        <v>-3.2126849001574413</v>
      </c>
      <c r="C44" s="151">
        <v>-3.4369061524478548</v>
      </c>
      <c r="D44" s="151">
        <v>1.9198772145865901</v>
      </c>
      <c r="E44" s="151"/>
      <c r="F44" s="151"/>
    </row>
    <row r="45" spans="1:6">
      <c r="A45" s="203">
        <v>42277</v>
      </c>
      <c r="B45" s="151">
        <v>-4.0770617078745968</v>
      </c>
      <c r="C45" s="151">
        <v>-4.4199519159652336</v>
      </c>
      <c r="D45" s="151">
        <v>3.5142322718295684</v>
      </c>
      <c r="E45" s="151"/>
      <c r="F45" s="151"/>
    </row>
    <row r="46" spans="1:6">
      <c r="A46" s="203"/>
      <c r="B46" s="151"/>
      <c r="C46" s="151"/>
      <c r="D46" s="151"/>
      <c r="E46" s="151"/>
      <c r="F46" s="151"/>
    </row>
    <row r="47" spans="1:6">
      <c r="A47" s="203"/>
      <c r="B47" s="151"/>
      <c r="C47" s="151"/>
      <c r="D47" s="151"/>
      <c r="E47" s="151"/>
      <c r="F47" s="151"/>
    </row>
    <row r="48" spans="1:6">
      <c r="A48" s="203"/>
      <c r="B48" s="151"/>
      <c r="C48" s="151"/>
      <c r="D48" s="151"/>
      <c r="E48" s="151"/>
      <c r="F48" s="151"/>
    </row>
    <row r="49" spans="1:7">
      <c r="A49" s="203"/>
      <c r="B49" s="151"/>
      <c r="C49" s="151"/>
      <c r="D49" s="151"/>
      <c r="E49" s="151"/>
      <c r="F49" s="151"/>
    </row>
    <row r="50" spans="1:7">
      <c r="A50" s="203"/>
      <c r="B50" s="151"/>
      <c r="C50" s="151"/>
      <c r="D50" s="151"/>
      <c r="E50" s="151"/>
      <c r="F50" s="151"/>
    </row>
    <row r="51" spans="1:7">
      <c r="A51" s="203"/>
      <c r="B51" s="151"/>
      <c r="C51" s="151"/>
      <c r="D51" s="151"/>
      <c r="E51" s="151"/>
      <c r="F51" s="151"/>
      <c r="G51" s="203"/>
    </row>
    <row r="52" spans="1:7">
      <c r="A52" s="203"/>
      <c r="B52" s="151"/>
      <c r="C52" s="151"/>
      <c r="D52" s="151"/>
      <c r="E52" s="151"/>
      <c r="F52" s="151"/>
      <c r="G52" s="203"/>
    </row>
    <row r="53" spans="1:7">
      <c r="A53" s="203"/>
      <c r="B53" s="151"/>
      <c r="C53" s="151"/>
      <c r="D53" s="151"/>
      <c r="E53" s="151"/>
      <c r="F53" s="151"/>
      <c r="G53" s="203"/>
    </row>
    <row r="54" spans="1:7">
      <c r="A54" s="203"/>
      <c r="B54" s="151"/>
      <c r="C54" s="151"/>
      <c r="D54" s="151"/>
      <c r="E54" s="151"/>
      <c r="F54" s="151"/>
      <c r="G54" s="203"/>
    </row>
    <row r="55" spans="1:7">
      <c r="A55" s="203"/>
      <c r="B55" s="151"/>
      <c r="C55" s="151"/>
      <c r="D55" s="151"/>
      <c r="E55" s="151"/>
      <c r="F55" s="151"/>
      <c r="G55" s="203"/>
    </row>
    <row r="56" spans="1:7">
      <c r="A56" s="203"/>
      <c r="B56" s="151"/>
      <c r="C56" s="151"/>
      <c r="D56" s="151"/>
      <c r="E56" s="151"/>
      <c r="F56" s="151"/>
      <c r="G56" s="203"/>
    </row>
    <row r="57" spans="1:7">
      <c r="A57" s="203"/>
      <c r="B57" s="151"/>
      <c r="C57" s="151"/>
      <c r="D57" s="151"/>
      <c r="E57" s="151"/>
      <c r="F57" s="151"/>
      <c r="G57" s="203"/>
    </row>
    <row r="58" spans="1:7">
      <c r="A58" s="203"/>
      <c r="B58" s="151"/>
      <c r="C58" s="151"/>
      <c r="D58" s="151"/>
      <c r="E58" s="151"/>
      <c r="F58" s="151"/>
      <c r="G58" s="203"/>
    </row>
    <row r="59" spans="1:7">
      <c r="A59" s="203"/>
      <c r="B59" s="151"/>
      <c r="C59" s="151"/>
      <c r="D59" s="151"/>
      <c r="E59" s="151"/>
      <c r="F59" s="151"/>
      <c r="G59" s="203"/>
    </row>
    <row r="60" spans="1:7">
      <c r="A60" s="203"/>
      <c r="B60" s="151"/>
      <c r="C60" s="151"/>
      <c r="D60" s="151"/>
      <c r="E60" s="151"/>
      <c r="F60" s="151"/>
      <c r="G60" s="203"/>
    </row>
    <row r="61" spans="1:7">
      <c r="A61" s="203"/>
      <c r="B61" s="151"/>
      <c r="C61" s="151"/>
      <c r="D61" s="151"/>
      <c r="E61" s="151"/>
      <c r="F61" s="151"/>
      <c r="G61" s="203"/>
    </row>
    <row r="62" spans="1:7">
      <c r="A62" s="203"/>
      <c r="B62" s="151"/>
      <c r="C62" s="151"/>
      <c r="D62" s="151"/>
      <c r="E62" s="151"/>
      <c r="F62" s="151"/>
      <c r="G62" s="203"/>
    </row>
    <row r="63" spans="1:7">
      <c r="A63" s="203"/>
      <c r="B63" s="151"/>
      <c r="C63" s="151"/>
      <c r="D63" s="151"/>
      <c r="E63" s="151"/>
      <c r="F63" s="151"/>
      <c r="G63" s="203"/>
    </row>
    <row r="64" spans="1:7">
      <c r="A64" s="203"/>
      <c r="B64" s="151"/>
      <c r="C64" s="151"/>
      <c r="D64" s="151"/>
      <c r="E64" s="151"/>
      <c r="F64" s="151"/>
      <c r="G64" s="203"/>
    </row>
    <row r="65" spans="1:7">
      <c r="A65" s="203"/>
      <c r="B65" s="151"/>
      <c r="C65" s="151"/>
      <c r="D65" s="151"/>
      <c r="E65" s="151"/>
      <c r="F65" s="151"/>
      <c r="G65" s="203"/>
    </row>
    <row r="66" spans="1:7">
      <c r="A66" s="203"/>
      <c r="B66" s="151"/>
      <c r="C66" s="151"/>
      <c r="D66" s="151"/>
      <c r="E66" s="151"/>
      <c r="F66" s="151"/>
      <c r="G66" s="203"/>
    </row>
    <row r="67" spans="1:7">
      <c r="A67" s="203"/>
      <c r="B67" s="151"/>
      <c r="C67" s="151"/>
      <c r="D67" s="151"/>
      <c r="E67" s="151"/>
      <c r="F67" s="151"/>
      <c r="G67" s="203"/>
    </row>
    <row r="68" spans="1:7">
      <c r="A68" s="203"/>
      <c r="B68" s="151"/>
      <c r="C68" s="151"/>
      <c r="D68" s="151"/>
      <c r="E68" s="151"/>
      <c r="F68" s="151"/>
      <c r="G68" s="203"/>
    </row>
    <row r="69" spans="1:7">
      <c r="A69" s="203"/>
      <c r="B69" s="151"/>
      <c r="C69" s="151"/>
      <c r="D69" s="151"/>
      <c r="E69" s="151"/>
      <c r="F69" s="151"/>
      <c r="G69" s="203"/>
    </row>
    <row r="70" spans="1:7">
      <c r="A70" s="203"/>
      <c r="B70" s="151"/>
      <c r="C70" s="151"/>
      <c r="D70" s="151"/>
      <c r="E70" s="151"/>
      <c r="F70" s="151"/>
      <c r="G70" s="203"/>
    </row>
    <row r="71" spans="1:7">
      <c r="A71" s="203"/>
      <c r="B71" s="151"/>
      <c r="C71" s="151"/>
      <c r="D71" s="151"/>
      <c r="E71" s="151"/>
      <c r="F71" s="151"/>
      <c r="G71" s="203"/>
    </row>
    <row r="72" spans="1:7">
      <c r="A72" s="203"/>
      <c r="B72" s="151"/>
      <c r="C72" s="151"/>
      <c r="D72" s="151"/>
      <c r="E72" s="151"/>
      <c r="F72" s="151"/>
      <c r="G72" s="203"/>
    </row>
    <row r="73" spans="1:7">
      <c r="A73" s="203"/>
      <c r="B73" s="151"/>
      <c r="C73" s="151"/>
      <c r="D73" s="151"/>
      <c r="E73" s="151"/>
      <c r="F73" s="151"/>
      <c r="G73" s="203"/>
    </row>
    <row r="74" spans="1:7">
      <c r="A74" s="203"/>
      <c r="B74" s="151"/>
      <c r="C74" s="151"/>
      <c r="D74" s="151"/>
      <c r="E74" s="151"/>
      <c r="F74" s="151"/>
      <c r="G74" s="203"/>
    </row>
    <row r="75" spans="1:7">
      <c r="A75" s="203"/>
      <c r="B75" s="151"/>
      <c r="C75" s="151"/>
      <c r="D75" s="151"/>
      <c r="E75" s="151"/>
      <c r="F75" s="151"/>
      <c r="G75" s="203"/>
    </row>
    <row r="76" spans="1:7">
      <c r="A76" s="203"/>
      <c r="B76" s="151"/>
      <c r="C76" s="151"/>
      <c r="D76" s="151"/>
      <c r="E76" s="151"/>
      <c r="F76" s="151"/>
      <c r="G76" s="203"/>
    </row>
    <row r="77" spans="1:7">
      <c r="A77" s="203"/>
      <c r="B77" s="151"/>
      <c r="C77" s="151"/>
      <c r="D77" s="151"/>
      <c r="E77" s="151"/>
      <c r="F77" s="151"/>
      <c r="G77" s="203"/>
    </row>
    <row r="78" spans="1:7">
      <c r="A78" s="203"/>
      <c r="B78" s="151"/>
      <c r="C78" s="151"/>
      <c r="D78" s="151"/>
      <c r="E78" s="151"/>
      <c r="F78" s="151"/>
      <c r="G78" s="203"/>
    </row>
    <row r="79" spans="1:7">
      <c r="G79" s="203"/>
    </row>
    <row r="80" spans="1:7">
      <c r="G80" s="203"/>
    </row>
    <row r="81" spans="7:7">
      <c r="G81" s="203"/>
    </row>
    <row r="82" spans="7:7">
      <c r="G82" s="203"/>
    </row>
    <row r="83" spans="7:7">
      <c r="G83" s="203"/>
    </row>
    <row r="84" spans="7:7">
      <c r="G84" s="203"/>
    </row>
    <row r="85" spans="7:7">
      <c r="G85" s="203"/>
    </row>
    <row r="86" spans="7:7">
      <c r="G86" s="203"/>
    </row>
    <row r="87" spans="7:7">
      <c r="G87" s="203"/>
    </row>
    <row r="88" spans="7:7">
      <c r="G88" s="203"/>
    </row>
    <row r="89" spans="7:7">
      <c r="G89" s="203"/>
    </row>
    <row r="90" spans="7:7">
      <c r="G90" s="203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46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28515625" style="182" bestFit="1" customWidth="1"/>
    <col min="2" max="16384" width="9.140625" style="182"/>
  </cols>
  <sheetData>
    <row r="1" spans="1:14">
      <c r="A1" s="205"/>
      <c r="B1" s="205"/>
    </row>
    <row r="2" spans="1:14">
      <c r="A2" s="182" t="s">
        <v>0</v>
      </c>
      <c r="B2" s="182" t="s">
        <v>377</v>
      </c>
    </row>
    <row r="3" spans="1:14">
      <c r="A3" s="182" t="s">
        <v>15</v>
      </c>
      <c r="B3" s="182" t="s">
        <v>378</v>
      </c>
    </row>
    <row r="4" spans="1:14">
      <c r="A4" s="182" t="s">
        <v>19</v>
      </c>
      <c r="B4" s="182" t="s">
        <v>401</v>
      </c>
    </row>
    <row r="5" spans="1:14">
      <c r="A5" s="182" t="s">
        <v>87</v>
      </c>
      <c r="B5" s="182" t="s">
        <v>402</v>
      </c>
    </row>
    <row r="6" spans="1:14">
      <c r="A6" s="89" t="s">
        <v>13</v>
      </c>
      <c r="B6" s="89" t="s">
        <v>379</v>
      </c>
    </row>
    <row r="7" spans="1:14">
      <c r="A7" s="89" t="s">
        <v>40</v>
      </c>
      <c r="B7" s="89" t="s">
        <v>380</v>
      </c>
    </row>
    <row r="8" spans="1:14">
      <c r="A8" s="89"/>
      <c r="B8" s="126" t="s">
        <v>114</v>
      </c>
    </row>
    <row r="9" spans="1:14">
      <c r="A9" s="182" t="s">
        <v>1</v>
      </c>
      <c r="B9" s="182" t="s">
        <v>2</v>
      </c>
      <c r="C9" s="182" t="s">
        <v>2</v>
      </c>
    </row>
    <row r="10" spans="1:14">
      <c r="B10" s="182" t="s">
        <v>18</v>
      </c>
      <c r="C10" s="182" t="s">
        <v>18</v>
      </c>
    </row>
    <row r="11" spans="1:14">
      <c r="B11" s="182" t="s">
        <v>381</v>
      </c>
      <c r="C11" s="182" t="s">
        <v>292</v>
      </c>
      <c r="D11" s="182" t="s">
        <v>382</v>
      </c>
    </row>
    <row r="12" spans="1:14">
      <c r="B12" s="182" t="s">
        <v>383</v>
      </c>
      <c r="C12" s="182" t="s">
        <v>384</v>
      </c>
      <c r="D12" s="182" t="s">
        <v>385</v>
      </c>
    </row>
    <row r="13" spans="1:14">
      <c r="A13" s="206">
        <v>2006</v>
      </c>
      <c r="B13" s="207">
        <v>2.4000000000000057</v>
      </c>
      <c r="C13" s="207">
        <v>0</v>
      </c>
      <c r="D13" s="207">
        <v>24.082512690273944</v>
      </c>
      <c r="L13" s="207"/>
      <c r="M13" s="207"/>
      <c r="N13" s="207"/>
    </row>
    <row r="14" spans="1:14">
      <c r="A14" s="182">
        <v>2007</v>
      </c>
      <c r="B14" s="207">
        <v>-8</v>
      </c>
      <c r="C14" s="207">
        <v>-5.2000000000000028</v>
      </c>
      <c r="D14" s="207">
        <v>-17.015006570217423</v>
      </c>
      <c r="L14" s="207"/>
      <c r="M14" s="207"/>
      <c r="N14" s="207"/>
    </row>
    <row r="15" spans="1:14">
      <c r="A15" s="206">
        <v>2008</v>
      </c>
      <c r="B15" s="207">
        <v>3.2000000000000028</v>
      </c>
      <c r="C15" s="207">
        <v>3.0999999999999943</v>
      </c>
      <c r="D15" s="207">
        <v>-24.048235128151745</v>
      </c>
      <c r="L15" s="207"/>
      <c r="M15" s="207"/>
      <c r="N15" s="207"/>
    </row>
    <row r="16" spans="1:14">
      <c r="A16" s="182">
        <v>2009</v>
      </c>
      <c r="B16" s="207">
        <v>-0.29999999999999716</v>
      </c>
      <c r="C16" s="207">
        <v>3.2000000000000028</v>
      </c>
      <c r="D16" s="207">
        <v>1.5592444163373216</v>
      </c>
      <c r="L16" s="207"/>
      <c r="M16" s="207"/>
      <c r="N16" s="207"/>
    </row>
    <row r="17" spans="1:14">
      <c r="A17" s="206">
        <v>2010</v>
      </c>
      <c r="B17" s="207">
        <v>-2.9000000000000057</v>
      </c>
      <c r="C17" s="207">
        <v>2.2000000000000028</v>
      </c>
      <c r="D17" s="207">
        <v>8.506117746097047</v>
      </c>
      <c r="L17" s="207"/>
      <c r="M17" s="207"/>
      <c r="N17" s="207"/>
    </row>
    <row r="18" spans="1:14">
      <c r="A18" s="182">
        <v>2011</v>
      </c>
      <c r="B18" s="207">
        <v>0.40000000000000568</v>
      </c>
      <c r="C18" s="207">
        <v>0</v>
      </c>
      <c r="D18" s="207">
        <v>-7.1852836346287319</v>
      </c>
      <c r="L18" s="207"/>
      <c r="M18" s="207"/>
      <c r="N18" s="207"/>
    </row>
    <row r="19" spans="1:14">
      <c r="A19" s="206">
        <v>2012</v>
      </c>
      <c r="B19" s="207">
        <v>-2.5</v>
      </c>
      <c r="C19" s="207">
        <v>-0.29999999999999716</v>
      </c>
      <c r="D19" s="207">
        <v>10.990310867586089</v>
      </c>
      <c r="L19" s="207"/>
      <c r="M19" s="207"/>
      <c r="N19" s="207"/>
    </row>
    <row r="20" spans="1:14">
      <c r="A20" s="182">
        <v>2013</v>
      </c>
      <c r="B20" s="207">
        <v>1.9000000000000057</v>
      </c>
      <c r="C20" s="207">
        <v>3</v>
      </c>
      <c r="D20" s="207">
        <v>20.263848779207152</v>
      </c>
      <c r="L20" s="207"/>
      <c r="M20" s="207"/>
      <c r="N20" s="207"/>
    </row>
    <row r="21" spans="1:14">
      <c r="A21" s="206">
        <v>2014</v>
      </c>
      <c r="B21" s="207">
        <v>9.9999999999994316E-2</v>
      </c>
      <c r="C21" s="207">
        <v>5.7999999999999972</v>
      </c>
      <c r="D21" s="207">
        <v>23.753665689149557</v>
      </c>
      <c r="L21" s="207"/>
      <c r="M21" s="207"/>
      <c r="N21" s="207"/>
    </row>
    <row r="22" spans="1:14">
      <c r="A22" s="208" t="s">
        <v>386</v>
      </c>
      <c r="B22" s="207">
        <v>-0.81114604526699452</v>
      </c>
      <c r="C22" s="207">
        <v>-1.4878106336932717</v>
      </c>
      <c r="D22" s="207">
        <v>18.213883832679372</v>
      </c>
      <c r="L22" s="207"/>
      <c r="M22" s="207"/>
      <c r="N22" s="207"/>
    </row>
    <row r="23" spans="1:14">
      <c r="A23" s="209"/>
      <c r="B23" s="207"/>
      <c r="C23" s="207"/>
    </row>
    <row r="24" spans="1:14">
      <c r="A24" s="209"/>
      <c r="B24" s="207"/>
      <c r="C24" s="207"/>
    </row>
    <row r="25" spans="1:14">
      <c r="A25" s="209"/>
      <c r="B25" s="207"/>
      <c r="C25" s="207"/>
    </row>
    <row r="26" spans="1:14">
      <c r="A26" s="209"/>
      <c r="B26" s="207"/>
      <c r="C26" s="207"/>
    </row>
    <row r="27" spans="1:14">
      <c r="A27" s="209"/>
      <c r="B27" s="207"/>
      <c r="C27" s="207"/>
    </row>
    <row r="28" spans="1:14">
      <c r="A28" s="209"/>
      <c r="B28" s="207"/>
      <c r="C28" s="207"/>
    </row>
    <row r="29" spans="1:14">
      <c r="A29" s="209"/>
      <c r="B29" s="207"/>
      <c r="C29" s="207"/>
    </row>
    <row r="30" spans="1:14">
      <c r="A30" s="209"/>
      <c r="B30" s="207"/>
      <c r="C30" s="207"/>
    </row>
    <row r="31" spans="1:14">
      <c r="A31" s="209"/>
      <c r="B31" s="207"/>
      <c r="C31" s="207"/>
    </row>
    <row r="32" spans="1:14">
      <c r="A32" s="209"/>
      <c r="B32" s="207"/>
      <c r="C32" s="207"/>
    </row>
    <row r="33" spans="1:3">
      <c r="A33" s="209"/>
      <c r="B33" s="207"/>
      <c r="C33" s="207"/>
    </row>
    <row r="34" spans="1:3">
      <c r="A34" s="209"/>
      <c r="B34" s="207"/>
      <c r="C34" s="207"/>
    </row>
    <row r="35" spans="1:3">
      <c r="A35" s="209"/>
      <c r="B35" s="207"/>
      <c r="C35" s="207"/>
    </row>
    <row r="36" spans="1:3">
      <c r="A36" s="209"/>
      <c r="B36" s="207"/>
      <c r="C36" s="207"/>
    </row>
    <row r="37" spans="1:3">
      <c r="A37" s="209"/>
      <c r="B37" s="207"/>
      <c r="C37" s="207"/>
    </row>
    <row r="38" spans="1:3">
      <c r="A38" s="209"/>
      <c r="B38" s="207"/>
      <c r="C38" s="207"/>
    </row>
    <row r="39" spans="1:3">
      <c r="A39" s="209"/>
      <c r="B39" s="207"/>
      <c r="C39" s="207"/>
    </row>
    <row r="40" spans="1:3">
      <c r="A40" s="209"/>
      <c r="B40" s="207"/>
      <c r="C40" s="207"/>
    </row>
    <row r="41" spans="1:3">
      <c r="A41" s="209"/>
      <c r="B41" s="207"/>
      <c r="C41" s="207"/>
    </row>
    <row r="42" spans="1:3">
      <c r="A42" s="209"/>
      <c r="B42" s="207"/>
      <c r="C42" s="207"/>
    </row>
    <row r="43" spans="1:3">
      <c r="A43" s="209"/>
      <c r="B43" s="207"/>
      <c r="C43" s="207"/>
    </row>
    <row r="44" spans="1:3">
      <c r="A44" s="209"/>
      <c r="B44" s="207"/>
      <c r="C44" s="207"/>
    </row>
    <row r="45" spans="1:3">
      <c r="A45" s="209"/>
      <c r="B45" s="207"/>
      <c r="C45" s="207"/>
    </row>
    <row r="46" spans="1:3">
      <c r="A46" s="209"/>
      <c r="B46" s="207"/>
      <c r="C46" s="207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2:C42"/>
  <sheetViews>
    <sheetView showGridLines="0" workbookViewId="0">
      <selection activeCell="A2" sqref="A2"/>
    </sheetView>
  </sheetViews>
  <sheetFormatPr defaultRowHeight="12.75"/>
  <cols>
    <col min="1" max="16384" width="9.140625" style="216"/>
  </cols>
  <sheetData>
    <row r="2" spans="1:3">
      <c r="A2" s="216" t="s">
        <v>0</v>
      </c>
      <c r="B2" s="216" t="s">
        <v>507</v>
      </c>
    </row>
    <row r="3" spans="1:3">
      <c r="A3" s="216" t="s">
        <v>15</v>
      </c>
      <c r="B3" s="216" t="s">
        <v>506</v>
      </c>
    </row>
    <row r="4" spans="1:3">
      <c r="A4" s="216" t="s">
        <v>19</v>
      </c>
    </row>
    <row r="5" spans="1:3">
      <c r="A5" s="216" t="s">
        <v>87</v>
      </c>
    </row>
    <row r="6" spans="1:3">
      <c r="A6" s="216" t="s">
        <v>13</v>
      </c>
      <c r="B6" s="216" t="s">
        <v>505</v>
      </c>
    </row>
    <row r="7" spans="1:3">
      <c r="A7" s="216" t="s">
        <v>40</v>
      </c>
      <c r="B7" s="216" t="s">
        <v>504</v>
      </c>
    </row>
    <row r="8" spans="1:3">
      <c r="B8" s="101" t="s">
        <v>114</v>
      </c>
    </row>
    <row r="9" spans="1:3">
      <c r="A9" s="216" t="s">
        <v>111</v>
      </c>
      <c r="B9" s="216" t="s">
        <v>2</v>
      </c>
    </row>
    <row r="10" spans="1:3">
      <c r="B10" s="216" t="s">
        <v>2</v>
      </c>
    </row>
    <row r="12" spans="1:3">
      <c r="C12" s="216">
        <v>2014</v>
      </c>
    </row>
    <row r="13" spans="1:3">
      <c r="A13" s="216" t="s">
        <v>173</v>
      </c>
      <c r="B13" s="216" t="s">
        <v>237</v>
      </c>
      <c r="C13" s="227">
        <v>6.0043942571604694</v>
      </c>
    </row>
    <row r="14" spans="1:3">
      <c r="A14" s="216" t="s">
        <v>503</v>
      </c>
      <c r="B14" s="216" t="s">
        <v>503</v>
      </c>
      <c r="C14" s="227">
        <v>5.9126109329554772</v>
      </c>
    </row>
    <row r="15" spans="1:3">
      <c r="A15" s="216" t="s">
        <v>236</v>
      </c>
      <c r="B15" s="216" t="s">
        <v>238</v>
      </c>
      <c r="C15" s="227">
        <v>5.8261866591472913</v>
      </c>
    </row>
    <row r="16" spans="1:3">
      <c r="A16" s="216" t="s">
        <v>502</v>
      </c>
      <c r="B16" s="216" t="s">
        <v>501</v>
      </c>
      <c r="C16" s="227">
        <v>5.7584001176384092</v>
      </c>
    </row>
    <row r="17" spans="1:3">
      <c r="A17" s="216" t="s">
        <v>122</v>
      </c>
      <c r="B17" s="216" t="s">
        <v>500</v>
      </c>
      <c r="C17" s="227">
        <v>4.586184940051286</v>
      </c>
    </row>
    <row r="18" spans="1:3">
      <c r="A18" s="216" t="s">
        <v>499</v>
      </c>
      <c r="B18" s="216" t="s">
        <v>499</v>
      </c>
      <c r="C18" s="227">
        <v>4.5663447940644586</v>
      </c>
    </row>
    <row r="19" spans="1:3">
      <c r="A19" s="216" t="s">
        <v>498</v>
      </c>
      <c r="B19" s="216" t="s">
        <v>497</v>
      </c>
      <c r="C19" s="227">
        <v>4.3650612484091766</v>
      </c>
    </row>
    <row r="20" spans="1:3">
      <c r="A20" s="216" t="s">
        <v>458</v>
      </c>
      <c r="B20" s="216" t="s">
        <v>496</v>
      </c>
      <c r="C20" s="227">
        <v>4.1267116363891354</v>
      </c>
    </row>
    <row r="21" spans="1:3">
      <c r="A21" s="216" t="s">
        <v>120</v>
      </c>
      <c r="B21" s="216" t="s">
        <v>495</v>
      </c>
      <c r="C21" s="227">
        <v>4.1047021688873269</v>
      </c>
    </row>
    <row r="22" spans="1:3">
      <c r="A22" s="216" t="s">
        <v>460</v>
      </c>
      <c r="B22" s="216" t="s">
        <v>433</v>
      </c>
      <c r="C22" s="227">
        <v>3.9510377283773588</v>
      </c>
    </row>
    <row r="23" spans="1:3">
      <c r="A23" s="216" t="s">
        <v>110</v>
      </c>
      <c r="B23" s="216" t="s">
        <v>89</v>
      </c>
      <c r="C23" s="227">
        <v>3.5859535917029963</v>
      </c>
    </row>
    <row r="24" spans="1:3">
      <c r="A24" s="216" t="s">
        <v>494</v>
      </c>
      <c r="B24" s="216" t="s">
        <v>493</v>
      </c>
      <c r="C24" s="227">
        <v>3.3672280505885692</v>
      </c>
    </row>
    <row r="25" spans="1:3">
      <c r="A25" s="216" t="s">
        <v>492</v>
      </c>
      <c r="B25" s="216" t="s">
        <v>491</v>
      </c>
      <c r="C25" s="227">
        <v>3.3432767499523175</v>
      </c>
    </row>
    <row r="26" spans="1:3">
      <c r="A26" s="216" t="s">
        <v>105</v>
      </c>
      <c r="B26" s="216" t="s">
        <v>92</v>
      </c>
      <c r="C26" s="227">
        <v>3.1915025780910669</v>
      </c>
    </row>
    <row r="27" spans="1:3">
      <c r="A27" s="216" t="s">
        <v>490</v>
      </c>
      <c r="B27" s="216" t="s">
        <v>489</v>
      </c>
      <c r="C27" s="227">
        <v>2.5032331740606435</v>
      </c>
    </row>
    <row r="28" spans="1:3">
      <c r="A28" s="216" t="s">
        <v>106</v>
      </c>
      <c r="B28" s="216" t="s">
        <v>91</v>
      </c>
      <c r="C28" s="227">
        <v>2.4378773118849342</v>
      </c>
    </row>
    <row r="29" spans="1:3">
      <c r="A29" s="216" t="s">
        <v>488</v>
      </c>
      <c r="B29" s="216" t="s">
        <v>487</v>
      </c>
      <c r="C29" s="227">
        <v>2.4193953585708026</v>
      </c>
    </row>
    <row r="30" spans="1:3">
      <c r="A30" s="216" t="s">
        <v>486</v>
      </c>
      <c r="B30" s="216" t="s">
        <v>485</v>
      </c>
      <c r="C30" s="227">
        <v>2.414750525452277</v>
      </c>
    </row>
    <row r="31" spans="1:3">
      <c r="A31" s="216" t="s">
        <v>121</v>
      </c>
      <c r="B31" s="216" t="s">
        <v>306</v>
      </c>
      <c r="C31" s="227">
        <v>2.4114882524632586</v>
      </c>
    </row>
    <row r="32" spans="1:3">
      <c r="A32" s="216" t="s">
        <v>484</v>
      </c>
      <c r="B32" s="216" t="s">
        <v>483</v>
      </c>
      <c r="C32" s="227">
        <v>2.3774581011507614</v>
      </c>
    </row>
    <row r="33" spans="1:3">
      <c r="A33" s="216" t="s">
        <v>482</v>
      </c>
      <c r="B33" s="216" t="s">
        <v>481</v>
      </c>
      <c r="C33" s="227">
        <v>2.3377810974098727</v>
      </c>
    </row>
    <row r="34" spans="1:3">
      <c r="A34" s="216" t="s">
        <v>104</v>
      </c>
      <c r="B34" s="216" t="s">
        <v>93</v>
      </c>
      <c r="C34" s="227">
        <v>2.2917406768447943</v>
      </c>
    </row>
    <row r="35" spans="1:3">
      <c r="A35" s="216" t="s">
        <v>103</v>
      </c>
      <c r="B35" s="216" t="s">
        <v>90</v>
      </c>
      <c r="C35" s="227">
        <v>2.1887254133544585</v>
      </c>
    </row>
    <row r="36" spans="1:3">
      <c r="A36" s="216" t="s">
        <v>480</v>
      </c>
      <c r="B36" s="216" t="s">
        <v>479</v>
      </c>
      <c r="C36" s="227">
        <v>2.175393961788159</v>
      </c>
    </row>
    <row r="37" spans="1:3">
      <c r="A37" s="216" t="s">
        <v>65</v>
      </c>
      <c r="B37" s="216" t="s">
        <v>68</v>
      </c>
      <c r="C37" s="227">
        <v>1.2804556828657976</v>
      </c>
    </row>
    <row r="38" spans="1:3">
      <c r="A38" s="216" t="s">
        <v>307</v>
      </c>
      <c r="B38" s="216" t="s">
        <v>478</v>
      </c>
      <c r="C38" s="227">
        <v>1.0306420684317565</v>
      </c>
    </row>
    <row r="39" spans="1:3">
      <c r="B39" s="227"/>
      <c r="C39" s="227"/>
    </row>
    <row r="40" spans="1:3">
      <c r="B40" s="227"/>
      <c r="C40" s="227"/>
    </row>
    <row r="41" spans="1:3">
      <c r="B41" s="227"/>
      <c r="C41" s="227"/>
    </row>
    <row r="42" spans="1:3">
      <c r="B42" s="227"/>
      <c r="C42" s="22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83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28515625" style="11" bestFit="1" customWidth="1"/>
    <col min="2" max="2" width="15.28515625" style="11" bestFit="1" customWidth="1"/>
    <col min="3" max="4" width="24.28515625" style="11" customWidth="1"/>
    <col min="5" max="5" width="10.7109375" style="11" bestFit="1" customWidth="1"/>
    <col min="6" max="6" width="10.5703125" style="11" bestFit="1" customWidth="1"/>
    <col min="7" max="16384" width="9.140625" style="11"/>
  </cols>
  <sheetData>
    <row r="1" spans="1:5">
      <c r="A1" s="85"/>
      <c r="B1" s="10"/>
    </row>
    <row r="2" spans="1:5">
      <c r="A2" s="85" t="s">
        <v>0</v>
      </c>
      <c r="B2" s="12" t="s">
        <v>160</v>
      </c>
    </row>
    <row r="3" spans="1:5">
      <c r="A3" s="85" t="s">
        <v>15</v>
      </c>
      <c r="B3" s="12" t="s">
        <v>208</v>
      </c>
    </row>
    <row r="4" spans="1:5">
      <c r="A4" s="85" t="s">
        <v>19</v>
      </c>
    </row>
    <row r="5" spans="1:5">
      <c r="A5" s="85" t="s">
        <v>87</v>
      </c>
    </row>
    <row r="6" spans="1:5">
      <c r="A6" s="85" t="s">
        <v>13</v>
      </c>
      <c r="B6" s="12" t="s">
        <v>372</v>
      </c>
    </row>
    <row r="7" spans="1:5">
      <c r="A7" s="85" t="s">
        <v>40</v>
      </c>
      <c r="B7" s="10" t="s">
        <v>373</v>
      </c>
    </row>
    <row r="8" spans="1:5">
      <c r="A8" s="85"/>
      <c r="B8" s="104" t="s">
        <v>113</v>
      </c>
    </row>
    <row r="9" spans="1:5">
      <c r="A9" s="5" t="s">
        <v>1</v>
      </c>
      <c r="B9" s="104" t="s">
        <v>2</v>
      </c>
      <c r="C9" s="11" t="s">
        <v>18</v>
      </c>
    </row>
    <row r="10" spans="1:5">
      <c r="A10" s="5"/>
      <c r="B10" s="10" t="s">
        <v>52</v>
      </c>
      <c r="C10" s="11" t="s">
        <v>53</v>
      </c>
    </row>
    <row r="11" spans="1:5">
      <c r="C11" s="11" t="s">
        <v>374</v>
      </c>
      <c r="D11" s="11" t="s">
        <v>84</v>
      </c>
    </row>
    <row r="12" spans="1:5">
      <c r="C12" s="11" t="s">
        <v>375</v>
      </c>
      <c r="D12" s="11" t="s">
        <v>125</v>
      </c>
    </row>
    <row r="13" spans="1:5">
      <c r="A13" s="13">
        <v>40179</v>
      </c>
      <c r="B13" s="14">
        <v>40179</v>
      </c>
      <c r="C13" s="15">
        <v>-8.9</v>
      </c>
      <c r="D13" s="15">
        <v>-1.1599999999999999</v>
      </c>
      <c r="E13" s="16">
        <v>40179</v>
      </c>
    </row>
    <row r="14" spans="1:5">
      <c r="A14" s="13">
        <v>40210</v>
      </c>
      <c r="B14" s="14">
        <v>40210</v>
      </c>
      <c r="C14" s="15">
        <v>-9.1</v>
      </c>
      <c r="D14" s="15">
        <v>-0.95</v>
      </c>
      <c r="E14" s="16">
        <v>40210</v>
      </c>
    </row>
    <row r="15" spans="1:5">
      <c r="A15" s="13">
        <v>40238</v>
      </c>
      <c r="B15" s="14">
        <v>40238</v>
      </c>
      <c r="C15" s="15">
        <v>-4.9000000000000004</v>
      </c>
      <c r="D15" s="15">
        <v>-0.64</v>
      </c>
      <c r="E15" s="16">
        <v>40238</v>
      </c>
    </row>
    <row r="16" spans="1:5">
      <c r="A16" s="13">
        <v>40269</v>
      </c>
      <c r="B16" s="14">
        <v>40269</v>
      </c>
      <c r="C16" s="15">
        <v>2.4</v>
      </c>
      <c r="D16" s="15">
        <v>-0.22</v>
      </c>
      <c r="E16" s="16">
        <v>40269</v>
      </c>
    </row>
    <row r="17" spans="1:5">
      <c r="A17" s="13">
        <v>40299</v>
      </c>
      <c r="B17" s="14">
        <v>40299</v>
      </c>
      <c r="C17" s="15">
        <v>3.9</v>
      </c>
      <c r="D17" s="15">
        <v>-0.03</v>
      </c>
      <c r="E17" s="16">
        <v>40299</v>
      </c>
    </row>
    <row r="18" spans="1:5">
      <c r="A18" s="13">
        <v>40330</v>
      </c>
      <c r="B18" s="14">
        <v>40330</v>
      </c>
      <c r="C18" s="15">
        <v>5.5</v>
      </c>
      <c r="D18" s="15">
        <v>0.06</v>
      </c>
      <c r="E18" s="16">
        <v>40330</v>
      </c>
    </row>
    <row r="19" spans="1:5">
      <c r="A19" s="13">
        <v>40360</v>
      </c>
      <c r="B19" s="14">
        <v>40360</v>
      </c>
      <c r="C19" s="15">
        <v>13.7</v>
      </c>
      <c r="D19" s="15">
        <v>0.32</v>
      </c>
      <c r="E19" s="16">
        <v>40360</v>
      </c>
    </row>
    <row r="20" spans="1:5">
      <c r="A20" s="13">
        <v>40391</v>
      </c>
      <c r="B20" s="14">
        <v>40391</v>
      </c>
      <c r="C20" s="15">
        <v>15.9</v>
      </c>
      <c r="D20" s="15">
        <v>0.45</v>
      </c>
      <c r="E20" s="16">
        <v>40391</v>
      </c>
    </row>
    <row r="21" spans="1:5">
      <c r="A21" s="13">
        <v>40422</v>
      </c>
      <c r="B21" s="14">
        <v>40422</v>
      </c>
      <c r="C21" s="15">
        <v>16.5</v>
      </c>
      <c r="D21" s="15">
        <v>0.54</v>
      </c>
      <c r="E21" s="16">
        <v>40422</v>
      </c>
    </row>
    <row r="22" spans="1:5">
      <c r="A22" s="13">
        <v>40452</v>
      </c>
      <c r="B22" s="14">
        <v>40452</v>
      </c>
      <c r="C22" s="15">
        <v>18.600000000000001</v>
      </c>
      <c r="D22" s="15">
        <v>0.77</v>
      </c>
      <c r="E22" s="16">
        <v>40452</v>
      </c>
    </row>
    <row r="23" spans="1:5">
      <c r="A23" s="13">
        <v>40483</v>
      </c>
      <c r="B23" s="14">
        <v>40483</v>
      </c>
      <c r="C23" s="15">
        <v>21.2</v>
      </c>
      <c r="D23" s="15">
        <v>0.85</v>
      </c>
      <c r="E23" s="16">
        <v>40483</v>
      </c>
    </row>
    <row r="24" spans="1:5">
      <c r="A24" s="13">
        <v>40513</v>
      </c>
      <c r="B24" s="14">
        <v>40513</v>
      </c>
      <c r="C24" s="15">
        <v>21.4</v>
      </c>
      <c r="D24" s="15">
        <v>1.18</v>
      </c>
      <c r="E24" s="16">
        <v>40513</v>
      </c>
    </row>
    <row r="25" spans="1:5">
      <c r="A25" s="13">
        <v>40544</v>
      </c>
      <c r="B25" s="14">
        <v>40544</v>
      </c>
      <c r="C25" s="15">
        <v>18.2</v>
      </c>
      <c r="D25" s="15">
        <v>1.36</v>
      </c>
      <c r="E25" s="16">
        <v>40544</v>
      </c>
    </row>
    <row r="26" spans="1:5">
      <c r="A26" s="13">
        <v>40575</v>
      </c>
      <c r="B26" s="14">
        <v>40575</v>
      </c>
      <c r="C26" s="15">
        <v>20.7</v>
      </c>
      <c r="D26" s="15">
        <v>1.42</v>
      </c>
      <c r="E26" s="16">
        <v>40575</v>
      </c>
    </row>
    <row r="27" spans="1:5">
      <c r="A27" s="13">
        <v>40603</v>
      </c>
      <c r="B27" s="14">
        <v>40603</v>
      </c>
      <c r="C27" s="15">
        <v>20.3</v>
      </c>
      <c r="D27" s="15">
        <v>1.41</v>
      </c>
      <c r="E27" s="16">
        <v>40603</v>
      </c>
    </row>
    <row r="28" spans="1:5">
      <c r="A28" s="13">
        <v>40634</v>
      </c>
      <c r="B28" s="14">
        <v>40634</v>
      </c>
      <c r="C28" s="15">
        <v>18.2</v>
      </c>
      <c r="D28" s="15">
        <v>1.34</v>
      </c>
      <c r="E28" s="16">
        <v>40634</v>
      </c>
    </row>
    <row r="29" spans="1:5">
      <c r="A29" s="13">
        <v>40664</v>
      </c>
      <c r="B29" s="14">
        <v>40664</v>
      </c>
      <c r="C29" s="15">
        <v>19.899999999999999</v>
      </c>
      <c r="D29" s="15">
        <v>1.1200000000000001</v>
      </c>
      <c r="E29" s="16">
        <v>40664</v>
      </c>
    </row>
    <row r="30" spans="1:5">
      <c r="A30" s="13">
        <v>40695</v>
      </c>
      <c r="B30" s="14">
        <v>40695</v>
      </c>
      <c r="C30" s="15">
        <v>19.8</v>
      </c>
      <c r="D30" s="15">
        <v>1.07</v>
      </c>
      <c r="E30" s="16">
        <v>40695</v>
      </c>
    </row>
    <row r="31" spans="1:5">
      <c r="A31" s="13">
        <v>40725</v>
      </c>
      <c r="B31" s="14">
        <v>40725</v>
      </c>
      <c r="C31" s="15">
        <v>18.3</v>
      </c>
      <c r="D31" s="15">
        <v>0.73</v>
      </c>
      <c r="E31" s="16">
        <v>40725</v>
      </c>
    </row>
    <row r="32" spans="1:5">
      <c r="A32" s="13">
        <v>40756</v>
      </c>
      <c r="B32" s="14">
        <v>40756</v>
      </c>
      <c r="C32" s="15">
        <v>11.5</v>
      </c>
      <c r="D32" s="15">
        <v>0.37</v>
      </c>
      <c r="E32" s="16">
        <v>40756</v>
      </c>
    </row>
    <row r="33" spans="1:5">
      <c r="A33" s="13">
        <v>40787</v>
      </c>
      <c r="B33" s="14">
        <v>40787</v>
      </c>
      <c r="C33" s="15">
        <v>9.1</v>
      </c>
      <c r="D33" s="15">
        <v>0.17</v>
      </c>
      <c r="E33" s="16">
        <v>40787</v>
      </c>
    </row>
    <row r="34" spans="1:5">
      <c r="A34" s="13">
        <v>40817</v>
      </c>
      <c r="B34" s="14">
        <v>40817</v>
      </c>
      <c r="C34" s="15">
        <v>7.7</v>
      </c>
      <c r="D34" s="15">
        <v>7.0000000000000007E-2</v>
      </c>
      <c r="E34" s="16">
        <v>40817</v>
      </c>
    </row>
    <row r="35" spans="1:5">
      <c r="A35" s="13">
        <v>40848</v>
      </c>
      <c r="B35" s="14">
        <v>40848</v>
      </c>
      <c r="C35" s="15">
        <v>8.1999999999999993</v>
      </c>
      <c r="D35" s="15">
        <v>-0.1</v>
      </c>
      <c r="E35" s="16">
        <v>40848</v>
      </c>
    </row>
    <row r="36" spans="1:5">
      <c r="A36" s="13">
        <v>40878</v>
      </c>
      <c r="B36" s="14">
        <v>40878</v>
      </c>
      <c r="C36" s="15">
        <v>7.6</v>
      </c>
      <c r="D36" s="15">
        <v>-0.05</v>
      </c>
      <c r="E36" s="16">
        <v>40878</v>
      </c>
    </row>
    <row r="37" spans="1:5">
      <c r="A37" s="13">
        <v>40909</v>
      </c>
      <c r="B37" s="14">
        <v>40909</v>
      </c>
      <c r="C37" s="15">
        <v>8.3000000000000007</v>
      </c>
      <c r="D37" s="15">
        <v>0.05</v>
      </c>
      <c r="E37" s="16">
        <v>40909</v>
      </c>
    </row>
    <row r="38" spans="1:5">
      <c r="A38" s="13">
        <v>40940</v>
      </c>
      <c r="B38" s="14">
        <v>40940</v>
      </c>
      <c r="C38" s="15">
        <v>9.1999999999999993</v>
      </c>
      <c r="D38" s="15">
        <v>0.13</v>
      </c>
      <c r="E38" s="16">
        <v>40940</v>
      </c>
    </row>
    <row r="39" spans="1:5">
      <c r="A39" s="13">
        <v>40969</v>
      </c>
      <c r="B39" s="14">
        <v>40969</v>
      </c>
      <c r="C39" s="15">
        <v>9.9</v>
      </c>
      <c r="D39" s="15">
        <v>-0.02</v>
      </c>
      <c r="E39" s="16">
        <v>40969</v>
      </c>
    </row>
    <row r="40" spans="1:5">
      <c r="A40" s="13">
        <v>41000</v>
      </c>
      <c r="B40" s="14">
        <v>41000</v>
      </c>
      <c r="C40" s="15">
        <v>10.4</v>
      </c>
      <c r="D40" s="15">
        <v>-0.21</v>
      </c>
      <c r="E40" s="16">
        <v>41000</v>
      </c>
    </row>
    <row r="41" spans="1:5">
      <c r="A41" s="13">
        <v>41030</v>
      </c>
      <c r="B41" s="14">
        <v>41030</v>
      </c>
      <c r="C41" s="15">
        <v>5.9</v>
      </c>
      <c r="D41" s="15">
        <v>-0.49</v>
      </c>
      <c r="E41" s="16">
        <v>41030</v>
      </c>
    </row>
    <row r="42" spans="1:5">
      <c r="A42" s="13">
        <v>41061</v>
      </c>
      <c r="B42" s="14">
        <v>41061</v>
      </c>
      <c r="C42" s="15">
        <v>2.8</v>
      </c>
      <c r="D42" s="15">
        <v>-0.64</v>
      </c>
      <c r="E42" s="16">
        <v>41061</v>
      </c>
    </row>
    <row r="43" spans="1:5">
      <c r="A43" s="13">
        <v>41091</v>
      </c>
      <c r="B43" s="14">
        <v>41091</v>
      </c>
      <c r="C43" s="15">
        <v>-1.1000000000000001</v>
      </c>
      <c r="D43" s="15">
        <v>-0.94</v>
      </c>
      <c r="E43" s="16">
        <v>41091</v>
      </c>
    </row>
    <row r="44" spans="1:5">
      <c r="A44" s="13">
        <v>41122</v>
      </c>
      <c r="B44" s="14">
        <v>41122</v>
      </c>
      <c r="C44" s="15">
        <v>-1.3</v>
      </c>
      <c r="D44" s="15">
        <v>-0.92</v>
      </c>
      <c r="E44" s="16">
        <v>41122</v>
      </c>
    </row>
    <row r="45" spans="1:5">
      <c r="A45" s="13">
        <v>41153</v>
      </c>
      <c r="B45" s="14">
        <v>41153</v>
      </c>
      <c r="C45" s="15">
        <v>-2.9</v>
      </c>
      <c r="D45" s="15">
        <v>-1.03</v>
      </c>
      <c r="E45" s="16">
        <v>41153</v>
      </c>
    </row>
    <row r="46" spans="1:5">
      <c r="A46" s="13">
        <v>41183</v>
      </c>
      <c r="B46" s="14">
        <v>41183</v>
      </c>
      <c r="C46" s="15">
        <v>-4.3</v>
      </c>
      <c r="D46" s="15">
        <v>-1.34</v>
      </c>
      <c r="E46" s="16">
        <v>41183</v>
      </c>
    </row>
    <row r="47" spans="1:5">
      <c r="A47" s="13">
        <v>41214</v>
      </c>
      <c r="B47" s="14">
        <v>41214</v>
      </c>
      <c r="C47" s="15">
        <v>-3.2</v>
      </c>
      <c r="D47" s="15">
        <v>-1</v>
      </c>
      <c r="E47" s="16">
        <v>41214</v>
      </c>
    </row>
    <row r="48" spans="1:5">
      <c r="A48" s="13">
        <v>41244</v>
      </c>
      <c r="B48" s="14">
        <v>41244</v>
      </c>
      <c r="C48" s="15">
        <v>-2</v>
      </c>
      <c r="D48" s="15">
        <v>-0.91</v>
      </c>
      <c r="E48" s="16">
        <v>41244</v>
      </c>
    </row>
    <row r="49" spans="1:5">
      <c r="A49" s="13">
        <v>41275</v>
      </c>
      <c r="B49" s="14">
        <v>41275</v>
      </c>
      <c r="C49" s="15">
        <v>1.7</v>
      </c>
      <c r="D49" s="15">
        <v>-0.9</v>
      </c>
      <c r="E49" s="16">
        <v>41275</v>
      </c>
    </row>
    <row r="50" spans="1:5">
      <c r="A50" s="13">
        <v>41306</v>
      </c>
      <c r="B50" s="14">
        <v>41306</v>
      </c>
      <c r="C50" s="15">
        <v>4.5999999999999996</v>
      </c>
      <c r="D50" s="15">
        <v>-0.62</v>
      </c>
      <c r="E50" s="16">
        <v>41306</v>
      </c>
    </row>
    <row r="51" spans="1:5">
      <c r="A51" s="13">
        <v>41334</v>
      </c>
      <c r="B51" s="14">
        <v>41334</v>
      </c>
      <c r="C51" s="15">
        <v>3.8</v>
      </c>
      <c r="D51" s="15">
        <v>-0.75</v>
      </c>
      <c r="E51" s="16">
        <v>41334</v>
      </c>
    </row>
    <row r="52" spans="1:5">
      <c r="A52" s="13">
        <v>41365</v>
      </c>
      <c r="B52" s="14">
        <v>41365</v>
      </c>
      <c r="C52" s="15">
        <v>0.4</v>
      </c>
      <c r="D52" s="15">
        <v>-0.94</v>
      </c>
      <c r="E52" s="16">
        <v>41365</v>
      </c>
    </row>
    <row r="53" spans="1:5">
      <c r="A53" s="13">
        <v>41395</v>
      </c>
      <c r="B53" s="14">
        <v>41395</v>
      </c>
      <c r="C53" s="15">
        <v>3</v>
      </c>
      <c r="D53" s="15">
        <v>-0.75</v>
      </c>
      <c r="E53" s="16">
        <v>41395</v>
      </c>
    </row>
    <row r="54" spans="1:5">
      <c r="A54" s="13">
        <v>41426</v>
      </c>
      <c r="B54" s="14">
        <v>41426</v>
      </c>
      <c r="C54" s="15">
        <v>4.4000000000000004</v>
      </c>
      <c r="D54" s="15">
        <v>-0.61</v>
      </c>
      <c r="E54" s="16">
        <v>41426</v>
      </c>
    </row>
    <row r="55" spans="1:5">
      <c r="A55" s="13">
        <v>41456</v>
      </c>
      <c r="B55" s="14">
        <v>41456</v>
      </c>
      <c r="C55" s="15">
        <v>4.9000000000000004</v>
      </c>
      <c r="D55" s="15">
        <v>-0.51</v>
      </c>
      <c r="E55" s="16">
        <v>41456</v>
      </c>
    </row>
    <row r="56" spans="1:5">
      <c r="A56" s="13">
        <v>41487</v>
      </c>
      <c r="B56" s="14">
        <v>41487</v>
      </c>
      <c r="C56" s="15">
        <v>8.6999999999999993</v>
      </c>
      <c r="D56" s="15">
        <v>-0.23</v>
      </c>
      <c r="E56" s="16">
        <v>41487</v>
      </c>
    </row>
    <row r="57" spans="1:5">
      <c r="A57" s="13">
        <v>41518</v>
      </c>
      <c r="B57" s="14">
        <v>41518</v>
      </c>
      <c r="C57" s="15">
        <v>9.8000000000000007</v>
      </c>
      <c r="D57" s="15">
        <v>-0.16</v>
      </c>
      <c r="E57" s="16">
        <v>41518</v>
      </c>
    </row>
    <row r="58" spans="1:5">
      <c r="A58" s="13">
        <v>41548</v>
      </c>
      <c r="B58" s="14">
        <v>41548</v>
      </c>
      <c r="C58" s="15">
        <v>9.5</v>
      </c>
      <c r="D58" s="15">
        <v>-0.04</v>
      </c>
      <c r="E58" s="16">
        <v>41548</v>
      </c>
    </row>
    <row r="59" spans="1:5">
      <c r="A59" s="13">
        <v>41579</v>
      </c>
      <c r="B59" s="14">
        <v>41579</v>
      </c>
      <c r="C59" s="15">
        <v>11.9</v>
      </c>
      <c r="D59" s="15">
        <v>0.28999999999999998</v>
      </c>
      <c r="E59" s="16">
        <v>41579</v>
      </c>
    </row>
    <row r="60" spans="1:5">
      <c r="A60" s="13">
        <v>41609</v>
      </c>
      <c r="B60" s="14">
        <v>41609</v>
      </c>
      <c r="C60" s="15">
        <v>12.1</v>
      </c>
      <c r="D60" s="15">
        <v>0.28999999999999998</v>
      </c>
      <c r="E60" s="16">
        <v>41609</v>
      </c>
    </row>
    <row r="61" spans="1:5">
      <c r="A61" s="13">
        <v>41640</v>
      </c>
      <c r="B61" s="14">
        <v>41640</v>
      </c>
      <c r="C61" s="15">
        <v>14.6</v>
      </c>
      <c r="D61" s="15">
        <v>0.28999999999999998</v>
      </c>
      <c r="E61" s="16">
        <v>41640</v>
      </c>
    </row>
    <row r="62" spans="1:5">
      <c r="A62" s="13">
        <v>41671</v>
      </c>
      <c r="B62" s="14">
        <v>41671</v>
      </c>
      <c r="C62" s="15">
        <v>14.7</v>
      </c>
      <c r="D62" s="15">
        <v>0.34</v>
      </c>
      <c r="E62" s="16">
        <v>41671</v>
      </c>
    </row>
    <row r="63" spans="1:5">
      <c r="A63" s="13">
        <v>41699</v>
      </c>
      <c r="B63" s="14">
        <v>41699</v>
      </c>
      <c r="C63" s="15">
        <v>14.5</v>
      </c>
      <c r="D63" s="15">
        <v>0.36</v>
      </c>
      <c r="E63" s="16">
        <v>41699</v>
      </c>
    </row>
    <row r="64" spans="1:5">
      <c r="A64" s="13">
        <v>41730</v>
      </c>
      <c r="B64" s="14">
        <v>41730</v>
      </c>
      <c r="C64" s="15">
        <v>14.2</v>
      </c>
      <c r="D64" s="15">
        <v>0.3</v>
      </c>
      <c r="E64" s="16">
        <v>41730</v>
      </c>
    </row>
    <row r="65" spans="1:5">
      <c r="A65" s="13">
        <v>41760</v>
      </c>
      <c r="B65" s="14">
        <v>41760</v>
      </c>
      <c r="C65" s="15">
        <v>12.7</v>
      </c>
      <c r="D65" s="15">
        <v>0.35</v>
      </c>
      <c r="E65" s="16">
        <v>41760</v>
      </c>
    </row>
    <row r="66" spans="1:5">
      <c r="A66" s="13">
        <v>41791</v>
      </c>
      <c r="B66" s="14">
        <v>41791</v>
      </c>
      <c r="C66" s="15">
        <v>11.6</v>
      </c>
      <c r="D66" s="15">
        <v>0.22</v>
      </c>
      <c r="E66" s="16">
        <v>41791</v>
      </c>
    </row>
    <row r="67" spans="1:5">
      <c r="A67" s="13">
        <v>41821</v>
      </c>
      <c r="B67" s="14">
        <v>41821</v>
      </c>
      <c r="C67" s="15">
        <v>9</v>
      </c>
      <c r="D67" s="15">
        <v>0.22</v>
      </c>
      <c r="E67" s="16">
        <v>41821</v>
      </c>
    </row>
    <row r="68" spans="1:5">
      <c r="A68" s="13">
        <v>41852</v>
      </c>
      <c r="B68" s="14">
        <v>41852</v>
      </c>
      <c r="C68" s="15">
        <v>6</v>
      </c>
      <c r="D68" s="15">
        <v>0.2</v>
      </c>
      <c r="E68" s="16">
        <v>41852</v>
      </c>
    </row>
    <row r="69" spans="1:5">
      <c r="A69" s="13">
        <v>41883</v>
      </c>
      <c r="B69" s="14">
        <v>41883</v>
      </c>
      <c r="C69" s="15">
        <v>4.0999999999999996</v>
      </c>
      <c r="D69" s="15">
        <v>0.11</v>
      </c>
      <c r="E69" s="16">
        <v>41883</v>
      </c>
    </row>
    <row r="70" spans="1:5">
      <c r="A70" s="13">
        <v>41913</v>
      </c>
      <c r="B70" s="14">
        <v>41913</v>
      </c>
      <c r="C70" s="15">
        <v>0.5</v>
      </c>
      <c r="D70" s="15">
        <v>0.14000000000000001</v>
      </c>
      <c r="E70" s="16">
        <v>41913</v>
      </c>
    </row>
    <row r="71" spans="1:5">
      <c r="A71" s="13">
        <v>41944</v>
      </c>
      <c r="B71" s="14">
        <v>41944</v>
      </c>
      <c r="C71" s="15">
        <v>2.6</v>
      </c>
      <c r="D71" s="15">
        <v>0.26</v>
      </c>
      <c r="E71" s="16">
        <v>41944</v>
      </c>
    </row>
    <row r="72" spans="1:5">
      <c r="A72" s="13">
        <v>41974</v>
      </c>
      <c r="B72" s="14">
        <v>41974</v>
      </c>
      <c r="C72" s="15">
        <v>4.5999999999999996</v>
      </c>
      <c r="D72" s="15">
        <v>0.16</v>
      </c>
      <c r="E72" s="16">
        <v>41974</v>
      </c>
    </row>
    <row r="73" spans="1:5">
      <c r="A73" s="13">
        <v>42005</v>
      </c>
      <c r="B73" s="14">
        <v>42005</v>
      </c>
      <c r="C73" s="15">
        <v>6.8</v>
      </c>
      <c r="D73" s="15">
        <v>0.2</v>
      </c>
      <c r="E73" s="16">
        <v>42005</v>
      </c>
    </row>
    <row r="74" spans="1:5">
      <c r="A74" s="13">
        <v>42036</v>
      </c>
      <c r="B74" s="14">
        <v>42036</v>
      </c>
      <c r="C74" s="15">
        <v>6.8</v>
      </c>
      <c r="D74" s="15">
        <v>0.15</v>
      </c>
      <c r="E74" s="16">
        <v>42036</v>
      </c>
    </row>
    <row r="75" spans="1:5">
      <c r="A75" s="13">
        <v>42064</v>
      </c>
      <c r="B75" s="14">
        <v>42064</v>
      </c>
      <c r="C75" s="173">
        <v>9</v>
      </c>
      <c r="D75" s="173">
        <v>0.31</v>
      </c>
      <c r="E75" s="16">
        <v>42064</v>
      </c>
    </row>
    <row r="76" spans="1:5">
      <c r="A76" s="13">
        <v>42095</v>
      </c>
      <c r="B76" s="14">
        <v>42095</v>
      </c>
      <c r="C76" s="173">
        <v>10.199999999999999</v>
      </c>
      <c r="D76" s="173">
        <v>0.38</v>
      </c>
      <c r="E76" s="16">
        <v>42095</v>
      </c>
    </row>
    <row r="77" spans="1:5">
      <c r="A77" s="13">
        <v>42125</v>
      </c>
      <c r="B77" s="14">
        <v>42125</v>
      </c>
      <c r="C77" s="173">
        <v>10.1</v>
      </c>
      <c r="D77" s="173">
        <v>0.35</v>
      </c>
      <c r="E77" s="16">
        <v>42125</v>
      </c>
    </row>
    <row r="78" spans="1:5">
      <c r="A78" s="13">
        <v>42156</v>
      </c>
      <c r="B78" s="14">
        <v>42156</v>
      </c>
      <c r="C78" s="173">
        <v>8.1999999999999993</v>
      </c>
      <c r="D78" s="173">
        <v>0.25</v>
      </c>
      <c r="E78" s="16">
        <v>42156</v>
      </c>
    </row>
    <row r="79" spans="1:5">
      <c r="A79" s="13">
        <v>42186</v>
      </c>
      <c r="B79" s="14">
        <v>42186</v>
      </c>
      <c r="C79" s="173">
        <v>9.1</v>
      </c>
      <c r="D79" s="173">
        <v>0.42</v>
      </c>
      <c r="E79" s="16">
        <v>42186</v>
      </c>
    </row>
    <row r="80" spans="1:5">
      <c r="A80" s="13">
        <v>42217</v>
      </c>
      <c r="B80" s="14">
        <v>42217</v>
      </c>
      <c r="C80" s="173">
        <v>9.6999999999999993</v>
      </c>
      <c r="D80" s="173">
        <v>0.27</v>
      </c>
      <c r="E80" s="16">
        <v>42217</v>
      </c>
    </row>
    <row r="81" spans="1:5">
      <c r="A81" s="13">
        <v>42248</v>
      </c>
      <c r="B81" s="14">
        <v>42248</v>
      </c>
      <c r="C81" s="173">
        <v>10.1</v>
      </c>
      <c r="D81" s="173">
        <v>0.36</v>
      </c>
      <c r="E81" s="16">
        <v>42248</v>
      </c>
    </row>
    <row r="82" spans="1:5">
      <c r="A82" s="13">
        <v>42278</v>
      </c>
      <c r="B82" s="14">
        <v>42278</v>
      </c>
      <c r="C82" s="173">
        <v>9.4</v>
      </c>
      <c r="D82" s="173">
        <v>0.44</v>
      </c>
      <c r="E82" s="16">
        <v>42278</v>
      </c>
    </row>
    <row r="83" spans="1:5">
      <c r="A83" s="13">
        <v>42309</v>
      </c>
      <c r="B83" s="14">
        <v>42309</v>
      </c>
      <c r="C83" s="173">
        <v>10.9</v>
      </c>
      <c r="D83" s="173">
        <v>0.36</v>
      </c>
      <c r="E83" s="16">
        <v>42309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2:C42"/>
  <sheetViews>
    <sheetView showGridLines="0" workbookViewId="0">
      <selection activeCell="A2" sqref="A2"/>
    </sheetView>
  </sheetViews>
  <sheetFormatPr defaultRowHeight="12.75"/>
  <cols>
    <col min="1" max="16384" width="9.140625" style="216"/>
  </cols>
  <sheetData>
    <row r="2" spans="1:3">
      <c r="A2" s="216" t="s">
        <v>0</v>
      </c>
      <c r="B2" s="216" t="s">
        <v>515</v>
      </c>
    </row>
    <row r="3" spans="1:3">
      <c r="A3" s="216" t="s">
        <v>15</v>
      </c>
      <c r="B3" s="216" t="s">
        <v>514</v>
      </c>
    </row>
    <row r="4" spans="1:3">
      <c r="A4" s="216" t="s">
        <v>19</v>
      </c>
      <c r="B4" s="216" t="s">
        <v>178</v>
      </c>
    </row>
    <row r="5" spans="1:3">
      <c r="A5" s="216" t="s">
        <v>87</v>
      </c>
      <c r="B5" s="216" t="s">
        <v>568</v>
      </c>
    </row>
    <row r="6" spans="1:3">
      <c r="A6" s="216" t="s">
        <v>13</v>
      </c>
      <c r="B6" s="216" t="s">
        <v>98</v>
      </c>
    </row>
    <row r="7" spans="1:3">
      <c r="A7" s="216" t="s">
        <v>40</v>
      </c>
      <c r="B7" s="216" t="s">
        <v>191</v>
      </c>
    </row>
    <row r="8" spans="1:3">
      <c r="B8" s="101" t="s">
        <v>114</v>
      </c>
    </row>
    <row r="9" spans="1:3">
      <c r="A9" s="216" t="s">
        <v>111</v>
      </c>
      <c r="B9" s="216" t="s">
        <v>513</v>
      </c>
    </row>
    <row r="10" spans="1:3">
      <c r="B10" s="216" t="s">
        <v>512</v>
      </c>
    </row>
    <row r="11" spans="1:3">
      <c r="B11" s="216" t="s">
        <v>511</v>
      </c>
      <c r="C11" s="216" t="s">
        <v>510</v>
      </c>
    </row>
    <row r="12" spans="1:3">
      <c r="B12" s="216" t="s">
        <v>509</v>
      </c>
      <c r="C12" s="216" t="s">
        <v>508</v>
      </c>
    </row>
    <row r="13" spans="1:3">
      <c r="A13" s="216">
        <v>2010</v>
      </c>
      <c r="B13" s="227">
        <v>6.1971503772194954</v>
      </c>
      <c r="C13" s="227">
        <v>5.4619336620971186</v>
      </c>
    </row>
    <row r="14" spans="1:3">
      <c r="B14" s="227">
        <v>5.2880064977168031</v>
      </c>
      <c r="C14" s="227">
        <v>4.2010474716466621</v>
      </c>
    </row>
    <row r="15" spans="1:3">
      <c r="B15" s="227">
        <v>4.9843666747403494</v>
      </c>
      <c r="C15" s="227">
        <v>4.2710611776347971</v>
      </c>
    </row>
    <row r="16" spans="1:3">
      <c r="B16" s="227">
        <v>4.3914570029143274</v>
      </c>
      <c r="C16" s="227">
        <v>3.5436412243308313</v>
      </c>
    </row>
    <row r="17" spans="1:3">
      <c r="A17" s="216">
        <v>2011</v>
      </c>
      <c r="B17" s="227">
        <v>3.7051906095306566</v>
      </c>
      <c r="C17" s="227">
        <v>3.0344943537718385</v>
      </c>
    </row>
    <row r="18" spans="1:3">
      <c r="B18" s="227">
        <v>3.3007935488408244</v>
      </c>
      <c r="C18" s="227">
        <v>3.3632581886643083</v>
      </c>
    </row>
    <row r="19" spans="1:3">
      <c r="B19" s="227">
        <v>2.947267499844465</v>
      </c>
      <c r="C19" s="227">
        <v>3.0153208440221859</v>
      </c>
    </row>
    <row r="20" spans="1:3">
      <c r="B20" s="227">
        <v>2.7200865943476704</v>
      </c>
      <c r="C20" s="227">
        <v>3.1657058926170372</v>
      </c>
    </row>
    <row r="21" spans="1:3">
      <c r="A21" s="216">
        <v>2012</v>
      </c>
      <c r="B21" s="227">
        <v>2.8316135519884083</v>
      </c>
      <c r="C21" s="227">
        <v>2.8583946587793658</v>
      </c>
    </row>
    <row r="22" spans="1:3">
      <c r="B22" s="227">
        <v>2.7078872343594247</v>
      </c>
      <c r="C22" s="227">
        <v>2.5745432605787282</v>
      </c>
    </row>
    <row r="23" spans="1:3">
      <c r="B23" s="227">
        <v>2.5963928554743125</v>
      </c>
      <c r="C23" s="227">
        <v>2.6431945484737058</v>
      </c>
    </row>
    <row r="24" spans="1:3">
      <c r="B24" s="227">
        <v>2.440500628861098</v>
      </c>
      <c r="C24" s="227">
        <v>2.4448163961639904</v>
      </c>
    </row>
    <row r="25" spans="1:3">
      <c r="A25" s="216">
        <v>2013</v>
      </c>
      <c r="B25" s="227">
        <v>1.3113476675280524</v>
      </c>
      <c r="C25" s="227">
        <v>1.6630808057739197</v>
      </c>
    </row>
    <row r="26" spans="1:3">
      <c r="B26" s="227">
        <v>2.0443477664216227</v>
      </c>
      <c r="C26" s="227">
        <v>1.8564380588983964</v>
      </c>
    </row>
    <row r="27" spans="1:3">
      <c r="B27" s="227">
        <v>1.844536697180557</v>
      </c>
      <c r="C27" s="227">
        <v>1.8035719303962807</v>
      </c>
    </row>
    <row r="28" spans="1:3">
      <c r="B28" s="227">
        <v>1.9817089003869319</v>
      </c>
      <c r="C28" s="227">
        <v>1.9952664344544049</v>
      </c>
    </row>
    <row r="29" spans="1:3">
      <c r="A29" s="216">
        <v>2014</v>
      </c>
      <c r="B29" s="227">
        <v>2.0171649500564852</v>
      </c>
      <c r="C29" s="227">
        <v>2.0641512976735421</v>
      </c>
    </row>
    <row r="30" spans="1:3">
      <c r="B30" s="227">
        <v>2.0798958969980177</v>
      </c>
      <c r="C30" s="227">
        <v>2.2217552926664017</v>
      </c>
    </row>
    <row r="31" spans="1:3">
      <c r="B31" s="227">
        <v>2.2239781315922715</v>
      </c>
      <c r="C31" s="227">
        <v>2.6737472691346298</v>
      </c>
    </row>
    <row r="32" spans="1:3">
      <c r="B32" s="227">
        <v>2.0516838239502322</v>
      </c>
      <c r="C32" s="227">
        <v>2.6133707271502455</v>
      </c>
    </row>
    <row r="33" spans="1:3">
      <c r="A33" s="216">
        <v>2015</v>
      </c>
      <c r="B33" s="227">
        <v>1.9607547463515014</v>
      </c>
      <c r="C33" s="227">
        <v>2.881983600425543</v>
      </c>
    </row>
    <row r="34" spans="1:3">
      <c r="B34" s="227">
        <v>1.9107570388858968</v>
      </c>
      <c r="C34" s="227">
        <v>2.9333662169998491</v>
      </c>
    </row>
    <row r="35" spans="1:3">
      <c r="B35" s="227">
        <v>1.8071461657021077</v>
      </c>
      <c r="C35" s="227">
        <v>2.81734109325174</v>
      </c>
    </row>
    <row r="36" spans="1:3">
      <c r="B36" s="228"/>
      <c r="C36" s="227"/>
    </row>
    <row r="37" spans="1:3">
      <c r="B37" s="228"/>
      <c r="C37" s="227"/>
    </row>
    <row r="38" spans="1:3">
      <c r="B38" s="228"/>
      <c r="C38" s="227"/>
    </row>
    <row r="39" spans="1:3">
      <c r="B39" s="228"/>
      <c r="C39" s="227"/>
    </row>
    <row r="40" spans="1:3">
      <c r="B40" s="228"/>
      <c r="C40" s="227"/>
    </row>
    <row r="41" spans="1:3">
      <c r="B41" s="228"/>
      <c r="C41" s="227"/>
    </row>
    <row r="42" spans="1:3">
      <c r="C42" s="227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C42"/>
  <sheetViews>
    <sheetView showGridLines="0" workbookViewId="0">
      <selection activeCell="A2" sqref="A2"/>
    </sheetView>
  </sheetViews>
  <sheetFormatPr defaultRowHeight="12.75"/>
  <cols>
    <col min="1" max="16384" width="9.140625" style="216"/>
  </cols>
  <sheetData>
    <row r="2" spans="1:3">
      <c r="A2" s="216" t="s">
        <v>0</v>
      </c>
      <c r="B2" s="216" t="s">
        <v>520</v>
      </c>
    </row>
    <row r="3" spans="1:3">
      <c r="A3" s="216" t="s">
        <v>15</v>
      </c>
      <c r="B3" s="216" t="s">
        <v>556</v>
      </c>
    </row>
    <row r="4" spans="1:3">
      <c r="A4" s="216" t="s">
        <v>19</v>
      </c>
      <c r="B4" s="229" t="s">
        <v>521</v>
      </c>
    </row>
    <row r="5" spans="1:3">
      <c r="A5" s="216" t="s">
        <v>87</v>
      </c>
      <c r="B5" s="216" t="s">
        <v>557</v>
      </c>
    </row>
    <row r="6" spans="1:3">
      <c r="A6" s="216" t="s">
        <v>13</v>
      </c>
      <c r="B6" s="216" t="s">
        <v>98</v>
      </c>
    </row>
    <row r="7" spans="1:3">
      <c r="A7" s="216" t="s">
        <v>40</v>
      </c>
      <c r="B7" s="216" t="s">
        <v>191</v>
      </c>
    </row>
    <row r="8" spans="1:3">
      <c r="B8" s="101" t="s">
        <v>114</v>
      </c>
    </row>
    <row r="9" spans="1:3">
      <c r="A9" s="216" t="s">
        <v>111</v>
      </c>
      <c r="B9" s="216" t="s">
        <v>2</v>
      </c>
      <c r="C9" s="216" t="s">
        <v>2</v>
      </c>
    </row>
    <row r="13" spans="1:3">
      <c r="B13" s="227" t="s">
        <v>518</v>
      </c>
      <c r="C13" s="227"/>
    </row>
    <row r="14" spans="1:3">
      <c r="A14" s="216" t="s">
        <v>63</v>
      </c>
      <c r="B14" s="227">
        <v>0.59059510499166923</v>
      </c>
      <c r="C14" s="227"/>
    </row>
    <row r="15" spans="1:3">
      <c r="A15" s="216" t="s">
        <v>412</v>
      </c>
      <c r="B15" s="227">
        <v>8.7690317783652313E-2</v>
      </c>
      <c r="C15" s="227"/>
    </row>
    <row r="16" spans="1:3">
      <c r="A16" s="216" t="s">
        <v>47</v>
      </c>
      <c r="B16" s="227">
        <v>0.22214200085421576</v>
      </c>
      <c r="C16" s="227"/>
    </row>
    <row r="17" spans="1:3">
      <c r="A17" s="216" t="s">
        <v>519</v>
      </c>
      <c r="B17" s="227">
        <v>9.9572576370462657E-2</v>
      </c>
      <c r="C17" s="227"/>
    </row>
    <row r="18" spans="1:3">
      <c r="B18" s="227"/>
      <c r="C18" s="227"/>
    </row>
    <row r="19" spans="1:3">
      <c r="B19" s="227"/>
      <c r="C19" s="227"/>
    </row>
    <row r="20" spans="1:3">
      <c r="B20" s="227"/>
      <c r="C20" s="227"/>
    </row>
    <row r="21" spans="1:3">
      <c r="B21" s="227"/>
      <c r="C21" s="227"/>
    </row>
    <row r="22" spans="1:3">
      <c r="B22" s="227"/>
      <c r="C22" s="227"/>
    </row>
    <row r="23" spans="1:3">
      <c r="B23" s="227"/>
      <c r="C23" s="227"/>
    </row>
    <row r="24" spans="1:3">
      <c r="B24" s="227"/>
      <c r="C24" s="227"/>
    </row>
    <row r="25" spans="1:3">
      <c r="B25" s="227"/>
      <c r="C25" s="227"/>
    </row>
    <row r="26" spans="1:3">
      <c r="B26" s="227" t="s">
        <v>518</v>
      </c>
      <c r="C26" s="227"/>
    </row>
    <row r="27" spans="1:3">
      <c r="A27" s="216" t="s">
        <v>59</v>
      </c>
      <c r="B27" s="227">
        <v>0.59059510499166923</v>
      </c>
      <c r="C27" s="227"/>
    </row>
    <row r="28" spans="1:3">
      <c r="A28" s="216" t="s">
        <v>517</v>
      </c>
      <c r="B28" s="227">
        <v>8.7690317783652313E-2</v>
      </c>
      <c r="C28" s="227"/>
    </row>
    <row r="29" spans="1:3">
      <c r="A29" s="216" t="s">
        <v>48</v>
      </c>
      <c r="B29" s="227">
        <v>0.22214200085421576</v>
      </c>
      <c r="C29" s="227"/>
    </row>
    <row r="30" spans="1:3">
      <c r="A30" s="216" t="s">
        <v>516</v>
      </c>
      <c r="B30" s="227">
        <v>9.9572576370462657E-2</v>
      </c>
      <c r="C30" s="227"/>
    </row>
    <row r="31" spans="1:3">
      <c r="B31" s="227"/>
      <c r="C31" s="227"/>
    </row>
    <row r="32" spans="1:3">
      <c r="B32" s="227"/>
      <c r="C32" s="227"/>
    </row>
    <row r="33" spans="2:3">
      <c r="B33" s="227"/>
      <c r="C33" s="227"/>
    </row>
    <row r="34" spans="2:3">
      <c r="B34" s="227"/>
      <c r="C34" s="227"/>
    </row>
    <row r="35" spans="2:3">
      <c r="B35" s="227"/>
      <c r="C35" s="227"/>
    </row>
    <row r="36" spans="2:3">
      <c r="B36" s="227"/>
      <c r="C36" s="227"/>
    </row>
    <row r="37" spans="2:3">
      <c r="B37" s="228"/>
      <c r="C37" s="227"/>
    </row>
    <row r="38" spans="2:3">
      <c r="B38" s="228"/>
      <c r="C38" s="227"/>
    </row>
    <row r="39" spans="2:3">
      <c r="B39" s="227"/>
      <c r="C39" s="227"/>
    </row>
    <row r="40" spans="2:3">
      <c r="B40" s="227"/>
      <c r="C40" s="227"/>
    </row>
    <row r="41" spans="2:3">
      <c r="B41" s="228"/>
      <c r="C41" s="227"/>
    </row>
    <row r="42" spans="2:3">
      <c r="C42" s="227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18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8" width="9.140625" style="51"/>
    <col min="9" max="16384" width="9.140625" style="52"/>
  </cols>
  <sheetData>
    <row r="1" spans="1:17">
      <c r="A1" s="85"/>
      <c r="B1" s="50"/>
    </row>
    <row r="2" spans="1:17">
      <c r="A2" s="85" t="s">
        <v>0</v>
      </c>
      <c r="B2" s="50" t="s">
        <v>392</v>
      </c>
    </row>
    <row r="3" spans="1:17">
      <c r="A3" s="85" t="s">
        <v>15</v>
      </c>
      <c r="B3" s="50" t="s">
        <v>71</v>
      </c>
    </row>
    <row r="4" spans="1:17">
      <c r="A4" s="85" t="s">
        <v>19</v>
      </c>
      <c r="B4" s="50"/>
    </row>
    <row r="5" spans="1:17">
      <c r="A5" s="85" t="s">
        <v>87</v>
      </c>
      <c r="B5" s="50"/>
    </row>
    <row r="6" spans="1:17">
      <c r="A6" s="85" t="s">
        <v>13</v>
      </c>
      <c r="B6" s="38" t="s">
        <v>98</v>
      </c>
    </row>
    <row r="7" spans="1:17">
      <c r="A7" s="85" t="s">
        <v>40</v>
      </c>
      <c r="B7" s="38" t="s">
        <v>191</v>
      </c>
      <c r="C7" s="53"/>
      <c r="D7" s="53"/>
      <c r="E7" s="53"/>
      <c r="F7" s="53"/>
      <c r="G7" s="53"/>
      <c r="H7" s="53"/>
    </row>
    <row r="8" spans="1:17">
      <c r="A8" s="85"/>
      <c r="B8" s="113" t="s">
        <v>115</v>
      </c>
      <c r="C8" s="53"/>
      <c r="D8" s="53"/>
      <c r="E8" s="53"/>
      <c r="F8" s="53"/>
      <c r="G8" s="53"/>
      <c r="H8" s="53"/>
    </row>
    <row r="9" spans="1:17">
      <c r="A9" s="62" t="s">
        <v>111</v>
      </c>
      <c r="B9" s="112" t="s">
        <v>200</v>
      </c>
      <c r="C9" s="112" t="s">
        <v>200</v>
      </c>
      <c r="D9" s="53"/>
      <c r="E9" s="53"/>
      <c r="F9" s="53"/>
      <c r="G9" s="53"/>
      <c r="H9" s="53"/>
    </row>
    <row r="10" spans="1:17">
      <c r="A10" s="63"/>
      <c r="B10" s="63" t="s">
        <v>201</v>
      </c>
      <c r="C10" s="63" t="s">
        <v>201</v>
      </c>
      <c r="D10" s="53"/>
      <c r="E10" s="53"/>
      <c r="F10" s="53"/>
      <c r="G10" s="53"/>
      <c r="H10" s="53"/>
    </row>
    <row r="11" spans="1:17">
      <c r="B11" s="52" t="s">
        <v>39</v>
      </c>
      <c r="C11" s="53" t="s">
        <v>58</v>
      </c>
      <c r="D11" s="53" t="s">
        <v>59</v>
      </c>
      <c r="E11" s="53" t="s">
        <v>60</v>
      </c>
      <c r="F11" s="53" t="s">
        <v>61</v>
      </c>
      <c r="G11" s="53" t="s">
        <v>48</v>
      </c>
      <c r="H11" s="53" t="s">
        <v>194</v>
      </c>
    </row>
    <row r="12" spans="1:17">
      <c r="A12" s="54"/>
      <c r="B12" s="52" t="s">
        <v>35</v>
      </c>
      <c r="C12" s="52" t="s">
        <v>62</v>
      </c>
      <c r="D12" s="52" t="s">
        <v>63</v>
      </c>
      <c r="E12" s="52" t="s">
        <v>64</v>
      </c>
      <c r="F12" s="52" t="s">
        <v>112</v>
      </c>
      <c r="G12" s="52" t="s">
        <v>47</v>
      </c>
      <c r="H12" s="52" t="s">
        <v>195</v>
      </c>
    </row>
    <row r="13" spans="1:17">
      <c r="A13" s="55">
        <v>37257</v>
      </c>
      <c r="B13" s="56">
        <v>-0.1</v>
      </c>
      <c r="C13" s="56">
        <v>0.6</v>
      </c>
      <c r="D13" s="56">
        <v>0.7</v>
      </c>
      <c r="E13" s="56">
        <v>-0.1</v>
      </c>
      <c r="F13" s="56">
        <v>0.5</v>
      </c>
      <c r="G13" s="56">
        <v>2.8000000000000003</v>
      </c>
      <c r="H13" s="56">
        <v>4.4000000000000004</v>
      </c>
      <c r="I13" s="187"/>
      <c r="Q13" s="160"/>
    </row>
    <row r="14" spans="1:17">
      <c r="A14" s="55">
        <v>37347</v>
      </c>
      <c r="B14" s="56">
        <v>-0.8</v>
      </c>
      <c r="C14" s="56">
        <v>1.1000000000000001</v>
      </c>
      <c r="D14" s="56">
        <v>0.8</v>
      </c>
      <c r="E14" s="56">
        <v>0.3</v>
      </c>
      <c r="F14" s="56">
        <v>0.4</v>
      </c>
      <c r="G14" s="56">
        <v>2.5000000000000004</v>
      </c>
      <c r="H14" s="56">
        <v>4.4000000000000004</v>
      </c>
      <c r="I14" s="187"/>
      <c r="Q14" s="160"/>
    </row>
    <row r="15" spans="1:17">
      <c r="A15" s="55">
        <v>37438</v>
      </c>
      <c r="B15" s="56">
        <v>-1.4</v>
      </c>
      <c r="C15" s="56">
        <v>1.9</v>
      </c>
      <c r="D15" s="56">
        <v>0.6</v>
      </c>
      <c r="E15" s="56">
        <v>0.2</v>
      </c>
      <c r="F15" s="56">
        <v>0.8</v>
      </c>
      <c r="G15" s="56">
        <v>2.7</v>
      </c>
      <c r="H15" s="56">
        <v>4.7</v>
      </c>
      <c r="I15" s="187"/>
      <c r="Q15" s="160"/>
    </row>
    <row r="16" spans="1:17">
      <c r="A16" s="55">
        <v>37530</v>
      </c>
      <c r="B16" s="56">
        <v>-0.8</v>
      </c>
      <c r="C16" s="56">
        <v>1.6</v>
      </c>
      <c r="D16" s="56">
        <v>0.3</v>
      </c>
      <c r="E16" s="56">
        <v>0.8</v>
      </c>
      <c r="F16" s="56">
        <v>0.6</v>
      </c>
      <c r="G16" s="56">
        <v>1.9000000000000001</v>
      </c>
      <c r="H16" s="56">
        <v>4.5</v>
      </c>
      <c r="I16" s="187"/>
      <c r="Q16" s="160"/>
    </row>
    <row r="17" spans="1:17">
      <c r="A17" s="55">
        <v>37622</v>
      </c>
      <c r="B17" s="56">
        <v>-0.1</v>
      </c>
      <c r="C17" s="56">
        <v>0.1</v>
      </c>
      <c r="D17" s="56">
        <v>-0.7</v>
      </c>
      <c r="E17" s="56">
        <v>2.1</v>
      </c>
      <c r="F17" s="56">
        <v>0.6</v>
      </c>
      <c r="G17" s="56">
        <v>1</v>
      </c>
      <c r="H17" s="56">
        <v>2.9</v>
      </c>
      <c r="I17" s="187"/>
      <c r="Q17" s="160"/>
    </row>
    <row r="18" spans="1:17">
      <c r="A18" s="55">
        <v>37712</v>
      </c>
      <c r="B18" s="56">
        <v>0.2</v>
      </c>
      <c r="C18" s="56">
        <v>0.7</v>
      </c>
      <c r="D18" s="56">
        <v>0.1</v>
      </c>
      <c r="E18" s="56">
        <v>0.9</v>
      </c>
      <c r="F18" s="56">
        <v>0.4</v>
      </c>
      <c r="G18" s="56">
        <v>1.5999999999999999</v>
      </c>
      <c r="H18" s="56">
        <v>3.9</v>
      </c>
      <c r="I18" s="187"/>
      <c r="Q18" s="160"/>
    </row>
    <row r="19" spans="1:17">
      <c r="A19" s="55">
        <v>37803</v>
      </c>
      <c r="B19" s="56">
        <v>0.3</v>
      </c>
      <c r="C19" s="56">
        <v>1.3</v>
      </c>
      <c r="D19" s="56">
        <v>0</v>
      </c>
      <c r="E19" s="56">
        <v>0.6</v>
      </c>
      <c r="F19" s="56">
        <v>0.5</v>
      </c>
      <c r="G19" s="56">
        <v>1.4000000000000001</v>
      </c>
      <c r="H19" s="56">
        <v>4.0999999999999996</v>
      </c>
      <c r="I19" s="187"/>
      <c r="Q19" s="160"/>
    </row>
    <row r="20" spans="1:17">
      <c r="A20" s="55">
        <v>37895</v>
      </c>
      <c r="B20" s="56">
        <v>0.1</v>
      </c>
      <c r="C20" s="56">
        <v>2.1</v>
      </c>
      <c r="D20" s="56">
        <v>0.4</v>
      </c>
      <c r="E20" s="56">
        <v>-1</v>
      </c>
      <c r="F20" s="56">
        <v>0.2</v>
      </c>
      <c r="G20" s="56">
        <v>2.5999999999999996</v>
      </c>
      <c r="H20" s="56">
        <v>4.4000000000000004</v>
      </c>
      <c r="I20" s="187"/>
      <c r="Q20" s="160"/>
    </row>
    <row r="21" spans="1:17">
      <c r="A21" s="55">
        <v>37987</v>
      </c>
      <c r="B21" s="56">
        <v>0.8</v>
      </c>
      <c r="C21" s="56">
        <v>1.2</v>
      </c>
      <c r="D21" s="56">
        <v>0.3</v>
      </c>
      <c r="E21" s="56">
        <v>0.7</v>
      </c>
      <c r="F21" s="56">
        <v>0.8</v>
      </c>
      <c r="G21" s="56">
        <v>0.89999999999999991</v>
      </c>
      <c r="H21" s="56">
        <v>4.7</v>
      </c>
      <c r="I21" s="187"/>
      <c r="Q21" s="160"/>
    </row>
    <row r="22" spans="1:17">
      <c r="A22" s="55">
        <v>38078</v>
      </c>
      <c r="B22" s="56">
        <v>2</v>
      </c>
      <c r="C22" s="56">
        <v>1.6</v>
      </c>
      <c r="D22" s="56">
        <v>-0.1</v>
      </c>
      <c r="E22" s="56">
        <v>0.3</v>
      </c>
      <c r="F22" s="56">
        <v>0.8</v>
      </c>
      <c r="G22" s="56">
        <v>0.79999999999999993</v>
      </c>
      <c r="H22" s="56">
        <v>5.2</v>
      </c>
      <c r="I22" s="187"/>
      <c r="Q22" s="160"/>
    </row>
    <row r="23" spans="1:17">
      <c r="A23" s="55">
        <v>38169</v>
      </c>
      <c r="B23" s="56">
        <v>3</v>
      </c>
      <c r="C23" s="56">
        <v>0.6</v>
      </c>
      <c r="D23" s="56">
        <v>0</v>
      </c>
      <c r="E23" s="56">
        <v>0.5</v>
      </c>
      <c r="F23" s="56">
        <v>0.6</v>
      </c>
      <c r="G23" s="56">
        <v>0.5</v>
      </c>
      <c r="H23" s="56">
        <v>5.0999999999999996</v>
      </c>
      <c r="I23" s="187"/>
      <c r="Q23" s="160"/>
    </row>
    <row r="24" spans="1:17">
      <c r="A24" s="55">
        <v>38261</v>
      </c>
      <c r="B24" s="56">
        <v>1.9</v>
      </c>
      <c r="C24" s="56">
        <v>1.2</v>
      </c>
      <c r="D24" s="56">
        <v>0.2</v>
      </c>
      <c r="E24" s="56">
        <v>-0.2</v>
      </c>
      <c r="F24" s="56">
        <v>0.7</v>
      </c>
      <c r="G24" s="56">
        <v>1</v>
      </c>
      <c r="H24" s="56">
        <v>4.8</v>
      </c>
      <c r="I24" s="187"/>
      <c r="Q24" s="160"/>
    </row>
    <row r="25" spans="1:17">
      <c r="A25" s="55">
        <v>38353</v>
      </c>
      <c r="B25" s="56">
        <v>0.3</v>
      </c>
      <c r="C25" s="56">
        <v>0.3</v>
      </c>
      <c r="D25" s="56">
        <v>0.1</v>
      </c>
      <c r="E25" s="56">
        <v>0.1</v>
      </c>
      <c r="F25" s="56">
        <v>0.2</v>
      </c>
      <c r="G25" s="56">
        <v>2.2000000000000002</v>
      </c>
      <c r="H25" s="56">
        <v>3.2</v>
      </c>
      <c r="I25" s="187"/>
      <c r="Q25" s="160"/>
    </row>
    <row r="26" spans="1:17">
      <c r="A26" s="55">
        <v>38443</v>
      </c>
      <c r="B26" s="56">
        <v>-0.3</v>
      </c>
      <c r="C26" s="56">
        <v>1</v>
      </c>
      <c r="D26" s="56">
        <v>0.4</v>
      </c>
      <c r="E26" s="56">
        <v>1</v>
      </c>
      <c r="F26" s="56">
        <v>0.8</v>
      </c>
      <c r="G26" s="56">
        <v>1.9000000000000004</v>
      </c>
      <c r="H26" s="56">
        <v>4.8</v>
      </c>
      <c r="I26" s="187"/>
      <c r="Q26" s="160"/>
    </row>
    <row r="27" spans="1:17">
      <c r="A27" s="55">
        <v>38534</v>
      </c>
      <c r="B27" s="56">
        <v>-0.8</v>
      </c>
      <c r="C27" s="56">
        <v>0.9</v>
      </c>
      <c r="D27" s="56">
        <v>0.7</v>
      </c>
      <c r="E27" s="56">
        <v>0.7</v>
      </c>
      <c r="F27" s="56">
        <v>0.9</v>
      </c>
      <c r="G27" s="56">
        <v>1.9999999999999998</v>
      </c>
      <c r="H27" s="56">
        <v>4.4000000000000004</v>
      </c>
      <c r="I27" s="187"/>
      <c r="Q27" s="160"/>
    </row>
    <row r="28" spans="1:17">
      <c r="A28" s="55">
        <v>38626</v>
      </c>
      <c r="B28" s="56">
        <v>-0.1</v>
      </c>
      <c r="C28" s="56">
        <v>1.1000000000000001</v>
      </c>
      <c r="D28" s="56">
        <v>0.6</v>
      </c>
      <c r="E28" s="56">
        <v>-0.1</v>
      </c>
      <c r="F28" s="56">
        <v>0.7</v>
      </c>
      <c r="G28" s="56">
        <v>2.6</v>
      </c>
      <c r="H28" s="56">
        <v>4.8</v>
      </c>
      <c r="I28" s="187"/>
      <c r="Q28" s="160"/>
    </row>
    <row r="29" spans="1:17">
      <c r="A29" s="55">
        <v>38718</v>
      </c>
      <c r="B29" s="56">
        <v>-0.3</v>
      </c>
      <c r="C29" s="56">
        <v>1.8</v>
      </c>
      <c r="D29" s="56">
        <v>0.2</v>
      </c>
      <c r="E29" s="56">
        <v>0.4</v>
      </c>
      <c r="F29" s="56">
        <v>0.6</v>
      </c>
      <c r="G29" s="56">
        <v>1.7999999999999998</v>
      </c>
      <c r="H29" s="56">
        <v>4.5999999999999996</v>
      </c>
      <c r="I29" s="187"/>
      <c r="Q29" s="160"/>
    </row>
    <row r="30" spans="1:17">
      <c r="A30" s="55">
        <v>38808</v>
      </c>
      <c r="B30" s="56">
        <v>-0.2</v>
      </c>
      <c r="C30" s="56">
        <v>1.2</v>
      </c>
      <c r="D30" s="56">
        <v>-0.4</v>
      </c>
      <c r="E30" s="56">
        <v>0</v>
      </c>
      <c r="F30" s="56">
        <v>0.6</v>
      </c>
      <c r="G30" s="56">
        <v>2.2999999999999998</v>
      </c>
      <c r="H30" s="56">
        <v>3.4</v>
      </c>
      <c r="I30" s="187"/>
      <c r="Q30" s="160"/>
    </row>
    <row r="31" spans="1:17">
      <c r="A31" s="55">
        <v>38899</v>
      </c>
      <c r="B31" s="56">
        <v>-0.1</v>
      </c>
      <c r="C31" s="56">
        <v>1.5</v>
      </c>
      <c r="D31" s="56">
        <v>-0.2</v>
      </c>
      <c r="E31" s="56">
        <v>-0.5</v>
      </c>
      <c r="F31" s="56">
        <v>0.6</v>
      </c>
      <c r="G31" s="56">
        <v>2.3999999999999995</v>
      </c>
      <c r="H31" s="56">
        <v>3.8</v>
      </c>
      <c r="I31" s="187"/>
      <c r="Q31" s="160"/>
    </row>
    <row r="32" spans="1:17">
      <c r="A32" s="55">
        <v>38991</v>
      </c>
      <c r="B32" s="56">
        <v>-0.4</v>
      </c>
      <c r="C32" s="56">
        <v>1</v>
      </c>
      <c r="D32" s="56">
        <v>-0.2</v>
      </c>
      <c r="E32" s="56">
        <v>0.5</v>
      </c>
      <c r="F32" s="56">
        <v>0.2</v>
      </c>
      <c r="G32" s="56">
        <v>2.6</v>
      </c>
      <c r="H32" s="56">
        <v>3.6</v>
      </c>
      <c r="I32" s="187"/>
      <c r="Q32" s="160"/>
    </row>
    <row r="33" spans="1:17">
      <c r="A33" s="55">
        <v>39083</v>
      </c>
      <c r="B33" s="56">
        <v>-0.3</v>
      </c>
      <c r="C33" s="56">
        <v>1.9</v>
      </c>
      <c r="D33" s="56">
        <v>0.1</v>
      </c>
      <c r="E33" s="56">
        <v>-0.4</v>
      </c>
      <c r="F33" s="56">
        <v>0.2</v>
      </c>
      <c r="G33" s="56">
        <v>0.19999999999999998</v>
      </c>
      <c r="H33" s="56">
        <v>1.7</v>
      </c>
      <c r="I33" s="187"/>
      <c r="Q33" s="160"/>
    </row>
    <row r="34" spans="1:17">
      <c r="A34" s="55">
        <v>39173</v>
      </c>
      <c r="B34" s="56">
        <v>-0.8</v>
      </c>
      <c r="C34" s="56">
        <v>1.6</v>
      </c>
      <c r="D34" s="56">
        <v>0</v>
      </c>
      <c r="E34" s="56">
        <v>-0.8</v>
      </c>
      <c r="F34" s="56">
        <v>0.1</v>
      </c>
      <c r="G34" s="56">
        <v>9.9999999999999978E-2</v>
      </c>
      <c r="H34" s="56">
        <v>0.2</v>
      </c>
      <c r="I34" s="187"/>
      <c r="Q34" s="160"/>
    </row>
    <row r="35" spans="1:17">
      <c r="A35" s="55">
        <v>39264</v>
      </c>
      <c r="B35" s="56">
        <v>-1.1000000000000001</v>
      </c>
      <c r="C35" s="56">
        <v>1.9</v>
      </c>
      <c r="D35" s="56">
        <v>-0.6</v>
      </c>
      <c r="E35" s="56">
        <v>-0.4</v>
      </c>
      <c r="F35" s="56">
        <v>0.1</v>
      </c>
      <c r="G35" s="56">
        <v>0.2</v>
      </c>
      <c r="H35" s="56">
        <v>0</v>
      </c>
      <c r="I35" s="187"/>
      <c r="Q35" s="160"/>
    </row>
    <row r="36" spans="1:17">
      <c r="A36" s="55">
        <v>39356</v>
      </c>
      <c r="B36" s="56">
        <v>-0.7</v>
      </c>
      <c r="C36" s="56">
        <v>1.3</v>
      </c>
      <c r="D36" s="56">
        <v>-0.7</v>
      </c>
      <c r="E36" s="56">
        <v>-0.7</v>
      </c>
      <c r="F36" s="56">
        <v>0.2</v>
      </c>
      <c r="G36" s="56">
        <v>0.8</v>
      </c>
      <c r="H36" s="56">
        <v>0</v>
      </c>
      <c r="I36" s="187"/>
      <c r="Q36" s="160"/>
    </row>
    <row r="37" spans="1:17">
      <c r="A37" s="55">
        <v>39448</v>
      </c>
      <c r="B37" s="56">
        <v>0.6</v>
      </c>
      <c r="C37" s="56">
        <v>0.5</v>
      </c>
      <c r="D37" s="56">
        <v>-0.7</v>
      </c>
      <c r="E37" s="56">
        <v>-0.2</v>
      </c>
      <c r="F37" s="56">
        <v>0.6</v>
      </c>
      <c r="G37" s="56">
        <v>1.3000000000000003</v>
      </c>
      <c r="H37" s="56">
        <v>2</v>
      </c>
      <c r="I37" s="187"/>
      <c r="Q37" s="160"/>
    </row>
    <row r="38" spans="1:17">
      <c r="A38" s="55">
        <v>39539</v>
      </c>
      <c r="B38" s="56">
        <v>1.7</v>
      </c>
      <c r="C38" s="56">
        <v>-0.1</v>
      </c>
      <c r="D38" s="56">
        <v>-0.4</v>
      </c>
      <c r="E38" s="56">
        <v>0</v>
      </c>
      <c r="F38" s="56">
        <v>0.5</v>
      </c>
      <c r="G38" s="56">
        <v>0.6</v>
      </c>
      <c r="H38" s="56">
        <v>2.4</v>
      </c>
      <c r="I38" s="187"/>
      <c r="Q38" s="160"/>
    </row>
    <row r="39" spans="1:17">
      <c r="A39" s="55">
        <v>39630</v>
      </c>
      <c r="B39" s="56">
        <v>3</v>
      </c>
      <c r="C39" s="56">
        <v>-1.3</v>
      </c>
      <c r="D39" s="56">
        <v>-0.5</v>
      </c>
      <c r="E39" s="56">
        <v>0.5</v>
      </c>
      <c r="F39" s="56">
        <v>0.1</v>
      </c>
      <c r="G39" s="56">
        <v>-0.30000000000000004</v>
      </c>
      <c r="H39" s="56">
        <v>1.6</v>
      </c>
      <c r="I39" s="187"/>
      <c r="Q39" s="160"/>
    </row>
    <row r="40" spans="1:17">
      <c r="A40" s="55">
        <v>39722</v>
      </c>
      <c r="B40" s="56">
        <v>2.1</v>
      </c>
      <c r="C40" s="56">
        <v>-2.8</v>
      </c>
      <c r="D40" s="56">
        <v>-0.2</v>
      </c>
      <c r="E40" s="56">
        <v>-0.1</v>
      </c>
      <c r="F40" s="56">
        <v>-0.1</v>
      </c>
      <c r="G40" s="56">
        <v>-1.0999999999999999</v>
      </c>
      <c r="H40" s="56">
        <v>-2.2999999999999998</v>
      </c>
      <c r="I40" s="187"/>
      <c r="Q40" s="160"/>
    </row>
    <row r="41" spans="1:17">
      <c r="A41" s="55">
        <v>39814</v>
      </c>
      <c r="B41" s="56">
        <v>-0.2</v>
      </c>
      <c r="C41" s="56">
        <v>-3.8</v>
      </c>
      <c r="D41" s="56">
        <v>-0.1</v>
      </c>
      <c r="E41" s="56">
        <v>-0.4</v>
      </c>
      <c r="F41" s="56">
        <v>-0.9</v>
      </c>
      <c r="G41" s="56">
        <v>-1.6</v>
      </c>
      <c r="H41" s="56">
        <v>-7</v>
      </c>
      <c r="I41" s="187"/>
      <c r="Q41" s="160"/>
    </row>
    <row r="42" spans="1:17">
      <c r="A42" s="55">
        <v>39904</v>
      </c>
      <c r="B42" s="56">
        <v>-0.5</v>
      </c>
      <c r="C42" s="56">
        <v>-4.3</v>
      </c>
      <c r="D42" s="56">
        <v>0</v>
      </c>
      <c r="E42" s="56">
        <v>0.3</v>
      </c>
      <c r="F42" s="56">
        <v>-1</v>
      </c>
      <c r="G42" s="56">
        <v>-2.2999999999999998</v>
      </c>
      <c r="H42" s="56">
        <v>-7.8</v>
      </c>
      <c r="I42" s="187"/>
      <c r="Q42" s="160"/>
    </row>
    <row r="43" spans="1:17">
      <c r="A43" s="55">
        <v>39995</v>
      </c>
      <c r="B43" s="56">
        <v>-0.5</v>
      </c>
      <c r="C43" s="56">
        <v>-3</v>
      </c>
      <c r="D43" s="56">
        <v>-0.2</v>
      </c>
      <c r="E43" s="56">
        <v>-0.2</v>
      </c>
      <c r="F43" s="56">
        <v>-1.1000000000000001</v>
      </c>
      <c r="G43" s="56">
        <v>-2.4</v>
      </c>
      <c r="H43" s="56">
        <v>-7.4</v>
      </c>
      <c r="I43" s="187"/>
      <c r="Q43" s="160"/>
    </row>
    <row r="44" spans="1:17">
      <c r="A44" s="55">
        <v>40087</v>
      </c>
      <c r="B44" s="56">
        <v>-0.3</v>
      </c>
      <c r="C44" s="56">
        <v>-0.9</v>
      </c>
      <c r="D44" s="56">
        <v>-0.3</v>
      </c>
      <c r="E44" s="56">
        <v>0.1</v>
      </c>
      <c r="F44" s="56">
        <v>-0.8</v>
      </c>
      <c r="G44" s="56">
        <v>-1.9999999999999996</v>
      </c>
      <c r="H44" s="56">
        <v>-4.0999999999999996</v>
      </c>
      <c r="I44" s="187"/>
      <c r="Q44" s="160"/>
    </row>
    <row r="45" spans="1:17">
      <c r="A45" s="55">
        <v>40179</v>
      </c>
      <c r="B45" s="56">
        <v>-0.4</v>
      </c>
      <c r="C45" s="56">
        <v>0.6</v>
      </c>
      <c r="D45" s="56">
        <v>-0.2</v>
      </c>
      <c r="E45" s="56">
        <v>0.5</v>
      </c>
      <c r="F45" s="56">
        <v>-0.1</v>
      </c>
      <c r="G45" s="56">
        <v>-0.7</v>
      </c>
      <c r="H45" s="56">
        <v>-0.4</v>
      </c>
      <c r="I45" s="187"/>
      <c r="Q45" s="160"/>
    </row>
    <row r="46" spans="1:17">
      <c r="A46" s="55">
        <v>40269</v>
      </c>
      <c r="B46" s="56">
        <v>-0.6</v>
      </c>
      <c r="C46" s="56">
        <v>2.1</v>
      </c>
      <c r="D46" s="56">
        <v>-0.7</v>
      </c>
      <c r="E46" s="56">
        <v>0.1</v>
      </c>
      <c r="F46" s="56">
        <v>-0.1</v>
      </c>
      <c r="G46" s="56">
        <v>-0.19999999999999998</v>
      </c>
      <c r="H46" s="56">
        <v>0.5</v>
      </c>
      <c r="I46" s="187"/>
      <c r="Q46" s="160"/>
    </row>
    <row r="47" spans="1:17">
      <c r="A47" s="55">
        <v>40360</v>
      </c>
      <c r="B47" s="56">
        <v>-1</v>
      </c>
      <c r="C47" s="56">
        <v>1.9</v>
      </c>
      <c r="D47" s="56">
        <v>-0.3</v>
      </c>
      <c r="E47" s="56">
        <v>0</v>
      </c>
      <c r="F47" s="56">
        <v>0.2</v>
      </c>
      <c r="G47" s="56">
        <v>0.5</v>
      </c>
      <c r="H47" s="56">
        <v>1.2</v>
      </c>
      <c r="I47" s="187"/>
      <c r="Q47" s="160"/>
    </row>
    <row r="48" spans="1:17">
      <c r="A48" s="55">
        <v>40452</v>
      </c>
      <c r="B48" s="56">
        <v>-0.6</v>
      </c>
      <c r="C48" s="56">
        <v>1.8</v>
      </c>
      <c r="D48" s="56">
        <v>-0.4</v>
      </c>
      <c r="E48" s="56">
        <v>0.2</v>
      </c>
      <c r="F48" s="56">
        <v>0.3</v>
      </c>
      <c r="G48" s="56">
        <v>0.1</v>
      </c>
      <c r="H48" s="56">
        <v>1.4</v>
      </c>
      <c r="I48" s="187"/>
      <c r="Q48" s="160"/>
    </row>
    <row r="49" spans="1:17">
      <c r="A49" s="55">
        <v>40544</v>
      </c>
      <c r="B49" s="56">
        <v>0.3</v>
      </c>
      <c r="C49" s="56">
        <v>1</v>
      </c>
      <c r="D49" s="56">
        <v>0.1</v>
      </c>
      <c r="E49" s="56">
        <v>0.3</v>
      </c>
      <c r="F49" s="56">
        <v>0.2</v>
      </c>
      <c r="G49" s="56">
        <v>0.9</v>
      </c>
      <c r="H49" s="56">
        <v>2.7</v>
      </c>
      <c r="I49" s="187"/>
      <c r="Q49" s="160"/>
    </row>
    <row r="50" spans="1:17">
      <c r="A50" s="55">
        <v>40634</v>
      </c>
      <c r="B50" s="56">
        <v>0.4</v>
      </c>
      <c r="C50" s="56">
        <v>0</v>
      </c>
      <c r="D50" s="56">
        <v>0.1</v>
      </c>
      <c r="E50" s="56">
        <v>0</v>
      </c>
      <c r="F50" s="56">
        <v>0.1</v>
      </c>
      <c r="G50" s="56">
        <v>0.90000000000000013</v>
      </c>
      <c r="H50" s="56">
        <v>1.5</v>
      </c>
      <c r="I50" s="187"/>
      <c r="Q50" s="160"/>
    </row>
    <row r="51" spans="1:17">
      <c r="A51" s="55">
        <v>40725</v>
      </c>
      <c r="B51" s="56">
        <v>0.6</v>
      </c>
      <c r="C51" s="56">
        <v>-0.4</v>
      </c>
      <c r="D51" s="56">
        <v>-0.2</v>
      </c>
      <c r="E51" s="56">
        <v>0.4</v>
      </c>
      <c r="F51" s="56">
        <v>0.2</v>
      </c>
      <c r="G51" s="56">
        <v>0.9</v>
      </c>
      <c r="H51" s="56">
        <v>1.5</v>
      </c>
      <c r="I51" s="187"/>
      <c r="Q51" s="160"/>
    </row>
    <row r="52" spans="1:17">
      <c r="A52" s="55">
        <v>40817</v>
      </c>
      <c r="B52" s="56">
        <v>0.5</v>
      </c>
      <c r="C52" s="56">
        <v>-0.1</v>
      </c>
      <c r="D52" s="56">
        <v>0.4</v>
      </c>
      <c r="E52" s="56">
        <v>0.3</v>
      </c>
      <c r="F52" s="56">
        <v>0.1</v>
      </c>
      <c r="G52" s="56">
        <v>0.4</v>
      </c>
      <c r="H52" s="56">
        <v>1.5</v>
      </c>
      <c r="I52" s="187"/>
      <c r="Q52" s="160"/>
    </row>
    <row r="53" spans="1:17">
      <c r="A53" s="55">
        <v>40909</v>
      </c>
      <c r="B53" s="56">
        <v>-0.2</v>
      </c>
      <c r="C53" s="56">
        <v>-0.2</v>
      </c>
      <c r="D53" s="56">
        <v>-0.2</v>
      </c>
      <c r="E53" s="56">
        <v>0.3</v>
      </c>
      <c r="F53" s="56">
        <v>0</v>
      </c>
      <c r="G53" s="56">
        <v>-0.2</v>
      </c>
      <c r="H53" s="56">
        <v>-0.6</v>
      </c>
      <c r="I53" s="187"/>
      <c r="Q53" s="160"/>
    </row>
    <row r="54" spans="1:17">
      <c r="A54" s="55">
        <v>41000</v>
      </c>
      <c r="B54" s="56">
        <v>-0.7</v>
      </c>
      <c r="C54" s="56">
        <v>-0.3</v>
      </c>
      <c r="D54" s="56">
        <v>-0.4</v>
      </c>
      <c r="E54" s="56">
        <v>0.3</v>
      </c>
      <c r="F54" s="56">
        <v>-0.3</v>
      </c>
      <c r="G54" s="56">
        <v>-0.30000000000000004</v>
      </c>
      <c r="H54" s="56">
        <v>-1.6</v>
      </c>
      <c r="I54" s="187"/>
      <c r="Q54" s="160"/>
    </row>
    <row r="55" spans="1:17">
      <c r="A55" s="55">
        <v>41091</v>
      </c>
      <c r="B55" s="56">
        <v>-1.4</v>
      </c>
      <c r="C55" s="56">
        <v>-0.5</v>
      </c>
      <c r="D55" s="56">
        <v>0</v>
      </c>
      <c r="E55" s="56">
        <v>0.4</v>
      </c>
      <c r="F55" s="56">
        <v>-0.2</v>
      </c>
      <c r="G55" s="56">
        <v>0</v>
      </c>
      <c r="H55" s="56">
        <v>-1.7</v>
      </c>
      <c r="I55" s="187"/>
      <c r="Q55" s="160"/>
    </row>
    <row r="56" spans="1:17">
      <c r="A56" s="55">
        <v>41183</v>
      </c>
      <c r="B56" s="56">
        <v>-1</v>
      </c>
      <c r="C56" s="56">
        <v>-0.9</v>
      </c>
      <c r="D56" s="56">
        <v>-0.3</v>
      </c>
      <c r="E56" s="56">
        <v>-0.1</v>
      </c>
      <c r="F56" s="56">
        <v>-0.2</v>
      </c>
      <c r="G56" s="56">
        <v>-0.30000000000000004</v>
      </c>
      <c r="H56" s="56">
        <v>-2.7</v>
      </c>
      <c r="I56" s="187"/>
      <c r="Q56" s="160"/>
    </row>
    <row r="57" spans="1:17">
      <c r="A57" s="55">
        <v>41275</v>
      </c>
      <c r="B57" s="56">
        <v>-0.1</v>
      </c>
      <c r="C57" s="56">
        <v>-1.5</v>
      </c>
      <c r="D57" s="56">
        <v>0</v>
      </c>
      <c r="E57" s="56">
        <v>1</v>
      </c>
      <c r="F57" s="56">
        <v>-0.4</v>
      </c>
      <c r="G57" s="56">
        <v>0.6</v>
      </c>
      <c r="H57" s="56">
        <v>-0.4</v>
      </c>
      <c r="I57" s="187"/>
      <c r="Q57" s="160"/>
    </row>
    <row r="58" spans="1:17">
      <c r="A58" s="55">
        <v>41365</v>
      </c>
      <c r="B58" s="56">
        <v>0.6</v>
      </c>
      <c r="C58" s="56">
        <v>-0.7</v>
      </c>
      <c r="D58" s="56">
        <v>0.1</v>
      </c>
      <c r="E58" s="56">
        <v>1</v>
      </c>
      <c r="F58" s="56">
        <v>-0.2</v>
      </c>
      <c r="G58" s="56">
        <v>0.6</v>
      </c>
      <c r="H58" s="56">
        <v>1.5</v>
      </c>
      <c r="I58" s="187"/>
      <c r="Q58" s="160"/>
    </row>
    <row r="59" spans="1:17">
      <c r="A59" s="55">
        <v>41456</v>
      </c>
      <c r="B59" s="56">
        <v>1.1000000000000001</v>
      </c>
      <c r="C59" s="56">
        <v>-0.4</v>
      </c>
      <c r="D59" s="56">
        <v>0.2</v>
      </c>
      <c r="E59" s="56">
        <v>0.8</v>
      </c>
      <c r="F59" s="56">
        <v>-0.3</v>
      </c>
      <c r="G59" s="56">
        <v>1.1000000000000001</v>
      </c>
      <c r="H59" s="56">
        <v>2.5</v>
      </c>
      <c r="I59" s="187"/>
      <c r="Q59" s="160"/>
    </row>
    <row r="60" spans="1:17">
      <c r="A60" s="55">
        <v>41548</v>
      </c>
      <c r="B60" s="56">
        <v>0.6</v>
      </c>
      <c r="C60" s="56">
        <v>0.2</v>
      </c>
      <c r="D60" s="56">
        <v>0.4</v>
      </c>
      <c r="E60" s="56">
        <v>0.9</v>
      </c>
      <c r="F60" s="56">
        <v>-0.1</v>
      </c>
      <c r="G60" s="56">
        <v>1.8000000000000003</v>
      </c>
      <c r="H60" s="56">
        <v>3.6</v>
      </c>
      <c r="I60" s="187"/>
      <c r="Q60" s="160"/>
    </row>
    <row r="61" spans="1:17">
      <c r="A61" s="55">
        <v>41640</v>
      </c>
      <c r="B61" s="56">
        <v>0.2</v>
      </c>
      <c r="C61" s="56">
        <v>1.7</v>
      </c>
      <c r="D61" s="56">
        <v>0.5</v>
      </c>
      <c r="E61" s="56">
        <v>-0.3</v>
      </c>
      <c r="F61" s="56">
        <v>0.7</v>
      </c>
      <c r="G61" s="56">
        <v>1.1000000000000001</v>
      </c>
      <c r="H61" s="56">
        <v>3.8</v>
      </c>
      <c r="I61" s="187"/>
      <c r="Q61" s="160"/>
    </row>
    <row r="62" spans="1:17">
      <c r="A62" s="55">
        <v>41730</v>
      </c>
      <c r="B62" s="56">
        <v>0.6</v>
      </c>
      <c r="C62" s="56">
        <v>1.8</v>
      </c>
      <c r="D62" s="56">
        <v>0.6</v>
      </c>
      <c r="E62" s="56">
        <v>-0.2</v>
      </c>
      <c r="F62" s="56">
        <v>0.3</v>
      </c>
      <c r="G62" s="56">
        <v>1</v>
      </c>
      <c r="H62" s="56">
        <v>4.0999999999999996</v>
      </c>
      <c r="I62" s="187"/>
      <c r="Q62" s="160"/>
    </row>
    <row r="63" spans="1:17">
      <c r="A63" s="55">
        <v>41821</v>
      </c>
      <c r="B63" s="56">
        <v>0.8</v>
      </c>
      <c r="C63" s="56">
        <v>1.3</v>
      </c>
      <c r="D63" s="56">
        <v>0.4</v>
      </c>
      <c r="E63" s="56">
        <v>-0.3</v>
      </c>
      <c r="F63" s="56">
        <v>0.5</v>
      </c>
      <c r="G63" s="56">
        <v>0.8</v>
      </c>
      <c r="H63" s="56">
        <v>3.4</v>
      </c>
      <c r="I63" s="187"/>
      <c r="Q63" s="160"/>
    </row>
    <row r="64" spans="1:17">
      <c r="A64" s="55">
        <v>41913</v>
      </c>
      <c r="B64" s="56">
        <v>0.5</v>
      </c>
      <c r="C64" s="56">
        <v>1.2</v>
      </c>
      <c r="D64" s="56">
        <v>0.2</v>
      </c>
      <c r="E64" s="56">
        <v>-0.4</v>
      </c>
      <c r="F64" s="56">
        <v>0.5</v>
      </c>
      <c r="G64" s="56">
        <v>1.5999999999999999</v>
      </c>
      <c r="H64" s="56">
        <v>3.3</v>
      </c>
      <c r="I64" s="187"/>
      <c r="Q64" s="160"/>
    </row>
    <row r="65" spans="1:17">
      <c r="A65" s="55">
        <v>42005</v>
      </c>
      <c r="B65" s="56">
        <v>-0.2</v>
      </c>
      <c r="C65" s="56">
        <v>1.9</v>
      </c>
      <c r="D65" s="56">
        <v>0.2</v>
      </c>
      <c r="E65" s="56">
        <v>0</v>
      </c>
      <c r="F65" s="56">
        <v>0.3</v>
      </c>
      <c r="G65" s="56">
        <v>1.3</v>
      </c>
      <c r="H65" s="56">
        <v>3.5</v>
      </c>
      <c r="I65" s="187"/>
      <c r="Q65" s="160"/>
    </row>
    <row r="66" spans="1:17">
      <c r="A66" s="55">
        <v>42095</v>
      </c>
      <c r="B66" s="56">
        <v>-0.7</v>
      </c>
      <c r="C66" s="56">
        <v>1.3</v>
      </c>
      <c r="D66" s="56">
        <v>0.2</v>
      </c>
      <c r="E66" s="56">
        <v>0.1</v>
      </c>
      <c r="F66" s="56">
        <v>0.4</v>
      </c>
      <c r="G66" s="56">
        <v>1.4</v>
      </c>
      <c r="H66" s="56">
        <v>2.7000000000000028</v>
      </c>
      <c r="I66" s="187"/>
      <c r="Q66" s="160"/>
    </row>
    <row r="67" spans="1:17">
      <c r="A67" s="55">
        <v>42186</v>
      </c>
      <c r="B67" s="56">
        <v>-0.9</v>
      </c>
      <c r="C67" s="56">
        <v>1</v>
      </c>
      <c r="D67" s="56">
        <v>0</v>
      </c>
      <c r="E67" s="56">
        <v>0</v>
      </c>
      <c r="F67" s="56">
        <v>0.5</v>
      </c>
      <c r="G67" s="56">
        <v>1.8</v>
      </c>
      <c r="H67" s="56">
        <v>2.4</v>
      </c>
      <c r="Q67" s="160"/>
    </row>
    <row r="68" spans="1:17">
      <c r="A68" s="55"/>
      <c r="B68" s="56"/>
      <c r="C68" s="56"/>
      <c r="D68" s="56"/>
      <c r="E68" s="56"/>
      <c r="F68" s="56"/>
      <c r="G68" s="56"/>
      <c r="H68" s="56"/>
    </row>
    <row r="69" spans="1:17">
      <c r="A69" s="55"/>
      <c r="B69" s="56"/>
      <c r="C69" s="56"/>
      <c r="D69" s="56"/>
      <c r="E69" s="56"/>
      <c r="F69" s="56"/>
      <c r="G69" s="56"/>
      <c r="H69" s="56"/>
    </row>
    <row r="70" spans="1:17">
      <c r="A70" s="55"/>
      <c r="B70" s="56"/>
      <c r="C70" s="56"/>
      <c r="D70" s="56"/>
      <c r="E70" s="56"/>
      <c r="F70" s="56"/>
      <c r="G70" s="56"/>
      <c r="H70" s="56"/>
    </row>
    <row r="71" spans="1:17">
      <c r="A71" s="55"/>
      <c r="B71" s="56"/>
      <c r="C71" s="56"/>
      <c r="D71" s="56"/>
      <c r="E71" s="56"/>
      <c r="F71" s="56"/>
      <c r="G71" s="56"/>
      <c r="H71" s="56"/>
    </row>
    <row r="72" spans="1:17">
      <c r="A72" s="55"/>
      <c r="B72" s="56"/>
      <c r="C72" s="56"/>
      <c r="D72" s="56"/>
      <c r="E72" s="56"/>
      <c r="F72" s="56"/>
      <c r="G72" s="56"/>
      <c r="H72" s="56"/>
    </row>
    <row r="73" spans="1:17">
      <c r="A73" s="55"/>
      <c r="B73" s="56"/>
      <c r="C73" s="56"/>
      <c r="D73" s="56"/>
      <c r="E73" s="56"/>
      <c r="F73" s="56"/>
      <c r="G73" s="56"/>
      <c r="H73" s="56"/>
    </row>
    <row r="74" spans="1:17">
      <c r="A74" s="55"/>
      <c r="B74" s="56"/>
      <c r="C74" s="56"/>
      <c r="D74" s="56"/>
      <c r="E74" s="56"/>
      <c r="F74" s="56"/>
      <c r="G74" s="56"/>
      <c r="H74" s="56"/>
    </row>
    <row r="75" spans="1:17">
      <c r="A75" s="55"/>
      <c r="B75" s="56"/>
      <c r="C75" s="56"/>
      <c r="D75" s="56"/>
      <c r="E75" s="56"/>
      <c r="F75" s="56"/>
      <c r="G75" s="56"/>
      <c r="H75" s="56"/>
    </row>
    <row r="76" spans="1:17">
      <c r="A76" s="55"/>
      <c r="B76" s="56"/>
      <c r="C76" s="56"/>
      <c r="D76" s="56"/>
      <c r="E76" s="56"/>
      <c r="F76" s="56"/>
      <c r="G76" s="56"/>
      <c r="H76" s="56"/>
    </row>
    <row r="77" spans="1:17">
      <c r="A77" s="55"/>
      <c r="B77" s="56"/>
      <c r="C77" s="56"/>
      <c r="D77" s="56"/>
      <c r="E77" s="56"/>
      <c r="F77" s="56"/>
      <c r="G77" s="56"/>
      <c r="H77" s="56"/>
    </row>
    <row r="78" spans="1:17">
      <c r="A78" s="55"/>
      <c r="B78" s="56"/>
      <c r="C78" s="56"/>
      <c r="D78" s="56"/>
      <c r="E78" s="56"/>
      <c r="F78" s="56"/>
      <c r="G78" s="56"/>
      <c r="H78" s="56"/>
    </row>
    <row r="79" spans="1:17">
      <c r="A79" s="55"/>
      <c r="B79" s="56"/>
      <c r="C79" s="56"/>
      <c r="D79" s="56"/>
      <c r="E79" s="56"/>
      <c r="F79" s="56"/>
      <c r="G79" s="56"/>
      <c r="H79" s="56"/>
    </row>
    <row r="80" spans="1:17">
      <c r="A80" s="55"/>
      <c r="B80" s="56"/>
      <c r="C80" s="56"/>
      <c r="D80" s="56"/>
      <c r="E80" s="56"/>
      <c r="F80" s="56"/>
      <c r="G80" s="56"/>
      <c r="H80" s="56"/>
    </row>
    <row r="81" spans="1:8">
      <c r="A81" s="55"/>
      <c r="B81" s="56"/>
      <c r="C81" s="56"/>
      <c r="D81" s="56"/>
      <c r="E81" s="56"/>
      <c r="F81" s="56"/>
      <c r="G81" s="56"/>
      <c r="H81" s="56"/>
    </row>
    <row r="82" spans="1:8">
      <c r="A82" s="55"/>
      <c r="B82" s="56"/>
      <c r="C82" s="56"/>
      <c r="D82" s="56"/>
      <c r="E82" s="56"/>
      <c r="F82" s="56"/>
      <c r="G82" s="56"/>
      <c r="H82" s="56"/>
    </row>
    <row r="83" spans="1:8">
      <c r="A83" s="55"/>
      <c r="B83" s="56"/>
      <c r="C83" s="56"/>
      <c r="D83" s="56"/>
      <c r="E83" s="56"/>
      <c r="F83" s="56"/>
      <c r="G83" s="56"/>
      <c r="H83" s="56"/>
    </row>
    <row r="84" spans="1:8">
      <c r="A84" s="55"/>
      <c r="B84" s="56"/>
      <c r="C84" s="56"/>
      <c r="D84" s="56"/>
      <c r="E84" s="56"/>
      <c r="F84" s="56"/>
      <c r="G84" s="56"/>
      <c r="H84" s="56"/>
    </row>
    <row r="85" spans="1:8">
      <c r="A85" s="55"/>
      <c r="B85" s="56"/>
      <c r="C85" s="56"/>
      <c r="D85" s="56"/>
      <c r="E85" s="56"/>
      <c r="F85" s="56"/>
      <c r="G85" s="56"/>
      <c r="H85" s="56"/>
    </row>
    <row r="86" spans="1:8">
      <c r="A86" s="55"/>
      <c r="B86" s="56"/>
      <c r="C86" s="56"/>
      <c r="D86" s="56"/>
      <c r="E86" s="56"/>
      <c r="F86" s="56"/>
      <c r="G86" s="56"/>
      <c r="H86" s="56"/>
    </row>
    <row r="87" spans="1:8">
      <c r="A87" s="55"/>
      <c r="B87" s="56"/>
      <c r="C87" s="56"/>
      <c r="D87" s="56"/>
      <c r="E87" s="56"/>
      <c r="F87" s="56"/>
      <c r="G87" s="56"/>
      <c r="H87" s="56"/>
    </row>
    <row r="88" spans="1:8">
      <c r="A88" s="55"/>
      <c r="B88" s="56"/>
      <c r="C88" s="56"/>
      <c r="D88" s="56"/>
      <c r="E88" s="56"/>
      <c r="F88" s="56"/>
      <c r="G88" s="56"/>
      <c r="H88" s="56"/>
    </row>
    <row r="89" spans="1:8">
      <c r="A89" s="55"/>
      <c r="B89" s="56"/>
      <c r="C89" s="56"/>
      <c r="D89" s="56"/>
      <c r="E89" s="56"/>
      <c r="F89" s="56"/>
      <c r="G89" s="56"/>
      <c r="H89" s="56"/>
    </row>
    <row r="90" spans="1:8">
      <c r="A90" s="55"/>
      <c r="B90" s="56"/>
      <c r="C90" s="56"/>
      <c r="D90" s="56"/>
      <c r="E90" s="56"/>
      <c r="F90" s="56"/>
      <c r="G90" s="56"/>
      <c r="H90" s="56"/>
    </row>
    <row r="91" spans="1:8">
      <c r="A91" s="55"/>
      <c r="B91" s="56"/>
      <c r="C91" s="56"/>
      <c r="D91" s="56"/>
      <c r="E91" s="56"/>
      <c r="F91" s="56"/>
      <c r="G91" s="56"/>
      <c r="H91" s="56"/>
    </row>
    <row r="92" spans="1:8">
      <c r="A92" s="55"/>
      <c r="B92" s="56"/>
      <c r="C92" s="56"/>
      <c r="D92" s="56"/>
      <c r="E92" s="56"/>
      <c r="F92" s="56"/>
      <c r="G92" s="56"/>
      <c r="H92" s="56"/>
    </row>
    <row r="93" spans="1:8">
      <c r="A93" s="55"/>
      <c r="B93" s="56"/>
      <c r="C93" s="56"/>
      <c r="D93" s="56"/>
      <c r="E93" s="56"/>
      <c r="F93" s="56"/>
      <c r="G93" s="56"/>
      <c r="H93" s="56"/>
    </row>
    <row r="94" spans="1:8">
      <c r="A94" s="55"/>
      <c r="B94" s="56"/>
      <c r="C94" s="56"/>
      <c r="D94" s="56"/>
      <c r="E94" s="56"/>
      <c r="F94" s="56"/>
      <c r="G94" s="56"/>
      <c r="H94" s="56"/>
    </row>
    <row r="95" spans="1:8">
      <c r="A95" s="55"/>
      <c r="B95" s="56"/>
      <c r="C95" s="56"/>
      <c r="D95" s="56"/>
      <c r="E95" s="56"/>
      <c r="F95" s="56"/>
      <c r="G95" s="56"/>
      <c r="H95" s="56"/>
    </row>
    <row r="96" spans="1:8">
      <c r="A96" s="55"/>
      <c r="B96" s="56"/>
      <c r="C96" s="56"/>
      <c r="D96" s="56"/>
      <c r="E96" s="56"/>
      <c r="F96" s="56"/>
      <c r="G96" s="56"/>
      <c r="H96" s="56"/>
    </row>
    <row r="97" spans="1:8">
      <c r="A97" s="55"/>
      <c r="B97" s="56"/>
      <c r="C97" s="56"/>
      <c r="D97" s="56"/>
      <c r="E97" s="56"/>
      <c r="F97" s="56"/>
      <c r="G97" s="56"/>
      <c r="H97" s="56"/>
    </row>
    <row r="98" spans="1:8">
      <c r="A98" s="55"/>
      <c r="B98" s="56"/>
      <c r="C98" s="56"/>
      <c r="D98" s="56"/>
      <c r="E98" s="56"/>
      <c r="F98" s="56"/>
      <c r="G98" s="56"/>
      <c r="H98" s="56"/>
    </row>
    <row r="99" spans="1:8">
      <c r="A99" s="55"/>
      <c r="B99" s="56"/>
      <c r="C99" s="56"/>
      <c r="D99" s="56"/>
      <c r="E99" s="56"/>
      <c r="F99" s="56"/>
      <c r="G99" s="56"/>
      <c r="H99" s="56"/>
    </row>
    <row r="100" spans="1:8">
      <c r="A100" s="55"/>
      <c r="B100" s="56"/>
      <c r="C100" s="56"/>
      <c r="D100" s="56"/>
      <c r="E100" s="56"/>
      <c r="F100" s="56"/>
      <c r="G100" s="56"/>
      <c r="H100" s="56"/>
    </row>
    <row r="101" spans="1:8">
      <c r="A101" s="55"/>
      <c r="B101" s="56"/>
      <c r="C101" s="56"/>
      <c r="D101" s="56"/>
      <c r="E101" s="56"/>
      <c r="F101" s="56"/>
      <c r="G101" s="56"/>
      <c r="H101" s="56"/>
    </row>
    <row r="102" spans="1:8">
      <c r="A102" s="55"/>
      <c r="B102" s="56"/>
      <c r="C102" s="56"/>
      <c r="D102" s="56"/>
      <c r="E102" s="56"/>
      <c r="F102" s="56"/>
      <c r="G102" s="56"/>
      <c r="H102" s="56"/>
    </row>
    <row r="103" spans="1:8">
      <c r="A103" s="55"/>
      <c r="B103" s="56"/>
      <c r="C103" s="56"/>
      <c r="D103" s="56"/>
      <c r="E103" s="56"/>
      <c r="F103" s="56"/>
      <c r="G103" s="56"/>
      <c r="H103" s="56"/>
    </row>
    <row r="104" spans="1:8">
      <c r="A104" s="55"/>
      <c r="B104" s="56"/>
      <c r="C104" s="56"/>
      <c r="D104" s="56"/>
      <c r="E104" s="56"/>
      <c r="F104" s="56"/>
      <c r="G104" s="56"/>
      <c r="H104" s="56"/>
    </row>
    <row r="105" spans="1:8">
      <c r="A105" s="55"/>
      <c r="B105" s="56"/>
      <c r="C105" s="56"/>
      <c r="D105" s="56"/>
      <c r="E105" s="56"/>
      <c r="F105" s="56"/>
      <c r="G105" s="56"/>
      <c r="H105" s="56"/>
    </row>
    <row r="106" spans="1:8">
      <c r="A106" s="55"/>
      <c r="B106" s="56"/>
      <c r="C106" s="56"/>
      <c r="D106" s="56"/>
      <c r="E106" s="56"/>
      <c r="F106" s="56"/>
      <c r="G106" s="56"/>
      <c r="H106" s="56"/>
    </row>
    <row r="107" spans="1:8">
      <c r="A107" s="55"/>
      <c r="B107" s="56"/>
      <c r="C107" s="56"/>
      <c r="D107" s="56"/>
      <c r="E107" s="56"/>
      <c r="F107" s="56"/>
      <c r="G107" s="56"/>
      <c r="H107" s="56"/>
    </row>
    <row r="108" spans="1:8">
      <c r="A108" s="55"/>
      <c r="B108" s="56"/>
      <c r="C108" s="56"/>
      <c r="D108" s="56"/>
      <c r="E108" s="56"/>
      <c r="F108" s="56"/>
      <c r="G108" s="56"/>
      <c r="H108" s="56"/>
    </row>
    <row r="109" spans="1:8">
      <c r="A109" s="55"/>
      <c r="B109" s="56"/>
      <c r="C109" s="56"/>
      <c r="D109" s="56"/>
      <c r="E109" s="56"/>
      <c r="F109" s="56"/>
      <c r="G109" s="56"/>
      <c r="H109" s="56"/>
    </row>
    <row r="110" spans="1:8">
      <c r="A110" s="55"/>
      <c r="B110" s="56"/>
      <c r="C110" s="56"/>
      <c r="D110" s="56"/>
      <c r="E110" s="56"/>
      <c r="F110" s="56"/>
      <c r="G110" s="56"/>
      <c r="H110" s="56"/>
    </row>
    <row r="111" spans="1:8">
      <c r="A111" s="55"/>
      <c r="B111" s="56"/>
      <c r="C111" s="56"/>
      <c r="D111" s="56"/>
      <c r="E111" s="56"/>
      <c r="F111" s="56"/>
      <c r="G111" s="56"/>
      <c r="H111" s="56"/>
    </row>
    <row r="112" spans="1:8">
      <c r="A112" s="55"/>
      <c r="B112" s="56"/>
      <c r="C112" s="56"/>
      <c r="D112" s="56"/>
      <c r="E112" s="56"/>
      <c r="F112" s="56"/>
      <c r="G112" s="56"/>
      <c r="H112" s="56"/>
    </row>
    <row r="113" spans="1:8">
      <c r="A113" s="55"/>
      <c r="B113" s="56"/>
      <c r="C113" s="56"/>
      <c r="D113" s="56"/>
      <c r="E113" s="56"/>
      <c r="F113" s="56"/>
      <c r="G113" s="56"/>
      <c r="H113" s="56"/>
    </row>
    <row r="114" spans="1:8">
      <c r="A114" s="55"/>
      <c r="B114" s="56"/>
      <c r="C114" s="56"/>
      <c r="D114" s="56"/>
      <c r="E114" s="56"/>
      <c r="F114" s="56"/>
      <c r="G114" s="56"/>
      <c r="H114" s="56"/>
    </row>
    <row r="115" spans="1:8">
      <c r="A115" s="55"/>
      <c r="B115" s="56"/>
      <c r="C115" s="56"/>
      <c r="D115" s="56"/>
      <c r="E115" s="56"/>
      <c r="F115" s="56"/>
      <c r="G115" s="56"/>
      <c r="H115" s="56"/>
    </row>
    <row r="116" spans="1:8">
      <c r="A116" s="55"/>
      <c r="B116" s="56"/>
      <c r="C116" s="56"/>
      <c r="D116" s="56"/>
      <c r="E116" s="56"/>
      <c r="F116" s="56"/>
      <c r="G116" s="56"/>
      <c r="H116" s="56"/>
    </row>
    <row r="117" spans="1:8">
      <c r="A117" s="55"/>
      <c r="B117" s="56"/>
      <c r="C117" s="56"/>
      <c r="D117" s="56"/>
      <c r="E117" s="56"/>
      <c r="F117" s="56"/>
      <c r="G117" s="56"/>
      <c r="H117" s="56"/>
    </row>
    <row r="118" spans="1:8">
      <c r="A118" s="55"/>
      <c r="B118" s="56"/>
      <c r="C118" s="56"/>
      <c r="D118" s="56"/>
      <c r="E118" s="56"/>
      <c r="F118" s="56"/>
      <c r="G118" s="56"/>
      <c r="H118" s="56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2:S130"/>
  <sheetViews>
    <sheetView showGridLines="0" zoomScaleNormal="100" workbookViewId="0">
      <pane xSplit="3" ySplit="12" topLeftCell="D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2.85546875" style="178" customWidth="1"/>
    <col min="2" max="16384" width="9.140625" style="178"/>
  </cols>
  <sheetData>
    <row r="2" spans="1:19">
      <c r="A2" s="178" t="s">
        <v>0</v>
      </c>
      <c r="B2" s="178" t="s">
        <v>393</v>
      </c>
    </row>
    <row r="3" spans="1:19">
      <c r="A3" s="178" t="s">
        <v>15</v>
      </c>
      <c r="B3" s="178" t="s">
        <v>316</v>
      </c>
    </row>
    <row r="4" spans="1:19">
      <c r="A4" s="178" t="s">
        <v>19</v>
      </c>
      <c r="B4" s="246" t="s">
        <v>558</v>
      </c>
    </row>
    <row r="5" spans="1:19">
      <c r="A5" s="178" t="s">
        <v>87</v>
      </c>
      <c r="B5" s="246" t="s">
        <v>559</v>
      </c>
    </row>
    <row r="6" spans="1:19">
      <c r="A6" s="178" t="s">
        <v>13</v>
      </c>
      <c r="B6" s="179" t="s">
        <v>317</v>
      </c>
    </row>
    <row r="7" spans="1:19">
      <c r="A7" s="178" t="s">
        <v>40</v>
      </c>
      <c r="B7" s="179" t="s">
        <v>318</v>
      </c>
    </row>
    <row r="8" spans="1:19">
      <c r="A8" s="179"/>
      <c r="B8" s="180" t="s">
        <v>115</v>
      </c>
    </row>
    <row r="11" spans="1:19">
      <c r="D11" s="158" t="s">
        <v>315</v>
      </c>
      <c r="E11" s="158" t="s">
        <v>319</v>
      </c>
    </row>
    <row r="12" spans="1:19">
      <c r="B12" s="158"/>
      <c r="D12" s="158" t="s">
        <v>315</v>
      </c>
      <c r="E12" s="158" t="s">
        <v>319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</row>
    <row r="13" spans="1:19">
      <c r="A13" s="181">
        <v>39448</v>
      </c>
      <c r="C13" s="158"/>
      <c r="D13" s="171">
        <v>0.78177502048897096</v>
      </c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</row>
    <row r="14" spans="1:19">
      <c r="A14" s="181">
        <v>39479</v>
      </c>
      <c r="B14" s="178" t="s">
        <v>344</v>
      </c>
      <c r="C14" s="159" t="s">
        <v>320</v>
      </c>
      <c r="D14" s="171">
        <v>0.74392088254702915</v>
      </c>
      <c r="E14" s="158">
        <v>0.62895631829323406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</row>
    <row r="15" spans="1:19">
      <c r="A15" s="181">
        <v>39508</v>
      </c>
      <c r="C15" s="159" t="s">
        <v>265</v>
      </c>
      <c r="D15" s="171">
        <v>0.77495155934468019</v>
      </c>
      <c r="E15" s="158"/>
      <c r="F15" s="158"/>
      <c r="G15" s="171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</row>
    <row r="16" spans="1:19">
      <c r="A16" s="181">
        <v>39539</v>
      </c>
      <c r="C16" s="159" t="s">
        <v>265</v>
      </c>
      <c r="D16" s="171">
        <v>0.82115323399999995</v>
      </c>
      <c r="E16" s="158"/>
      <c r="F16" s="158"/>
      <c r="G16" s="171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</row>
    <row r="17" spans="1:19">
      <c r="A17" s="181">
        <v>39569</v>
      </c>
      <c r="B17" s="178" t="s">
        <v>345</v>
      </c>
      <c r="C17" s="159" t="s">
        <v>321</v>
      </c>
      <c r="D17" s="171">
        <v>0.86514673645203566</v>
      </c>
      <c r="E17" s="158">
        <v>0.69851293099452505</v>
      </c>
      <c r="F17" s="158"/>
      <c r="G17" s="171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</row>
    <row r="18" spans="1:19">
      <c r="A18" s="181">
        <v>39600</v>
      </c>
      <c r="C18" s="159" t="s">
        <v>265</v>
      </c>
      <c r="D18" s="171">
        <v>0.89667786187831788</v>
      </c>
      <c r="E18" s="158"/>
      <c r="F18" s="158"/>
      <c r="G18" s="171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</row>
    <row r="19" spans="1:19">
      <c r="A19" s="181">
        <v>39630</v>
      </c>
      <c r="C19" s="159" t="s">
        <v>265</v>
      </c>
      <c r="D19" s="171">
        <v>0.87749032883004552</v>
      </c>
      <c r="E19" s="158"/>
      <c r="F19" s="158"/>
      <c r="G19" s="171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</row>
    <row r="20" spans="1:19">
      <c r="A20" s="181">
        <v>39661</v>
      </c>
      <c r="B20" s="178" t="s">
        <v>346</v>
      </c>
      <c r="C20" s="159" t="s">
        <v>322</v>
      </c>
      <c r="D20" s="171">
        <v>0.73885494615100034</v>
      </c>
      <c r="E20" s="158">
        <v>-0.14182072293577619</v>
      </c>
      <c r="F20" s="158"/>
      <c r="G20" s="171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</row>
    <row r="21" spans="1:19">
      <c r="A21" s="181">
        <v>39692</v>
      </c>
      <c r="C21" s="159" t="s">
        <v>265</v>
      </c>
      <c r="D21" s="171">
        <v>0.62320121795236982</v>
      </c>
      <c r="E21" s="158"/>
      <c r="F21" s="158"/>
      <c r="G21" s="171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</row>
    <row r="22" spans="1:19">
      <c r="A22" s="181">
        <v>39722</v>
      </c>
      <c r="C22" s="159" t="s">
        <v>265</v>
      </c>
      <c r="D22" s="171">
        <v>0.3735273870441369</v>
      </c>
      <c r="E22" s="158"/>
      <c r="F22" s="158"/>
      <c r="G22" s="171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</row>
    <row r="23" spans="1:19">
      <c r="A23" s="181">
        <v>39753</v>
      </c>
      <c r="B23" s="178" t="s">
        <v>347</v>
      </c>
      <c r="C23" s="159" t="s">
        <v>323</v>
      </c>
      <c r="D23" s="171">
        <v>-0.18770321370758317</v>
      </c>
      <c r="E23" s="158">
        <v>-3.3977342514447457</v>
      </c>
      <c r="F23" s="158"/>
      <c r="G23" s="171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</row>
    <row r="24" spans="1:19">
      <c r="A24" s="181">
        <v>39783</v>
      </c>
      <c r="C24" s="159" t="s">
        <v>265</v>
      </c>
      <c r="D24" s="171">
        <v>-0.82342650219975522</v>
      </c>
      <c r="E24" s="158"/>
      <c r="F24" s="158"/>
      <c r="G24" s="171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</row>
    <row r="25" spans="1:19">
      <c r="A25" s="181">
        <v>39814</v>
      </c>
      <c r="C25" s="159" t="s">
        <v>265</v>
      </c>
      <c r="D25" s="171">
        <v>-1.4277705473610594</v>
      </c>
      <c r="E25" s="158"/>
      <c r="F25" s="158"/>
      <c r="G25" s="171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</row>
    <row r="26" spans="1:19">
      <c r="A26" s="181">
        <v>39845</v>
      </c>
      <c r="B26" s="178" t="s">
        <v>348</v>
      </c>
      <c r="C26" s="159" t="s">
        <v>324</v>
      </c>
      <c r="D26" s="171">
        <v>-2.0444381915939145</v>
      </c>
      <c r="E26" s="158">
        <v>-3.8486937388567668</v>
      </c>
      <c r="F26" s="158"/>
      <c r="G26" s="171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</row>
    <row r="27" spans="1:19">
      <c r="A27" s="181">
        <v>39873</v>
      </c>
      <c r="C27" s="159" t="s">
        <v>265</v>
      </c>
      <c r="D27" s="171">
        <v>-2.0040729016576782</v>
      </c>
      <c r="E27" s="158"/>
      <c r="F27" s="158"/>
      <c r="G27" s="171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</row>
    <row r="28" spans="1:19">
      <c r="A28" s="181">
        <v>39904</v>
      </c>
      <c r="C28" s="159" t="s">
        <v>265</v>
      </c>
      <c r="D28" s="171">
        <v>-1.8222561624927454</v>
      </c>
      <c r="E28" s="158"/>
      <c r="F28" s="158"/>
      <c r="G28" s="171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</row>
    <row r="29" spans="1:19">
      <c r="A29" s="181">
        <v>39934</v>
      </c>
      <c r="B29" s="178" t="s">
        <v>349</v>
      </c>
      <c r="C29" s="159" t="s">
        <v>325</v>
      </c>
      <c r="D29" s="171">
        <v>-1.4676488458031882</v>
      </c>
      <c r="E29" s="158">
        <v>-0.35033379090258165</v>
      </c>
      <c r="F29" s="158"/>
      <c r="G29" s="171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</row>
    <row r="30" spans="1:19">
      <c r="A30" s="181">
        <v>39965</v>
      </c>
      <c r="C30" s="159" t="s">
        <v>265</v>
      </c>
      <c r="D30" s="171">
        <v>-0.95200931775421826</v>
      </c>
      <c r="E30" s="158"/>
      <c r="F30" s="158"/>
      <c r="G30" s="171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</row>
    <row r="31" spans="1:19">
      <c r="A31" s="181">
        <v>39995</v>
      </c>
      <c r="C31" s="159" t="s">
        <v>265</v>
      </c>
      <c r="D31" s="171">
        <v>-0.26012194257950899</v>
      </c>
      <c r="E31" s="158"/>
      <c r="F31" s="158"/>
      <c r="G31" s="171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</row>
    <row r="32" spans="1:19">
      <c r="A32" s="181">
        <v>40026</v>
      </c>
      <c r="B32" s="178" t="s">
        <v>350</v>
      </c>
      <c r="C32" s="159" t="s">
        <v>326</v>
      </c>
      <c r="D32" s="171">
        <v>0.24187731022359821</v>
      </c>
      <c r="E32" s="158">
        <v>1.0306596801584078E-2</v>
      </c>
      <c r="F32" s="158"/>
      <c r="G32" s="171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</row>
    <row r="33" spans="1:19">
      <c r="A33" s="181">
        <v>40057</v>
      </c>
      <c r="C33" s="159" t="s">
        <v>265</v>
      </c>
      <c r="D33" s="171">
        <v>0.66055403648173838</v>
      </c>
      <c r="E33" s="158"/>
      <c r="F33" s="158"/>
      <c r="G33" s="171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</row>
    <row r="34" spans="1:19">
      <c r="A34" s="181">
        <v>40087</v>
      </c>
      <c r="C34" s="159" t="s">
        <v>265</v>
      </c>
      <c r="D34" s="171">
        <v>1.0109503392196686</v>
      </c>
      <c r="E34" s="158"/>
      <c r="F34" s="158"/>
      <c r="G34" s="171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</row>
    <row r="35" spans="1:19">
      <c r="A35" s="181">
        <v>40118</v>
      </c>
      <c r="B35" s="178" t="s">
        <v>351</v>
      </c>
      <c r="C35" s="159" t="s">
        <v>327</v>
      </c>
      <c r="D35" s="171">
        <v>0.91015980781488415</v>
      </c>
      <c r="E35" s="158">
        <v>7.8133702086731205E-2</v>
      </c>
      <c r="F35" s="158"/>
      <c r="G35" s="171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</row>
    <row r="36" spans="1:19">
      <c r="A36" s="181">
        <v>40148</v>
      </c>
      <c r="C36" s="159" t="s">
        <v>265</v>
      </c>
      <c r="D36" s="171">
        <v>1.1326387549581767</v>
      </c>
      <c r="E36" s="158"/>
      <c r="F36" s="158"/>
      <c r="G36" s="171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</row>
    <row r="37" spans="1:19">
      <c r="A37" s="181">
        <v>40179</v>
      </c>
      <c r="C37" s="159" t="s">
        <v>265</v>
      </c>
      <c r="D37" s="171">
        <v>1.0314284703931824</v>
      </c>
      <c r="E37" s="158"/>
      <c r="F37" s="158"/>
      <c r="G37" s="171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</row>
    <row r="38" spans="1:19">
      <c r="A38" s="181">
        <v>40210</v>
      </c>
      <c r="B38" s="178" t="s">
        <v>352</v>
      </c>
      <c r="C38" s="159" t="s">
        <v>328</v>
      </c>
      <c r="D38" s="171">
        <v>0.85365124555311234</v>
      </c>
      <c r="E38" s="158">
        <v>-0.12011323980173927</v>
      </c>
      <c r="F38" s="158"/>
      <c r="G38" s="171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</row>
    <row r="39" spans="1:19">
      <c r="A39" s="181">
        <v>40238</v>
      </c>
      <c r="C39" s="159" t="s">
        <v>265</v>
      </c>
      <c r="D39" s="171">
        <v>0.68679865742794666</v>
      </c>
      <c r="E39" s="158"/>
      <c r="F39" s="158"/>
      <c r="G39" s="171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</row>
    <row r="40" spans="1:19">
      <c r="A40" s="181">
        <v>40269</v>
      </c>
      <c r="C40" s="159" t="s">
        <v>265</v>
      </c>
      <c r="D40" s="171">
        <v>0.54891578356337967</v>
      </c>
      <c r="E40" s="158"/>
      <c r="F40" s="158"/>
      <c r="G40" s="171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</row>
    <row r="41" spans="1:19">
      <c r="A41" s="181">
        <v>40299</v>
      </c>
      <c r="B41" s="178" t="s">
        <v>353</v>
      </c>
      <c r="C41" s="159" t="s">
        <v>329</v>
      </c>
      <c r="D41" s="171">
        <v>0.4879771840596826</v>
      </c>
      <c r="E41" s="158">
        <v>0.70357178189746605</v>
      </c>
      <c r="F41" s="158"/>
      <c r="G41" s="171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</row>
    <row r="42" spans="1:19">
      <c r="A42" s="181">
        <v>40330</v>
      </c>
      <c r="C42" s="159" t="s">
        <v>265</v>
      </c>
      <c r="D42" s="171">
        <v>0.45617112686537165</v>
      </c>
      <c r="E42" s="158"/>
      <c r="F42" s="158"/>
      <c r="G42" s="171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</row>
    <row r="43" spans="1:19">
      <c r="A43" s="181">
        <v>40360</v>
      </c>
      <c r="C43" s="159" t="s">
        <v>265</v>
      </c>
      <c r="D43" s="171">
        <v>0.48533857983159956</v>
      </c>
      <c r="E43" s="158"/>
      <c r="F43" s="158"/>
      <c r="G43" s="171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</row>
    <row r="44" spans="1:19">
      <c r="A44" s="181">
        <v>40391</v>
      </c>
      <c r="B44" s="178" t="s">
        <v>354</v>
      </c>
      <c r="C44" s="159" t="s">
        <v>330</v>
      </c>
      <c r="D44" s="171">
        <v>0.55075311689694206</v>
      </c>
      <c r="E44" s="158">
        <v>0.51718194138268814</v>
      </c>
      <c r="F44" s="158"/>
      <c r="G44" s="171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</row>
    <row r="45" spans="1:19">
      <c r="A45" s="181">
        <v>40422</v>
      </c>
      <c r="C45" s="159" t="s">
        <v>265</v>
      </c>
      <c r="D45" s="171">
        <v>0.61221094755399641</v>
      </c>
      <c r="E45" s="158"/>
      <c r="F45" s="158"/>
      <c r="G45" s="171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</row>
    <row r="46" spans="1:19">
      <c r="A46" s="181">
        <v>40452</v>
      </c>
      <c r="C46" s="159" t="s">
        <v>265</v>
      </c>
      <c r="D46" s="171">
        <v>0.6239346142805916</v>
      </c>
      <c r="E46" s="158"/>
      <c r="F46" s="158"/>
      <c r="G46" s="171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</row>
    <row r="47" spans="1:19">
      <c r="A47" s="181">
        <v>40483</v>
      </c>
      <c r="B47" s="178" t="s">
        <v>355</v>
      </c>
      <c r="C47" s="159" t="s">
        <v>331</v>
      </c>
      <c r="D47" s="171">
        <v>0.64155441522880297</v>
      </c>
      <c r="E47" s="158">
        <v>0.2751426818240077</v>
      </c>
      <c r="F47" s="158"/>
      <c r="G47" s="171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</row>
    <row r="48" spans="1:19">
      <c r="A48" s="181">
        <v>40513</v>
      </c>
      <c r="C48" s="159" t="s">
        <v>265</v>
      </c>
      <c r="D48" s="171">
        <v>0.54356737444315195</v>
      </c>
      <c r="E48" s="158"/>
      <c r="F48" s="158"/>
      <c r="G48" s="171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</row>
    <row r="49" spans="1:19">
      <c r="A49" s="181">
        <v>40544</v>
      </c>
      <c r="C49" s="159" t="s">
        <v>265</v>
      </c>
      <c r="D49" s="171">
        <v>0.44495003842965164</v>
      </c>
      <c r="E49" s="158"/>
      <c r="F49" s="158"/>
      <c r="G49" s="171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</row>
    <row r="50" spans="1:19">
      <c r="A50" s="181">
        <v>40575</v>
      </c>
      <c r="B50" s="178" t="s">
        <v>356</v>
      </c>
      <c r="C50" s="159" t="s">
        <v>332</v>
      </c>
      <c r="D50" s="171">
        <v>0.36342600051126089</v>
      </c>
      <c r="E50" s="158">
        <v>0.71171937799260832</v>
      </c>
      <c r="F50" s="158"/>
      <c r="G50" s="171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</row>
    <row r="51" spans="1:19">
      <c r="A51" s="181">
        <v>40603</v>
      </c>
      <c r="C51" s="159" t="s">
        <v>265</v>
      </c>
      <c r="D51" s="171">
        <v>0.21016099272901706</v>
      </c>
      <c r="E51" s="158"/>
      <c r="F51" s="158"/>
      <c r="G51" s="171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</row>
    <row r="52" spans="1:19">
      <c r="A52" s="181">
        <v>40634</v>
      </c>
      <c r="C52" s="159" t="s">
        <v>265</v>
      </c>
      <c r="D52" s="171">
        <v>0.14405632964637577</v>
      </c>
      <c r="E52" s="158"/>
      <c r="F52" s="158"/>
      <c r="G52" s="171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</row>
    <row r="53" spans="1:19">
      <c r="A53" s="181">
        <v>40664</v>
      </c>
      <c r="B53" s="178" t="s">
        <v>357</v>
      </c>
      <c r="C53" s="159" t="s">
        <v>333</v>
      </c>
      <c r="D53" s="171">
        <v>0.34936933724501873</v>
      </c>
      <c r="E53" s="158">
        <v>8.8021600209998496E-2</v>
      </c>
      <c r="F53" s="158"/>
      <c r="G53" s="171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</row>
    <row r="54" spans="1:19">
      <c r="A54" s="181">
        <v>40695</v>
      </c>
      <c r="C54" s="159" t="s">
        <v>265</v>
      </c>
      <c r="D54" s="171">
        <v>0.19846419752215427</v>
      </c>
      <c r="E54" s="158"/>
      <c r="F54" s="158"/>
      <c r="G54" s="171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</row>
    <row r="55" spans="1:19">
      <c r="A55" s="181">
        <v>40725</v>
      </c>
      <c r="C55" s="159" t="s">
        <v>265</v>
      </c>
      <c r="D55" s="171">
        <v>0.25683715552130326</v>
      </c>
      <c r="E55" s="158"/>
      <c r="F55" s="158"/>
      <c r="G55" s="171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</row>
    <row r="56" spans="1:19">
      <c r="A56" s="181">
        <v>40756</v>
      </c>
      <c r="B56" s="178" t="s">
        <v>358</v>
      </c>
      <c r="C56" s="159" t="s">
        <v>334</v>
      </c>
      <c r="D56" s="171">
        <v>0.3024239311179337</v>
      </c>
      <c r="E56" s="158">
        <v>0.33541340410425846</v>
      </c>
      <c r="F56" s="158"/>
      <c r="G56" s="171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</row>
    <row r="57" spans="1:19">
      <c r="A57" s="181">
        <v>40787</v>
      </c>
      <c r="C57" s="159" t="s">
        <v>265</v>
      </c>
      <c r="D57" s="171">
        <v>0.41916774040688221</v>
      </c>
      <c r="E57" s="158"/>
      <c r="F57" s="158"/>
      <c r="G57" s="171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</row>
    <row r="58" spans="1:19">
      <c r="A58" s="181">
        <v>40817</v>
      </c>
      <c r="C58" s="159" t="s">
        <v>265</v>
      </c>
      <c r="D58" s="171">
        <v>0.25758042612272347</v>
      </c>
      <c r="E58" s="158"/>
      <c r="F58" s="158"/>
      <c r="G58" s="171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</row>
    <row r="59" spans="1:19">
      <c r="A59" s="181">
        <v>40848</v>
      </c>
      <c r="B59" s="178" t="s">
        <v>359</v>
      </c>
      <c r="C59" s="159" t="s">
        <v>335</v>
      </c>
      <c r="D59" s="171">
        <v>0.17149328863831592</v>
      </c>
      <c r="E59" s="158">
        <v>0.66856663683219608</v>
      </c>
      <c r="F59" s="158"/>
      <c r="G59" s="171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</row>
    <row r="60" spans="1:19">
      <c r="A60" s="181">
        <v>40878</v>
      </c>
      <c r="C60" s="159" t="s">
        <v>265</v>
      </c>
      <c r="D60" s="171">
        <v>0.18742574477632956</v>
      </c>
      <c r="E60" s="158"/>
      <c r="F60" s="158"/>
      <c r="G60" s="171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</row>
    <row r="61" spans="1:19">
      <c r="A61" s="181">
        <v>40909</v>
      </c>
      <c r="C61" s="159" t="s">
        <v>265</v>
      </c>
      <c r="D61" s="171">
        <v>8.2760156505257032E-2</v>
      </c>
      <c r="E61" s="158"/>
      <c r="F61" s="158"/>
      <c r="G61" s="171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</row>
    <row r="62" spans="1:19">
      <c r="A62" s="181">
        <v>40940</v>
      </c>
      <c r="B62" s="178" t="s">
        <v>360</v>
      </c>
      <c r="C62" s="159" t="s">
        <v>336</v>
      </c>
      <c r="D62" s="171">
        <v>-3.327820837430584E-2</v>
      </c>
      <c r="E62" s="158">
        <v>-2.4238101600012101</v>
      </c>
      <c r="F62" s="158"/>
      <c r="G62" s="171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</row>
    <row r="63" spans="1:19">
      <c r="A63" s="181">
        <v>40969</v>
      </c>
      <c r="C63" s="159" t="s">
        <v>265</v>
      </c>
      <c r="D63" s="171">
        <v>-0.15266331997711868</v>
      </c>
      <c r="E63" s="158"/>
      <c r="F63" s="158"/>
      <c r="G63" s="171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</row>
    <row r="64" spans="1:19">
      <c r="A64" s="181">
        <v>41000</v>
      </c>
      <c r="C64" s="159" t="s">
        <v>265</v>
      </c>
      <c r="D64" s="171">
        <v>-0.22907118377715607</v>
      </c>
      <c r="E64" s="158"/>
      <c r="F64" s="158"/>
      <c r="G64" s="171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</row>
    <row r="65" spans="1:19">
      <c r="A65" s="181">
        <v>41030</v>
      </c>
      <c r="B65" s="178" t="s">
        <v>361</v>
      </c>
      <c r="C65" s="159" t="s">
        <v>337</v>
      </c>
      <c r="D65" s="171">
        <v>-0.26443572905050666</v>
      </c>
      <c r="E65" s="158">
        <v>-9.3902652453465407E-2</v>
      </c>
      <c r="F65" s="158"/>
      <c r="G65" s="171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</row>
    <row r="66" spans="1:19">
      <c r="A66" s="181">
        <v>41061</v>
      </c>
      <c r="C66" s="159" t="s">
        <v>265</v>
      </c>
      <c r="D66" s="171">
        <v>-0.19023656311516879</v>
      </c>
      <c r="E66" s="158"/>
      <c r="F66" s="158"/>
      <c r="G66" s="171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</row>
    <row r="67" spans="1:19">
      <c r="A67" s="181">
        <v>41091</v>
      </c>
      <c r="C67" s="159" t="s">
        <v>265</v>
      </c>
      <c r="D67" s="171">
        <v>-0.12541453839329184</v>
      </c>
      <c r="E67" s="158"/>
      <c r="F67" s="158"/>
      <c r="G67" s="171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</row>
    <row r="68" spans="1:19">
      <c r="A68" s="181">
        <v>41122</v>
      </c>
      <c r="B68" s="178" t="s">
        <v>362</v>
      </c>
      <c r="C68" s="159" t="s">
        <v>338</v>
      </c>
      <c r="D68" s="171">
        <v>-7.9206542678702918E-2</v>
      </c>
      <c r="E68" s="158">
        <v>0.26328606330233129</v>
      </c>
      <c r="F68" s="158"/>
      <c r="G68" s="171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</row>
    <row r="69" spans="1:19">
      <c r="A69" s="181">
        <v>41153</v>
      </c>
      <c r="C69" s="159" t="s">
        <v>265</v>
      </c>
      <c r="D69" s="171">
        <v>-7.6639034003085749E-2</v>
      </c>
      <c r="E69" s="158"/>
      <c r="F69" s="158"/>
      <c r="G69" s="171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</row>
    <row r="70" spans="1:19">
      <c r="A70" s="181">
        <v>41183</v>
      </c>
      <c r="C70" s="159" t="s">
        <v>265</v>
      </c>
      <c r="D70" s="171">
        <v>-6.2459035859111334E-2</v>
      </c>
      <c r="E70" s="158"/>
      <c r="F70" s="158"/>
      <c r="G70" s="171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</row>
    <row r="71" spans="1:19">
      <c r="A71" s="181">
        <v>41214</v>
      </c>
      <c r="B71" s="178" t="s">
        <v>363</v>
      </c>
      <c r="C71" s="159" t="s">
        <v>339</v>
      </c>
      <c r="D71" s="171">
        <v>-7.2648522188062531E-2</v>
      </c>
      <c r="E71" s="158">
        <v>-0.15245523970487795</v>
      </c>
      <c r="F71" s="158"/>
      <c r="G71" s="171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</row>
    <row r="72" spans="1:19">
      <c r="A72" s="181">
        <v>41244</v>
      </c>
      <c r="C72" s="159" t="s">
        <v>265</v>
      </c>
      <c r="D72" s="171">
        <v>-1.2702588038082472E-2</v>
      </c>
      <c r="E72" s="158"/>
      <c r="F72" s="158"/>
      <c r="G72" s="171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</row>
    <row r="73" spans="1:19">
      <c r="A73" s="181">
        <v>41275</v>
      </c>
      <c r="C73" s="159" t="s">
        <v>265</v>
      </c>
      <c r="D73" s="171">
        <v>-7.6691177722790476E-4</v>
      </c>
      <c r="E73" s="158"/>
      <c r="F73" s="158"/>
      <c r="G73" s="171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</row>
    <row r="74" spans="1:19">
      <c r="A74" s="181">
        <v>41306</v>
      </c>
      <c r="B74" s="178" t="s">
        <v>364</v>
      </c>
      <c r="C74" s="159" t="s">
        <v>340</v>
      </c>
      <c r="D74" s="171">
        <v>5.7717517193904534E-2</v>
      </c>
      <c r="E74" s="158">
        <v>0.63487962815914045</v>
      </c>
      <c r="F74" s="158"/>
      <c r="G74" s="171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</row>
    <row r="75" spans="1:19">
      <c r="A75" s="181">
        <v>41334</v>
      </c>
      <c r="C75" s="159" t="s">
        <v>265</v>
      </c>
      <c r="D75" s="171">
        <v>0.10384420845947205</v>
      </c>
      <c r="E75" s="158"/>
      <c r="F75" s="158"/>
      <c r="G75" s="171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</row>
    <row r="76" spans="1:19">
      <c r="A76" s="181">
        <v>41365</v>
      </c>
      <c r="C76" s="159" t="s">
        <v>265</v>
      </c>
      <c r="D76" s="171">
        <v>0.21773022339945158</v>
      </c>
      <c r="E76" s="158"/>
      <c r="F76" s="158"/>
      <c r="G76" s="171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</row>
    <row r="77" spans="1:19">
      <c r="A77" s="181">
        <v>41395</v>
      </c>
      <c r="B77" s="178" t="s">
        <v>365</v>
      </c>
      <c r="C77" s="159" t="s">
        <v>341</v>
      </c>
      <c r="D77" s="171">
        <v>0.30544824514191254</v>
      </c>
      <c r="E77" s="158">
        <v>0.77658293866866757</v>
      </c>
      <c r="F77" s="158"/>
      <c r="G77" s="171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</row>
    <row r="78" spans="1:19">
      <c r="A78" s="181">
        <v>41426</v>
      </c>
      <c r="C78" s="159" t="s">
        <v>265</v>
      </c>
      <c r="D78" s="171">
        <v>0.36486358910815775</v>
      </c>
      <c r="E78" s="158"/>
      <c r="F78" s="158"/>
      <c r="G78" s="171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</row>
    <row r="79" spans="1:19">
      <c r="A79" s="181">
        <v>41456</v>
      </c>
      <c r="C79" s="159" t="s">
        <v>265</v>
      </c>
      <c r="D79" s="171">
        <v>0.50201344275926418</v>
      </c>
      <c r="E79" s="158"/>
      <c r="F79" s="158"/>
      <c r="G79" s="171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</row>
    <row r="80" spans="1:19">
      <c r="A80" s="181">
        <v>41487</v>
      </c>
      <c r="B80" s="178" t="s">
        <v>366</v>
      </c>
      <c r="C80" s="159" t="s">
        <v>342</v>
      </c>
      <c r="D80" s="171">
        <v>0.35958368914640998</v>
      </c>
      <c r="E80" s="158">
        <v>1.0916916854499306</v>
      </c>
      <c r="F80" s="158"/>
      <c r="G80" s="171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</row>
    <row r="81" spans="1:19">
      <c r="A81" s="181">
        <v>41518</v>
      </c>
      <c r="C81" s="159" t="s">
        <v>265</v>
      </c>
      <c r="D81" s="171">
        <v>0.49901762288489898</v>
      </c>
      <c r="E81" s="158"/>
      <c r="F81" s="158"/>
      <c r="G81" s="171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</row>
    <row r="82" spans="1:19">
      <c r="A82" s="181">
        <v>41548</v>
      </c>
      <c r="C82" s="159" t="s">
        <v>265</v>
      </c>
      <c r="D82" s="171">
        <v>0.43414015513812199</v>
      </c>
      <c r="E82" s="158"/>
      <c r="F82" s="158"/>
      <c r="G82" s="171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</row>
    <row r="83" spans="1:19">
      <c r="A83" s="181">
        <v>41579</v>
      </c>
      <c r="B83" s="178" t="s">
        <v>367</v>
      </c>
      <c r="C83" s="159" t="s">
        <v>247</v>
      </c>
      <c r="D83" s="171">
        <v>0.38224398873584187</v>
      </c>
      <c r="E83" s="158">
        <v>1.04590746451683</v>
      </c>
      <c r="F83" s="158"/>
      <c r="G83" s="171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</row>
    <row r="84" spans="1:19">
      <c r="A84" s="181">
        <v>41609</v>
      </c>
      <c r="C84" s="159" t="s">
        <v>265</v>
      </c>
      <c r="D84" s="171">
        <v>0.40527217975682622</v>
      </c>
      <c r="E84" s="158"/>
      <c r="F84" s="158"/>
      <c r="G84" s="171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</row>
    <row r="85" spans="1:19">
      <c r="A85" s="181">
        <v>41640</v>
      </c>
      <c r="C85" s="159" t="s">
        <v>265</v>
      </c>
      <c r="D85" s="171">
        <v>0.65626485264021572</v>
      </c>
      <c r="E85" s="158"/>
      <c r="F85" s="158"/>
      <c r="G85" s="171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</row>
    <row r="86" spans="1:19">
      <c r="A86" s="181">
        <v>41671</v>
      </c>
      <c r="B86" s="178" t="s">
        <v>368</v>
      </c>
      <c r="C86" s="159" t="s">
        <v>343</v>
      </c>
      <c r="D86" s="171">
        <v>0.58595061646113156</v>
      </c>
      <c r="E86" s="158">
        <v>0.6805798967329082</v>
      </c>
      <c r="F86" s="158"/>
      <c r="G86" s="171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</row>
    <row r="87" spans="1:19">
      <c r="A87" s="181">
        <v>41699</v>
      </c>
      <c r="C87" s="159" t="s">
        <v>265</v>
      </c>
      <c r="D87" s="171">
        <v>0.56435405054836985</v>
      </c>
      <c r="E87" s="158"/>
      <c r="F87" s="158"/>
      <c r="G87" s="171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</row>
    <row r="88" spans="1:19">
      <c r="A88" s="181">
        <v>41730</v>
      </c>
      <c r="C88" s="158" t="s">
        <v>265</v>
      </c>
      <c r="D88" s="171">
        <v>0.70010816916877616</v>
      </c>
      <c r="E88" s="158"/>
      <c r="F88" s="158"/>
      <c r="G88" s="171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</row>
    <row r="89" spans="1:19">
      <c r="A89" s="181">
        <v>41760</v>
      </c>
      <c r="B89" s="178" t="s">
        <v>369</v>
      </c>
      <c r="C89" s="159" t="s">
        <v>224</v>
      </c>
      <c r="D89" s="171">
        <v>0.73343077979930749</v>
      </c>
      <c r="E89" s="158">
        <v>1.1429381476771425</v>
      </c>
      <c r="F89" s="158"/>
      <c r="G89" s="171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</row>
    <row r="90" spans="1:19">
      <c r="A90" s="181">
        <v>41791</v>
      </c>
      <c r="C90" s="158" t="s">
        <v>265</v>
      </c>
      <c r="D90" s="171">
        <v>0.80067565366095894</v>
      </c>
      <c r="E90" s="158"/>
      <c r="F90" s="158"/>
      <c r="G90" s="171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</row>
    <row r="91" spans="1:19">
      <c r="A91" s="181">
        <v>41821</v>
      </c>
      <c r="C91" s="158" t="s">
        <v>265</v>
      </c>
      <c r="D91" s="171">
        <v>0.79184219377898946</v>
      </c>
      <c r="E91" s="158"/>
      <c r="F91" s="158"/>
      <c r="G91" s="171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</row>
    <row r="92" spans="1:19">
      <c r="A92" s="181">
        <v>41852</v>
      </c>
      <c r="B92" s="178" t="s">
        <v>311</v>
      </c>
      <c r="C92" s="159" t="s">
        <v>225</v>
      </c>
      <c r="D92" s="171">
        <v>0.83308188534117722</v>
      </c>
      <c r="E92" s="158">
        <v>0.66113692663121526</v>
      </c>
      <c r="F92" s="158"/>
      <c r="G92" s="171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</row>
    <row r="93" spans="1:19">
      <c r="A93" s="181">
        <v>41883</v>
      </c>
      <c r="C93" s="158" t="s">
        <v>265</v>
      </c>
      <c r="D93" s="171">
        <v>0.79509262705651618</v>
      </c>
      <c r="E93" s="158"/>
      <c r="F93" s="158"/>
      <c r="G93" s="171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</row>
    <row r="94" spans="1:19">
      <c r="A94" s="181">
        <v>41913</v>
      </c>
      <c r="C94" s="158" t="s">
        <v>265</v>
      </c>
      <c r="D94" s="171">
        <v>0.73290122890245546</v>
      </c>
      <c r="E94" s="158"/>
      <c r="F94" s="158"/>
      <c r="G94" s="171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</row>
    <row r="95" spans="1:19">
      <c r="A95" s="181">
        <v>41944</v>
      </c>
      <c r="B95" s="178" t="s">
        <v>312</v>
      </c>
      <c r="C95" s="158" t="s">
        <v>226</v>
      </c>
      <c r="D95" s="171">
        <v>0.9100069324704898</v>
      </c>
      <c r="E95" s="158">
        <v>0.72140485224743145</v>
      </c>
      <c r="F95" s="158"/>
      <c r="G95" s="171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</row>
    <row r="96" spans="1:19">
      <c r="A96" s="181">
        <v>41974</v>
      </c>
      <c r="C96" s="158"/>
      <c r="D96" s="171">
        <v>0.77292962391167663</v>
      </c>
      <c r="E96" s="158"/>
      <c r="F96" s="158"/>
      <c r="G96" s="171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</row>
    <row r="97" spans="1:19">
      <c r="A97" s="181">
        <v>42005</v>
      </c>
      <c r="C97" s="158"/>
      <c r="D97" s="171">
        <v>0.63274289570404563</v>
      </c>
      <c r="E97" s="158"/>
      <c r="F97" s="158"/>
      <c r="G97" s="171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</row>
    <row r="98" spans="1:19">
      <c r="A98" s="181">
        <v>42036</v>
      </c>
      <c r="B98" s="178" t="s">
        <v>313</v>
      </c>
      <c r="C98" s="159" t="s">
        <v>233</v>
      </c>
      <c r="D98" s="171">
        <v>0.78982739351697451</v>
      </c>
      <c r="E98" s="158">
        <v>0.54314551734459826</v>
      </c>
      <c r="F98" s="158"/>
      <c r="G98" s="171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</row>
    <row r="99" spans="1:19">
      <c r="A99" s="181">
        <v>42064</v>
      </c>
      <c r="C99" s="158"/>
      <c r="D99" s="171">
        <v>0.75378377869291657</v>
      </c>
      <c r="E99" s="158"/>
      <c r="F99" s="158"/>
      <c r="G99" s="171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</row>
    <row r="100" spans="1:19">
      <c r="A100" s="181">
        <v>42095</v>
      </c>
      <c r="C100" s="158"/>
      <c r="D100" s="171">
        <v>0.81401296538884349</v>
      </c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</row>
    <row r="101" spans="1:19">
      <c r="A101" s="181">
        <v>42125</v>
      </c>
      <c r="B101" s="178" t="s">
        <v>314</v>
      </c>
      <c r="C101" s="158" t="s">
        <v>261</v>
      </c>
      <c r="D101" s="171">
        <v>0.74114120278160367</v>
      </c>
      <c r="E101" s="158">
        <v>0.48108817443936402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</row>
    <row r="102" spans="1:19">
      <c r="A102" s="181">
        <v>42156</v>
      </c>
      <c r="C102" s="158"/>
      <c r="D102" s="171">
        <v>0.77669392910005808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</row>
    <row r="103" spans="1:19">
      <c r="A103" s="181">
        <v>42186</v>
      </c>
      <c r="D103" s="171">
        <v>0.69322964738983361</v>
      </c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</row>
    <row r="104" spans="1:19">
      <c r="A104" s="181">
        <v>42217</v>
      </c>
      <c r="B104" s="178" t="s">
        <v>370</v>
      </c>
      <c r="C104" s="158" t="s">
        <v>371</v>
      </c>
      <c r="D104" s="171">
        <v>0.82801618173526792</v>
      </c>
      <c r="E104" s="158">
        <v>0.56171630309039244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</row>
    <row r="105" spans="1:19">
      <c r="A105" s="186">
        <v>42248</v>
      </c>
      <c r="D105" s="171">
        <v>0.60291185210162268</v>
      </c>
    </row>
    <row r="106" spans="1:19">
      <c r="A106" s="186">
        <v>42278</v>
      </c>
      <c r="D106" s="171">
        <v>0.56951649691710682</v>
      </c>
    </row>
    <row r="107" spans="1:19">
      <c r="A107" s="186">
        <v>42309</v>
      </c>
      <c r="D107" s="171">
        <v>0.47838801605220904</v>
      </c>
    </row>
    <row r="108" spans="1:19">
      <c r="A108" s="186">
        <v>42339</v>
      </c>
      <c r="D108" s="171">
        <v>0.4425145734987635</v>
      </c>
    </row>
    <row r="109" spans="1:19">
      <c r="D109" s="171"/>
    </row>
    <row r="110" spans="1:19">
      <c r="D110" s="171"/>
    </row>
    <row r="111" spans="1:19">
      <c r="D111" s="171"/>
    </row>
    <row r="112" spans="1:19">
      <c r="D112" s="171"/>
    </row>
    <row r="113" spans="4:4">
      <c r="D113" s="171"/>
    </row>
    <row r="114" spans="4:4">
      <c r="D114" s="171"/>
    </row>
    <row r="115" spans="4:4">
      <c r="D115" s="171"/>
    </row>
    <row r="116" spans="4:4">
      <c r="D116" s="171"/>
    </row>
    <row r="117" spans="4:4">
      <c r="D117" s="171"/>
    </row>
    <row r="118" spans="4:4">
      <c r="D118" s="171"/>
    </row>
    <row r="119" spans="4:4">
      <c r="D119" s="171"/>
    </row>
    <row r="120" spans="4:4">
      <c r="D120" s="171"/>
    </row>
    <row r="121" spans="4:4">
      <c r="D121" s="171"/>
    </row>
    <row r="122" spans="4:4">
      <c r="D122" s="171"/>
    </row>
    <row r="123" spans="4:4">
      <c r="D123" s="171"/>
    </row>
    <row r="124" spans="4:4">
      <c r="D124" s="171"/>
    </row>
    <row r="125" spans="4:4">
      <c r="D125" s="171"/>
    </row>
    <row r="126" spans="4:4">
      <c r="D126" s="171"/>
    </row>
    <row r="127" spans="4:4">
      <c r="D127" s="171"/>
    </row>
    <row r="128" spans="4:4">
      <c r="D128" s="171"/>
    </row>
    <row r="129" spans="4:4">
      <c r="D129" s="171"/>
    </row>
    <row r="130" spans="4:4">
      <c r="D130" s="17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F135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1.28515625" style="73" customWidth="1"/>
    <col min="2" max="2" width="18.85546875" style="73" customWidth="1"/>
    <col min="3" max="3" width="15.7109375" style="73" customWidth="1"/>
    <col min="4" max="4" width="13.85546875" style="73" customWidth="1"/>
    <col min="5" max="5" width="11.28515625" style="73" customWidth="1"/>
    <col min="6" max="16384" width="9.140625" style="73"/>
  </cols>
  <sheetData>
    <row r="1" spans="1:6">
      <c r="A1" s="64"/>
    </row>
    <row r="2" spans="1:6">
      <c r="A2" s="64" t="s">
        <v>0</v>
      </c>
      <c r="B2" s="162" t="s">
        <v>166</v>
      </c>
    </row>
    <row r="3" spans="1:6">
      <c r="A3" s="64" t="s">
        <v>15</v>
      </c>
      <c r="B3" s="73" t="s">
        <v>188</v>
      </c>
    </row>
    <row r="4" spans="1:6">
      <c r="A4" s="64" t="s">
        <v>19</v>
      </c>
      <c r="B4" s="73" t="s">
        <v>253</v>
      </c>
    </row>
    <row r="5" spans="1:6">
      <c r="A5" s="64" t="s">
        <v>87</v>
      </c>
      <c r="B5" s="73" t="s">
        <v>254</v>
      </c>
    </row>
    <row r="6" spans="1:6">
      <c r="A6" s="64" t="s">
        <v>13</v>
      </c>
      <c r="B6" s="38" t="s">
        <v>219</v>
      </c>
    </row>
    <row r="7" spans="1:6">
      <c r="A7" s="64" t="s">
        <v>40</v>
      </c>
      <c r="B7" s="38" t="s">
        <v>217</v>
      </c>
    </row>
    <row r="8" spans="1:6">
      <c r="A8" s="57"/>
      <c r="B8" s="106" t="s">
        <v>115</v>
      </c>
    </row>
    <row r="9" spans="1:6">
      <c r="A9" s="62" t="s">
        <v>111</v>
      </c>
      <c r="B9" s="112" t="s">
        <v>220</v>
      </c>
      <c r="C9" s="73" t="s">
        <v>85</v>
      </c>
    </row>
    <row r="10" spans="1:6">
      <c r="A10" s="63"/>
      <c r="B10" s="63" t="s">
        <v>33</v>
      </c>
      <c r="C10" s="73" t="s">
        <v>2</v>
      </c>
    </row>
    <row r="11" spans="1:6">
      <c r="A11" s="26"/>
      <c r="B11" s="26" t="s">
        <v>222</v>
      </c>
      <c r="C11" s="26" t="s">
        <v>218</v>
      </c>
    </row>
    <row r="12" spans="1:6">
      <c r="A12" s="26"/>
      <c r="B12" s="26" t="s">
        <v>221</v>
      </c>
      <c r="C12" s="26" t="s">
        <v>223</v>
      </c>
    </row>
    <row r="13" spans="1:6">
      <c r="A13" s="165">
        <v>38718</v>
      </c>
      <c r="B13" s="163">
        <v>-5.6</v>
      </c>
      <c r="C13" s="163">
        <v>20.668687693397313</v>
      </c>
      <c r="D13" s="163"/>
      <c r="E13" s="163"/>
      <c r="F13" s="163"/>
    </row>
    <row r="14" spans="1:6">
      <c r="A14" s="165">
        <v>38749</v>
      </c>
      <c r="B14" s="163">
        <v>-3.8</v>
      </c>
      <c r="C14" s="163">
        <v>12.78166166176967</v>
      </c>
      <c r="D14" s="163"/>
      <c r="E14" s="163"/>
      <c r="F14" s="163"/>
    </row>
    <row r="15" spans="1:6">
      <c r="A15" s="165">
        <v>38777</v>
      </c>
      <c r="B15" s="163">
        <v>-0.2</v>
      </c>
      <c r="C15" s="163">
        <v>25.30093930168951</v>
      </c>
      <c r="D15" s="163"/>
      <c r="E15" s="163"/>
      <c r="F15" s="163"/>
    </row>
    <row r="16" spans="1:6">
      <c r="A16" s="165">
        <v>38808</v>
      </c>
      <c r="B16" s="163">
        <v>1.4</v>
      </c>
      <c r="C16" s="163">
        <v>8.3345901365122241</v>
      </c>
      <c r="D16" s="163"/>
      <c r="E16" s="163"/>
      <c r="F16" s="163"/>
    </row>
    <row r="17" spans="1:6">
      <c r="A17" s="165">
        <v>38838</v>
      </c>
      <c r="B17" s="163">
        <v>0.7</v>
      </c>
      <c r="C17" s="163">
        <v>5.9437963299570669</v>
      </c>
      <c r="D17" s="163"/>
      <c r="E17" s="163"/>
      <c r="F17" s="163"/>
    </row>
    <row r="18" spans="1:6">
      <c r="A18" s="165">
        <v>38869</v>
      </c>
      <c r="B18" s="163">
        <v>-2.6</v>
      </c>
      <c r="C18" s="163">
        <v>3.048190257531227</v>
      </c>
      <c r="D18" s="163"/>
      <c r="E18" s="163"/>
      <c r="F18" s="163"/>
    </row>
    <row r="19" spans="1:6">
      <c r="A19" s="165">
        <v>38899</v>
      </c>
      <c r="B19" s="163">
        <v>-0.4</v>
      </c>
      <c r="C19" s="163">
        <v>10.596593508584624</v>
      </c>
      <c r="D19" s="163"/>
      <c r="E19" s="163"/>
      <c r="F19" s="163"/>
    </row>
    <row r="20" spans="1:6">
      <c r="A20" s="165">
        <v>38930</v>
      </c>
      <c r="B20" s="163">
        <v>-2.8</v>
      </c>
      <c r="C20" s="163">
        <v>10.859731459989348</v>
      </c>
      <c r="D20" s="163"/>
      <c r="E20" s="163"/>
      <c r="F20" s="163"/>
    </row>
    <row r="21" spans="1:6">
      <c r="A21" s="165">
        <v>38961</v>
      </c>
      <c r="B21" s="163">
        <v>0.3</v>
      </c>
      <c r="C21" s="163">
        <v>2.1962886455025483</v>
      </c>
      <c r="D21" s="163"/>
      <c r="E21" s="163"/>
      <c r="F21" s="163"/>
    </row>
    <row r="22" spans="1:6">
      <c r="A22" s="165">
        <v>38991</v>
      </c>
      <c r="B22" s="163">
        <v>1.9</v>
      </c>
      <c r="C22" s="163">
        <v>0.55510076238510442</v>
      </c>
      <c r="D22" s="163"/>
      <c r="E22" s="163"/>
      <c r="F22" s="163"/>
    </row>
    <row r="23" spans="1:6">
      <c r="A23" s="165">
        <v>39022</v>
      </c>
      <c r="B23" s="163">
        <v>0.7</v>
      </c>
      <c r="C23" s="163">
        <v>-2.3577194154714127</v>
      </c>
      <c r="D23" s="163"/>
      <c r="E23" s="163"/>
      <c r="F23" s="163"/>
    </row>
    <row r="24" spans="1:6">
      <c r="A24" s="165">
        <v>39052</v>
      </c>
      <c r="B24" s="164">
        <v>-1.6</v>
      </c>
      <c r="C24" s="163">
        <v>15.994967080412883</v>
      </c>
      <c r="D24" s="164"/>
      <c r="E24" s="164"/>
    </row>
    <row r="25" spans="1:6">
      <c r="A25" s="165">
        <v>39083</v>
      </c>
      <c r="B25" s="164">
        <v>1.9</v>
      </c>
      <c r="C25" s="163">
        <v>22.146302886443753</v>
      </c>
      <c r="D25" s="164"/>
      <c r="E25" s="164"/>
    </row>
    <row r="26" spans="1:6">
      <c r="A26" s="165">
        <v>39114</v>
      </c>
      <c r="B26" s="164">
        <v>2.2000000000000002</v>
      </c>
      <c r="C26" s="163">
        <v>32.56256482420612</v>
      </c>
      <c r="D26" s="164"/>
      <c r="E26" s="164"/>
    </row>
    <row r="27" spans="1:6">
      <c r="A27" s="165">
        <v>39142</v>
      </c>
      <c r="B27" s="164">
        <v>2.2999999999999998</v>
      </c>
      <c r="C27" s="163">
        <v>18.511307323974076</v>
      </c>
      <c r="D27" s="164"/>
      <c r="E27" s="164"/>
    </row>
    <row r="28" spans="1:6">
      <c r="A28" s="165">
        <v>39173</v>
      </c>
      <c r="B28" s="164">
        <v>-0.3</v>
      </c>
      <c r="C28" s="163">
        <v>16.548446392518638</v>
      </c>
      <c r="D28" s="164"/>
      <c r="E28" s="164"/>
    </row>
    <row r="29" spans="1:6">
      <c r="A29" s="165">
        <v>39203</v>
      </c>
      <c r="B29" s="164">
        <v>4</v>
      </c>
      <c r="C29" s="163">
        <v>11.709304430572288</v>
      </c>
      <c r="D29" s="164"/>
      <c r="E29" s="164"/>
    </row>
    <row r="30" spans="1:6">
      <c r="A30" s="165">
        <v>39234</v>
      </c>
      <c r="B30" s="164">
        <v>3.7</v>
      </c>
      <c r="C30" s="163">
        <v>8.4624387874817923</v>
      </c>
      <c r="D30" s="164"/>
      <c r="E30" s="164"/>
    </row>
    <row r="31" spans="1:6">
      <c r="A31" s="165">
        <v>39264</v>
      </c>
      <c r="B31" s="164">
        <v>2.1</v>
      </c>
      <c r="C31" s="163">
        <v>10.418145598611096</v>
      </c>
      <c r="D31" s="164"/>
      <c r="E31" s="164"/>
    </row>
    <row r="32" spans="1:6">
      <c r="A32" s="165">
        <v>39295</v>
      </c>
      <c r="B32" s="164">
        <v>2</v>
      </c>
      <c r="C32" s="163">
        <v>9.9343055369964421</v>
      </c>
      <c r="D32" s="164"/>
      <c r="E32" s="164"/>
    </row>
    <row r="33" spans="1:5">
      <c r="A33" s="165">
        <v>39326</v>
      </c>
      <c r="B33" s="164">
        <v>-2.7</v>
      </c>
      <c r="C33" s="163">
        <v>17.513811348875905</v>
      </c>
      <c r="D33" s="164"/>
      <c r="E33" s="164"/>
    </row>
    <row r="34" spans="1:5">
      <c r="A34" s="165">
        <v>39356</v>
      </c>
      <c r="B34" s="164">
        <v>-5.9</v>
      </c>
      <c r="C34" s="163">
        <v>18.348513454721385</v>
      </c>
      <c r="D34" s="164"/>
      <c r="E34" s="164"/>
    </row>
    <row r="35" spans="1:5">
      <c r="A35" s="165">
        <v>39387</v>
      </c>
      <c r="B35" s="164">
        <v>1.1000000000000001</v>
      </c>
      <c r="C35" s="163">
        <v>16.565733739839541</v>
      </c>
      <c r="D35" s="164"/>
      <c r="E35" s="164"/>
    </row>
    <row r="36" spans="1:5">
      <c r="A36" s="165">
        <v>39417</v>
      </c>
      <c r="B36" s="164">
        <v>-1.9</v>
      </c>
      <c r="C36" s="163">
        <v>14.750950602475072</v>
      </c>
      <c r="D36" s="164"/>
      <c r="E36" s="164"/>
    </row>
    <row r="37" spans="1:5">
      <c r="A37" s="165">
        <v>39448</v>
      </c>
      <c r="B37" s="164">
        <v>-5</v>
      </c>
      <c r="C37" s="163">
        <v>9.1220811014267156</v>
      </c>
      <c r="D37" s="164"/>
      <c r="E37" s="164"/>
    </row>
    <row r="38" spans="1:5">
      <c r="A38" s="165">
        <v>39479</v>
      </c>
      <c r="B38" s="164">
        <v>-4.3</v>
      </c>
      <c r="C38" s="163">
        <v>3.8136801483838858</v>
      </c>
      <c r="D38" s="164"/>
      <c r="E38" s="164"/>
    </row>
    <row r="39" spans="1:5">
      <c r="A39" s="165">
        <v>39508</v>
      </c>
      <c r="B39" s="164">
        <v>-4.2</v>
      </c>
      <c r="C39" s="163">
        <v>1.5344100888736847</v>
      </c>
      <c r="D39" s="164"/>
      <c r="E39" s="164"/>
    </row>
    <row r="40" spans="1:5">
      <c r="A40" s="165">
        <v>39539</v>
      </c>
      <c r="B40" s="164">
        <v>-7.3</v>
      </c>
      <c r="C40" s="163">
        <v>0.10938092658080241</v>
      </c>
      <c r="D40" s="164"/>
      <c r="E40" s="164"/>
    </row>
    <row r="41" spans="1:5">
      <c r="A41" s="165">
        <v>39569</v>
      </c>
      <c r="B41" s="164">
        <v>-2</v>
      </c>
      <c r="C41" s="163">
        <v>-2.0216435180993053</v>
      </c>
      <c r="D41" s="164"/>
      <c r="E41" s="164"/>
    </row>
    <row r="42" spans="1:5">
      <c r="A42" s="165">
        <v>39600</v>
      </c>
      <c r="B42" s="164">
        <v>-5.9</v>
      </c>
      <c r="C42" s="163">
        <v>-2.856945243694677</v>
      </c>
      <c r="D42" s="164"/>
      <c r="E42" s="164"/>
    </row>
    <row r="43" spans="1:5">
      <c r="A43" s="165">
        <v>39630</v>
      </c>
      <c r="B43" s="164">
        <v>-4.4000000000000004</v>
      </c>
      <c r="C43" s="163">
        <v>-0.56537194842416716</v>
      </c>
      <c r="D43" s="164"/>
      <c r="E43" s="164"/>
    </row>
    <row r="44" spans="1:5">
      <c r="A44" s="165">
        <v>39661</v>
      </c>
      <c r="B44" s="164">
        <v>-6.7</v>
      </c>
      <c r="C44" s="163">
        <v>2.5976998859857758</v>
      </c>
      <c r="D44" s="164"/>
      <c r="E44" s="164"/>
    </row>
    <row r="45" spans="1:5">
      <c r="A45" s="165">
        <v>39692</v>
      </c>
      <c r="B45" s="164">
        <v>-9.5</v>
      </c>
      <c r="C45" s="163">
        <v>-1.1575087150940533</v>
      </c>
      <c r="D45" s="164"/>
      <c r="E45" s="164"/>
    </row>
    <row r="46" spans="1:5">
      <c r="A46" s="165">
        <v>39722</v>
      </c>
      <c r="B46" s="164">
        <v>-15</v>
      </c>
      <c r="C46" s="163">
        <v>-5.4003796841248288</v>
      </c>
      <c r="D46" s="164"/>
      <c r="E46" s="164"/>
    </row>
    <row r="47" spans="1:5">
      <c r="A47" s="165">
        <v>39753</v>
      </c>
      <c r="B47" s="164">
        <v>-23.3</v>
      </c>
      <c r="C47" s="163">
        <v>-12.882920916778124</v>
      </c>
      <c r="D47" s="164"/>
      <c r="E47" s="164"/>
    </row>
    <row r="48" spans="1:5">
      <c r="A48" s="165">
        <v>39783</v>
      </c>
      <c r="B48" s="164">
        <v>-27.7</v>
      </c>
      <c r="C48" s="163">
        <v>-23.334767258785252</v>
      </c>
      <c r="D48" s="164"/>
      <c r="E48" s="164"/>
    </row>
    <row r="49" spans="1:5">
      <c r="A49" s="165">
        <v>39814</v>
      </c>
      <c r="B49" s="164">
        <v>-30.4</v>
      </c>
      <c r="C49" s="163">
        <v>-29.616655646754321</v>
      </c>
      <c r="D49" s="164"/>
      <c r="E49" s="164"/>
    </row>
    <row r="50" spans="1:5">
      <c r="A50" s="165">
        <v>39845</v>
      </c>
      <c r="B50" s="164">
        <v>-31.1</v>
      </c>
      <c r="C50" s="163">
        <v>-33.868048515915632</v>
      </c>
      <c r="D50" s="164"/>
      <c r="E50" s="164"/>
    </row>
    <row r="51" spans="1:5">
      <c r="A51" s="165">
        <v>39873</v>
      </c>
      <c r="B51" s="164">
        <v>-34.700000000000003</v>
      </c>
      <c r="C51" s="163">
        <v>-30.173209808666712</v>
      </c>
      <c r="D51" s="164"/>
      <c r="E51" s="164"/>
    </row>
    <row r="52" spans="1:5">
      <c r="A52" s="165">
        <v>39904</v>
      </c>
      <c r="B52" s="164">
        <v>-32.4</v>
      </c>
      <c r="C52" s="163">
        <v>-27.033954152512024</v>
      </c>
      <c r="D52" s="164"/>
      <c r="E52" s="164"/>
    </row>
    <row r="53" spans="1:5">
      <c r="A53" s="165">
        <v>39934</v>
      </c>
      <c r="B53" s="164">
        <v>-24.6</v>
      </c>
      <c r="C53" s="163">
        <v>-24.387387818990458</v>
      </c>
      <c r="D53" s="164"/>
      <c r="E53" s="164"/>
    </row>
    <row r="54" spans="1:5">
      <c r="A54" s="165">
        <v>39965</v>
      </c>
      <c r="B54" s="164">
        <v>-24.5</v>
      </c>
      <c r="C54" s="163">
        <v>-23.408705742745664</v>
      </c>
      <c r="D54" s="164"/>
      <c r="E54" s="164"/>
    </row>
    <row r="55" spans="1:5">
      <c r="A55" s="165">
        <v>39995</v>
      </c>
      <c r="B55" s="164">
        <v>-18.7</v>
      </c>
      <c r="C55" s="163">
        <v>-25.700292748507135</v>
      </c>
      <c r="D55" s="164"/>
      <c r="E55" s="164"/>
    </row>
    <row r="56" spans="1:5">
      <c r="A56" s="165">
        <v>40026</v>
      </c>
      <c r="B56" s="164">
        <v>-16.399999999999999</v>
      </c>
      <c r="C56" s="163">
        <v>-23.734456028495924</v>
      </c>
      <c r="D56" s="164"/>
      <c r="E56" s="164"/>
    </row>
    <row r="57" spans="1:5">
      <c r="A57" s="165">
        <v>40057</v>
      </c>
      <c r="B57" s="164">
        <v>-16.899999999999999</v>
      </c>
      <c r="C57" s="163">
        <v>-22.193108460774514</v>
      </c>
      <c r="D57" s="164"/>
      <c r="E57" s="164"/>
    </row>
    <row r="58" spans="1:5">
      <c r="A58" s="165">
        <v>40087</v>
      </c>
      <c r="B58" s="164">
        <v>-14.6</v>
      </c>
      <c r="C58" s="163">
        <v>-16.18828322579731</v>
      </c>
      <c r="D58" s="164"/>
      <c r="E58" s="164"/>
    </row>
    <row r="59" spans="1:5">
      <c r="A59" s="165">
        <v>40118</v>
      </c>
      <c r="B59" s="164">
        <v>-16.100000000000001</v>
      </c>
      <c r="C59" s="163">
        <v>-9.5079621171434301</v>
      </c>
      <c r="D59" s="164"/>
      <c r="E59" s="164"/>
    </row>
    <row r="60" spans="1:5">
      <c r="A60" s="165">
        <v>40148</v>
      </c>
      <c r="B60" s="164">
        <v>-9.8000000000000007</v>
      </c>
      <c r="C60" s="163">
        <v>-0.50556385237582424</v>
      </c>
      <c r="D60" s="164"/>
      <c r="E60" s="164"/>
    </row>
    <row r="61" spans="1:5">
      <c r="A61" s="165">
        <v>40179</v>
      </c>
      <c r="B61" s="164">
        <v>-6.4</v>
      </c>
      <c r="C61" s="163">
        <v>1.5543042075178921</v>
      </c>
      <c r="D61" s="164"/>
      <c r="E61" s="164"/>
    </row>
    <row r="62" spans="1:5">
      <c r="A62" s="165">
        <v>40210</v>
      </c>
      <c r="B62" s="164">
        <v>-8.1999999999999993</v>
      </c>
      <c r="C62" s="163">
        <v>9.5220016636510305</v>
      </c>
      <c r="D62" s="164"/>
      <c r="E62" s="164"/>
    </row>
    <row r="63" spans="1:5">
      <c r="A63" s="165">
        <v>40238</v>
      </c>
      <c r="B63" s="164">
        <v>-2.5</v>
      </c>
      <c r="C63" s="163">
        <v>8.803133902804106</v>
      </c>
      <c r="D63" s="164"/>
      <c r="E63" s="164"/>
    </row>
    <row r="64" spans="1:5">
      <c r="A64" s="165">
        <v>40269</v>
      </c>
      <c r="B64" s="164">
        <v>-6.7</v>
      </c>
      <c r="C64" s="163">
        <v>17.188986361034438</v>
      </c>
      <c r="D64" s="164"/>
      <c r="E64" s="164"/>
    </row>
    <row r="65" spans="1:5">
      <c r="A65" s="165">
        <v>40299</v>
      </c>
      <c r="B65" s="164">
        <v>-2.2999999999999998</v>
      </c>
      <c r="C65" s="163">
        <v>25.045709507305705</v>
      </c>
      <c r="D65" s="164"/>
      <c r="E65" s="164"/>
    </row>
    <row r="66" spans="1:5">
      <c r="A66" s="165">
        <v>40330</v>
      </c>
      <c r="B66" s="164">
        <v>-4.2</v>
      </c>
      <c r="C66" s="163">
        <v>32.080616543480922</v>
      </c>
      <c r="D66" s="164"/>
      <c r="E66" s="164"/>
    </row>
    <row r="67" spans="1:5">
      <c r="A67" s="165">
        <v>40360</v>
      </c>
      <c r="B67" s="164">
        <v>-2.7</v>
      </c>
      <c r="C67" s="163">
        <v>34.818202207794144</v>
      </c>
      <c r="D67" s="164"/>
      <c r="E67" s="164"/>
    </row>
    <row r="68" spans="1:5">
      <c r="A68" s="165">
        <v>40391</v>
      </c>
      <c r="B68" s="73">
        <v>1</v>
      </c>
      <c r="C68" s="163">
        <v>26.869581930254991</v>
      </c>
    </row>
    <row r="69" spans="1:5">
      <c r="A69" s="165">
        <v>40422</v>
      </c>
      <c r="B69" s="73">
        <v>0.1</v>
      </c>
      <c r="C69" s="163">
        <v>24.497899513292683</v>
      </c>
    </row>
    <row r="70" spans="1:5">
      <c r="A70" s="165">
        <v>40452</v>
      </c>
      <c r="B70" s="73">
        <v>-0.8</v>
      </c>
      <c r="C70" s="163">
        <v>15.311871390983816</v>
      </c>
    </row>
    <row r="71" spans="1:5">
      <c r="A71" s="165">
        <v>40483</v>
      </c>
      <c r="B71" s="73">
        <v>3.3</v>
      </c>
      <c r="C71" s="163">
        <v>20.49570548879959</v>
      </c>
    </row>
    <row r="72" spans="1:5">
      <c r="A72" s="165">
        <v>40513</v>
      </c>
      <c r="B72" s="73">
        <v>5.7</v>
      </c>
      <c r="C72" s="163">
        <v>19.26435080146382</v>
      </c>
    </row>
    <row r="73" spans="1:5">
      <c r="A73" s="165">
        <v>40544</v>
      </c>
      <c r="B73" s="73">
        <v>6.7</v>
      </c>
      <c r="C73" s="163">
        <v>26.852612340076391</v>
      </c>
    </row>
    <row r="74" spans="1:5">
      <c r="A74" s="165">
        <v>40575</v>
      </c>
      <c r="B74" s="73">
        <v>8.1</v>
      </c>
      <c r="C74" s="163">
        <v>24.581160980667558</v>
      </c>
    </row>
    <row r="75" spans="1:5">
      <c r="A75" s="165">
        <v>40603</v>
      </c>
      <c r="B75" s="73">
        <v>5.2</v>
      </c>
      <c r="C75" s="163">
        <v>24.384045415810093</v>
      </c>
    </row>
    <row r="76" spans="1:5">
      <c r="A76" s="165">
        <v>40634</v>
      </c>
      <c r="B76" s="73">
        <v>9.8000000000000007</v>
      </c>
      <c r="C76" s="163">
        <v>16.362824242283867</v>
      </c>
    </row>
    <row r="77" spans="1:5">
      <c r="A77" s="165">
        <v>40664</v>
      </c>
      <c r="B77" s="73">
        <v>0.4</v>
      </c>
      <c r="C77" s="163">
        <v>7.2284498214938067</v>
      </c>
    </row>
    <row r="78" spans="1:5">
      <c r="A78" s="165">
        <v>40695</v>
      </c>
      <c r="B78" s="73">
        <v>1.8</v>
      </c>
      <c r="C78" s="163">
        <v>-0.20677708773494885</v>
      </c>
    </row>
    <row r="79" spans="1:5">
      <c r="A79" s="165">
        <v>40725</v>
      </c>
      <c r="B79" s="73">
        <v>-3</v>
      </c>
      <c r="C79" s="163">
        <v>-3.2710457939678057</v>
      </c>
    </row>
    <row r="80" spans="1:5">
      <c r="A80" s="165">
        <v>40756</v>
      </c>
      <c r="B80" s="73">
        <v>-5</v>
      </c>
      <c r="C80" s="163">
        <v>0.83098994913052115</v>
      </c>
    </row>
    <row r="81" spans="1:3">
      <c r="A81" s="165">
        <v>40787</v>
      </c>
      <c r="B81" s="73">
        <v>-4.2</v>
      </c>
      <c r="C81" s="163">
        <v>6.0405819943586083</v>
      </c>
    </row>
    <row r="82" spans="1:3">
      <c r="A82" s="165">
        <v>40817</v>
      </c>
      <c r="B82" s="73">
        <v>-7.3</v>
      </c>
      <c r="C82" s="163">
        <v>12.403910793469768</v>
      </c>
    </row>
    <row r="83" spans="1:3">
      <c r="A83" s="165">
        <v>40848</v>
      </c>
      <c r="B83" s="73">
        <v>-8.4</v>
      </c>
      <c r="C83" s="163">
        <v>7.5636955945215716</v>
      </c>
    </row>
    <row r="84" spans="1:3">
      <c r="A84" s="165">
        <v>40878</v>
      </c>
      <c r="B84" s="73">
        <v>-7.2</v>
      </c>
      <c r="C84" s="163">
        <v>7.3680704187649964</v>
      </c>
    </row>
    <row r="85" spans="1:3">
      <c r="A85" s="165">
        <v>40909</v>
      </c>
      <c r="B85" s="73">
        <v>-7.3</v>
      </c>
      <c r="C85" s="163">
        <v>2.9265962596305948</v>
      </c>
    </row>
    <row r="86" spans="1:3">
      <c r="A86" s="165">
        <v>40940</v>
      </c>
      <c r="B86" s="73">
        <v>-3.7</v>
      </c>
      <c r="C86" s="163">
        <v>-5.3169129744503607E-2</v>
      </c>
    </row>
    <row r="87" spans="1:3">
      <c r="A87" s="165">
        <v>40969</v>
      </c>
      <c r="B87" s="73">
        <v>0</v>
      </c>
      <c r="C87" s="163">
        <v>3.6309225032780241</v>
      </c>
    </row>
    <row r="88" spans="1:3">
      <c r="A88" s="165">
        <v>41000</v>
      </c>
      <c r="B88" s="73">
        <v>0</v>
      </c>
      <c r="C88" s="163">
        <v>5.4666481263445661</v>
      </c>
    </row>
    <row r="89" spans="1:3">
      <c r="A89" s="165">
        <v>41030</v>
      </c>
      <c r="B89" s="73">
        <v>-8.6</v>
      </c>
      <c r="C89" s="163">
        <v>6.9061590132591233</v>
      </c>
    </row>
    <row r="90" spans="1:3">
      <c r="A90" s="165">
        <v>41061</v>
      </c>
      <c r="B90" s="73">
        <v>-9.1</v>
      </c>
      <c r="C90" s="163">
        <v>1.1568523833321223</v>
      </c>
    </row>
    <row r="91" spans="1:3">
      <c r="A91" s="165">
        <v>41091</v>
      </c>
      <c r="B91" s="73">
        <v>-7.9</v>
      </c>
      <c r="C91" s="163">
        <v>-1.0673409428763421</v>
      </c>
    </row>
    <row r="92" spans="1:3">
      <c r="A92" s="165">
        <v>41122</v>
      </c>
      <c r="B92" s="73">
        <v>-10.9</v>
      </c>
      <c r="C92" s="163">
        <v>-4.736563287156538</v>
      </c>
    </row>
    <row r="93" spans="1:3">
      <c r="A93" s="165">
        <v>41153</v>
      </c>
      <c r="B93" s="73">
        <v>-11.5</v>
      </c>
      <c r="C93" s="163">
        <v>-11.398727972391384</v>
      </c>
    </row>
    <row r="94" spans="1:3">
      <c r="A94" s="165">
        <v>41183</v>
      </c>
      <c r="B94" s="73">
        <v>-7.3</v>
      </c>
      <c r="C94" s="163">
        <v>-14.460541863983829</v>
      </c>
    </row>
    <row r="95" spans="1:3">
      <c r="A95" s="165">
        <v>41214</v>
      </c>
      <c r="B95" s="73">
        <v>-8.6</v>
      </c>
      <c r="C95" s="163">
        <v>9.1975392765513622</v>
      </c>
    </row>
    <row r="96" spans="1:3">
      <c r="A96" s="165">
        <v>41244</v>
      </c>
      <c r="B96" s="73">
        <v>-8.6999999999999993</v>
      </c>
      <c r="C96" s="163">
        <v>13.217930019287436</v>
      </c>
    </row>
    <row r="97" spans="1:3">
      <c r="A97" s="165">
        <v>41275</v>
      </c>
      <c r="B97" s="73">
        <v>-5.6</v>
      </c>
      <c r="C97" s="163">
        <v>15.451390035085216</v>
      </c>
    </row>
    <row r="98" spans="1:3">
      <c r="A98" s="165">
        <v>41306</v>
      </c>
      <c r="B98" s="73">
        <v>-8</v>
      </c>
      <c r="C98" s="163">
        <v>-3.7366891499712978</v>
      </c>
    </row>
    <row r="99" spans="1:3">
      <c r="A99" s="165">
        <v>41334</v>
      </c>
      <c r="B99" s="73">
        <v>-10</v>
      </c>
      <c r="C99" s="163">
        <v>-8.2437336221995619</v>
      </c>
    </row>
    <row r="100" spans="1:3">
      <c r="A100" s="165">
        <v>41365</v>
      </c>
      <c r="B100" s="73">
        <v>-15.5</v>
      </c>
      <c r="C100" s="163">
        <v>-8.152801595011411</v>
      </c>
    </row>
    <row r="101" spans="1:3">
      <c r="A101" s="165">
        <v>41395</v>
      </c>
      <c r="B101" s="73">
        <v>-7.7</v>
      </c>
      <c r="C101" s="163">
        <v>-9.2248742134219039</v>
      </c>
    </row>
    <row r="102" spans="1:3">
      <c r="A102" s="165">
        <v>41426</v>
      </c>
      <c r="B102" s="73">
        <v>-3.9</v>
      </c>
      <c r="C102" s="163">
        <v>-5.2015358703591943</v>
      </c>
    </row>
    <row r="103" spans="1:3">
      <c r="A103" s="165">
        <v>41456</v>
      </c>
      <c r="B103" s="73">
        <v>-6.3</v>
      </c>
      <c r="C103" s="163">
        <v>-2.6782873088297854</v>
      </c>
    </row>
    <row r="104" spans="1:3">
      <c r="A104" s="165">
        <v>41487</v>
      </c>
      <c r="B104" s="73">
        <v>-5.4</v>
      </c>
      <c r="C104" s="163">
        <v>2.5160373715921764</v>
      </c>
    </row>
    <row r="105" spans="1:3">
      <c r="A105" s="165">
        <v>41518</v>
      </c>
      <c r="B105" s="73">
        <v>-1.7</v>
      </c>
      <c r="C105" s="163">
        <v>12.870794326169298</v>
      </c>
    </row>
    <row r="106" spans="1:3">
      <c r="A106" s="165">
        <v>41548</v>
      </c>
      <c r="B106" s="73">
        <v>-1.3</v>
      </c>
      <c r="C106" s="163">
        <v>12.995239486523095</v>
      </c>
    </row>
    <row r="107" spans="1:3">
      <c r="A107" s="165">
        <v>41579</v>
      </c>
      <c r="B107" s="73">
        <v>2.2999999999999998</v>
      </c>
      <c r="C107" s="163">
        <v>-5.4245948263006269</v>
      </c>
    </row>
    <row r="108" spans="1:3">
      <c r="A108" s="165">
        <v>41609</v>
      </c>
      <c r="B108" s="73">
        <v>5.6</v>
      </c>
      <c r="C108" s="163">
        <v>16.947066035795096</v>
      </c>
    </row>
    <row r="109" spans="1:3">
      <c r="A109" s="165">
        <v>41640</v>
      </c>
      <c r="B109" s="73">
        <v>3.4</v>
      </c>
      <c r="C109" s="163">
        <v>14.834073175777933</v>
      </c>
    </row>
    <row r="110" spans="1:3">
      <c r="A110" s="165">
        <v>41671</v>
      </c>
      <c r="B110" s="73">
        <v>6.7</v>
      </c>
      <c r="C110" s="163">
        <v>35.123671252763351</v>
      </c>
    </row>
    <row r="111" spans="1:3">
      <c r="A111" s="165">
        <v>41699</v>
      </c>
      <c r="B111" s="73">
        <v>5.6</v>
      </c>
      <c r="C111" s="163">
        <v>10.163311121446597</v>
      </c>
    </row>
    <row r="112" spans="1:3">
      <c r="A112" s="165">
        <v>41730</v>
      </c>
      <c r="B112" s="73">
        <v>8.6999999999999993</v>
      </c>
      <c r="C112" s="163">
        <v>16.171791904284884</v>
      </c>
    </row>
    <row r="113" spans="1:3">
      <c r="A113" s="165">
        <v>41760</v>
      </c>
      <c r="B113" s="73">
        <v>6.4</v>
      </c>
      <c r="C113" s="163">
        <v>15.564668235144632</v>
      </c>
    </row>
    <row r="114" spans="1:3">
      <c r="A114" s="165">
        <v>41791</v>
      </c>
      <c r="B114" s="73">
        <v>3.3</v>
      </c>
      <c r="C114" s="163">
        <v>16.476319362397462</v>
      </c>
    </row>
    <row r="115" spans="1:3">
      <c r="A115" s="165">
        <v>41821</v>
      </c>
      <c r="B115" s="73">
        <v>0.7</v>
      </c>
      <c r="C115" s="163">
        <v>17.226721620036525</v>
      </c>
    </row>
    <row r="116" spans="1:3">
      <c r="A116" s="165">
        <v>41852</v>
      </c>
      <c r="B116" s="73">
        <v>1.6</v>
      </c>
      <c r="C116" s="163">
        <v>13.30041486553904</v>
      </c>
    </row>
    <row r="117" spans="1:3">
      <c r="A117" s="165">
        <v>41883</v>
      </c>
      <c r="B117" s="73">
        <v>2.5</v>
      </c>
      <c r="C117" s="163">
        <v>9.2600987309653053</v>
      </c>
    </row>
    <row r="118" spans="1:3">
      <c r="A118" s="165">
        <v>41913</v>
      </c>
      <c r="B118" s="73">
        <v>7.9</v>
      </c>
      <c r="C118" s="163">
        <v>4.5035812410163585</v>
      </c>
    </row>
    <row r="119" spans="1:3">
      <c r="A119" s="165">
        <v>41944</v>
      </c>
      <c r="B119" s="73">
        <v>8.3000000000000007</v>
      </c>
      <c r="C119" s="163">
        <v>12.520745531270743</v>
      </c>
    </row>
    <row r="120" spans="1:3">
      <c r="A120" s="165">
        <v>41974</v>
      </c>
      <c r="B120" s="73">
        <v>5.2</v>
      </c>
      <c r="C120" s="163">
        <v>14.865416620593033</v>
      </c>
    </row>
    <row r="121" spans="1:3">
      <c r="A121" s="165">
        <v>42005</v>
      </c>
      <c r="B121" s="73">
        <v>3.8</v>
      </c>
      <c r="C121" s="163">
        <v>23.73204986383135</v>
      </c>
    </row>
    <row r="122" spans="1:3">
      <c r="A122" s="165">
        <v>42036</v>
      </c>
      <c r="B122" s="73">
        <v>4.4000000000000004</v>
      </c>
      <c r="C122" s="163">
        <v>14.706036018066234</v>
      </c>
    </row>
    <row r="123" spans="1:3">
      <c r="A123" s="165">
        <v>42064</v>
      </c>
      <c r="B123" s="73">
        <v>6.2</v>
      </c>
      <c r="C123" s="163">
        <v>11.083992469375445</v>
      </c>
    </row>
    <row r="124" spans="1:3">
      <c r="A124" s="165">
        <v>42095</v>
      </c>
      <c r="B124" s="73">
        <v>6.8</v>
      </c>
      <c r="C124" s="163">
        <v>1.4224059352074694</v>
      </c>
    </row>
    <row r="125" spans="1:3">
      <c r="A125" s="165">
        <v>42125</v>
      </c>
      <c r="B125" s="73">
        <v>2.8</v>
      </c>
      <c r="C125" s="163">
        <v>6.7415995819813004</v>
      </c>
    </row>
    <row r="126" spans="1:3">
      <c r="A126" s="165">
        <v>42156</v>
      </c>
      <c r="B126" s="73">
        <v>6</v>
      </c>
      <c r="C126" s="163">
        <v>8.0231021489727059</v>
      </c>
    </row>
    <row r="127" spans="1:3">
      <c r="A127" s="165">
        <v>42186</v>
      </c>
      <c r="B127" s="73">
        <v>5.6</v>
      </c>
      <c r="C127" s="163">
        <v>7.7986097572324509</v>
      </c>
    </row>
    <row r="128" spans="1:3">
      <c r="A128" s="165">
        <v>42217</v>
      </c>
      <c r="B128" s="73">
        <v>5.9</v>
      </c>
      <c r="C128" s="163">
        <v>2.6763011317643048</v>
      </c>
    </row>
    <row r="129" spans="1:3">
      <c r="A129" s="165">
        <v>42248</v>
      </c>
      <c r="B129" s="73">
        <v>7.6</v>
      </c>
      <c r="C129" s="163">
        <v>1.9082161399277073</v>
      </c>
    </row>
    <row r="130" spans="1:3">
      <c r="A130" s="165">
        <v>42278</v>
      </c>
      <c r="B130" s="73">
        <v>6.4</v>
      </c>
      <c r="C130" s="163"/>
    </row>
    <row r="131" spans="1:3">
      <c r="A131" s="165">
        <v>42309</v>
      </c>
      <c r="B131" s="73">
        <v>6.5</v>
      </c>
      <c r="C131" s="163"/>
    </row>
    <row r="132" spans="1:3">
      <c r="C132" s="163"/>
    </row>
    <row r="133" spans="1:3">
      <c r="C133" s="163"/>
    </row>
    <row r="134" spans="1:3">
      <c r="C134" s="163"/>
    </row>
    <row r="135" spans="1:3">
      <c r="C135" s="163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60"/>
  <sheetViews>
    <sheetView showGridLines="0" zoomScaleNormal="10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2" width="9.140625" style="1"/>
    <col min="13" max="13" width="10.5703125" style="1" bestFit="1" customWidth="1"/>
    <col min="14" max="16384" width="9.140625" style="1"/>
  </cols>
  <sheetData>
    <row r="1" spans="1:14">
      <c r="A1" s="85"/>
    </row>
    <row r="2" spans="1:14">
      <c r="A2" s="85" t="s">
        <v>0</v>
      </c>
      <c r="B2" s="1" t="s">
        <v>163</v>
      </c>
    </row>
    <row r="3" spans="1:14">
      <c r="A3" s="85" t="s">
        <v>15</v>
      </c>
      <c r="B3" s="1" t="s">
        <v>164</v>
      </c>
    </row>
    <row r="4" spans="1:14">
      <c r="A4" s="85" t="s">
        <v>19</v>
      </c>
    </row>
    <row r="5" spans="1:14">
      <c r="A5" s="85" t="s">
        <v>87</v>
      </c>
    </row>
    <row r="6" spans="1:14">
      <c r="A6" s="85" t="s">
        <v>13</v>
      </c>
      <c r="B6" s="89" t="s">
        <v>98</v>
      </c>
    </row>
    <row r="7" spans="1:14">
      <c r="A7" s="85" t="s">
        <v>40</v>
      </c>
      <c r="B7" s="89" t="s">
        <v>191</v>
      </c>
    </row>
    <row r="8" spans="1:14">
      <c r="A8" s="89"/>
      <c r="B8" s="138" t="s">
        <v>115</v>
      </c>
    </row>
    <row r="9" spans="1:14">
      <c r="A9" s="59"/>
      <c r="B9" s="1" t="s">
        <v>211</v>
      </c>
      <c r="C9" s="1" t="s">
        <v>214</v>
      </c>
      <c r="D9" s="1" t="s">
        <v>213</v>
      </c>
    </row>
    <row r="10" spans="1:14">
      <c r="B10" s="1" t="s">
        <v>212</v>
      </c>
      <c r="C10" s="1" t="s">
        <v>216</v>
      </c>
      <c r="D10" s="1" t="s">
        <v>215</v>
      </c>
    </row>
    <row r="11" spans="1:14">
      <c r="A11" s="60">
        <v>38353</v>
      </c>
      <c r="B11" s="161">
        <v>7.7796467619848784</v>
      </c>
      <c r="C11" s="161">
        <v>81.69999999999996</v>
      </c>
      <c r="D11" s="161">
        <v>12.366666666666674</v>
      </c>
      <c r="E11" s="58"/>
      <c r="M11" s="161"/>
      <c r="N11" s="58"/>
    </row>
    <row r="12" spans="1:14">
      <c r="A12" s="60">
        <v>38443</v>
      </c>
      <c r="B12" s="161">
        <v>14.982671287656601</v>
      </c>
      <c r="C12" s="161">
        <v>37.833333333333343</v>
      </c>
      <c r="D12" s="161">
        <v>-24.066666666666663</v>
      </c>
      <c r="E12" s="58"/>
      <c r="M12" s="161"/>
      <c r="N12" s="58"/>
    </row>
    <row r="13" spans="1:14">
      <c r="A13" s="60">
        <v>38534</v>
      </c>
      <c r="B13" s="161">
        <v>22.387701177035794</v>
      </c>
      <c r="C13" s="161">
        <v>13.200000000000003</v>
      </c>
      <c r="D13" s="161">
        <v>9.7000000000000028</v>
      </c>
      <c r="E13" s="58"/>
      <c r="M13" s="161"/>
      <c r="N13" s="58"/>
    </row>
    <row r="14" spans="1:14">
      <c r="A14" s="60">
        <v>38626</v>
      </c>
      <c r="B14" s="161">
        <v>14.834578441835646</v>
      </c>
      <c r="C14" s="161">
        <v>1.6666666666666714</v>
      </c>
      <c r="D14" s="161">
        <v>9.8999999999999915</v>
      </c>
      <c r="E14" s="58"/>
      <c r="M14" s="161"/>
      <c r="N14" s="58"/>
    </row>
    <row r="15" spans="1:14">
      <c r="A15" s="60">
        <v>38718</v>
      </c>
      <c r="B15" s="161">
        <v>10.651580179477179</v>
      </c>
      <c r="C15" s="161">
        <v>10.033333333333346</v>
      </c>
      <c r="D15" s="161">
        <v>49.26666666666668</v>
      </c>
      <c r="E15" s="58"/>
      <c r="M15" s="161"/>
      <c r="N15" s="58"/>
    </row>
    <row r="16" spans="1:14">
      <c r="A16" s="60">
        <v>38808</v>
      </c>
      <c r="B16" s="161">
        <v>-7.3266867609552406</v>
      </c>
      <c r="C16" s="161">
        <v>2</v>
      </c>
      <c r="D16" s="161">
        <v>0.8333333333333286</v>
      </c>
      <c r="E16" s="58"/>
      <c r="M16" s="161"/>
      <c r="N16" s="58"/>
    </row>
    <row r="17" spans="1:14">
      <c r="A17" s="60">
        <v>38899</v>
      </c>
      <c r="B17" s="161">
        <v>-2.610402355250244</v>
      </c>
      <c r="C17" s="161">
        <v>-4.4000000000000199</v>
      </c>
      <c r="D17" s="161">
        <v>-13.933333333333323</v>
      </c>
      <c r="E17" s="58"/>
      <c r="M17" s="161"/>
      <c r="N17" s="58"/>
    </row>
    <row r="18" spans="1:14">
      <c r="A18" s="60">
        <v>38991</v>
      </c>
      <c r="B18" s="161">
        <v>0.68773234200745037</v>
      </c>
      <c r="C18" s="161">
        <v>-17.366666666666674</v>
      </c>
      <c r="D18" s="161">
        <v>-13.166666666666671</v>
      </c>
      <c r="E18" s="58"/>
      <c r="M18" s="161"/>
      <c r="N18" s="58"/>
    </row>
    <row r="19" spans="1:14">
      <c r="A19" s="60">
        <v>39083</v>
      </c>
      <c r="B19" s="161">
        <v>-1.2693935119887243</v>
      </c>
      <c r="C19" s="161">
        <v>-33.966666666666654</v>
      </c>
      <c r="D19" s="161">
        <v>-32.833333333333329</v>
      </c>
      <c r="E19" s="58"/>
      <c r="M19" s="161"/>
      <c r="N19" s="58"/>
    </row>
    <row r="20" spans="1:14">
      <c r="A20" s="60">
        <v>39173</v>
      </c>
      <c r="B20" s="161">
        <v>-6.4798598949212192</v>
      </c>
      <c r="C20" s="161">
        <v>-36.266666666666673</v>
      </c>
      <c r="D20" s="161">
        <v>-5.2000000000000028</v>
      </c>
      <c r="E20" s="58"/>
      <c r="M20" s="161"/>
      <c r="N20" s="58"/>
    </row>
    <row r="21" spans="1:14">
      <c r="A21" s="60">
        <v>39264</v>
      </c>
      <c r="B21" s="161">
        <v>-20.012091898428054</v>
      </c>
      <c r="C21" s="161">
        <v>-39.733333333333327</v>
      </c>
      <c r="D21" s="161">
        <v>-8.5333333333333456</v>
      </c>
      <c r="E21" s="58"/>
      <c r="M21" s="161"/>
      <c r="N21" s="58"/>
    </row>
    <row r="22" spans="1:14">
      <c r="A22" s="60">
        <v>39356</v>
      </c>
      <c r="B22" s="161">
        <v>-21.654052058334884</v>
      </c>
      <c r="C22" s="161">
        <v>-31.63333333333334</v>
      </c>
      <c r="D22" s="161">
        <v>22.233333333333348</v>
      </c>
      <c r="E22" s="58"/>
      <c r="M22" s="161"/>
      <c r="N22" s="58"/>
    </row>
    <row r="23" spans="1:14">
      <c r="A23" s="60">
        <v>39448</v>
      </c>
      <c r="B23" s="161">
        <v>-15.892857142857139</v>
      </c>
      <c r="C23" s="161">
        <v>-25.333333333333329</v>
      </c>
      <c r="D23" s="161">
        <v>8.8999999999999915</v>
      </c>
      <c r="E23" s="58"/>
      <c r="M23" s="161"/>
      <c r="N23" s="58"/>
    </row>
    <row r="24" spans="1:14">
      <c r="A24" s="60">
        <v>39539</v>
      </c>
      <c r="B24" s="161">
        <v>-4.7886570358480469</v>
      </c>
      <c r="C24" s="161">
        <v>-33.466666666666669</v>
      </c>
      <c r="D24" s="161">
        <v>-22.733333333333334</v>
      </c>
      <c r="E24" s="58"/>
      <c r="M24" s="161"/>
      <c r="N24" s="58"/>
    </row>
    <row r="25" spans="1:14">
      <c r="A25" s="60">
        <v>39630</v>
      </c>
      <c r="B25" s="161">
        <v>-4.3587805492567213</v>
      </c>
      <c r="C25" s="161">
        <v>-10.366666666666674</v>
      </c>
      <c r="D25" s="161">
        <v>0.79999999999999716</v>
      </c>
      <c r="E25" s="58"/>
      <c r="M25" s="161"/>
      <c r="N25" s="58"/>
    </row>
    <row r="26" spans="1:14">
      <c r="A26" s="60">
        <v>39722</v>
      </c>
      <c r="B26" s="161">
        <v>1.2488218661639934</v>
      </c>
      <c r="C26" s="161">
        <v>-18.36666666666666</v>
      </c>
      <c r="D26" s="161">
        <v>-20.399999999999991</v>
      </c>
      <c r="E26" s="58"/>
      <c r="M26" s="161"/>
      <c r="N26" s="58"/>
    </row>
    <row r="27" spans="1:14">
      <c r="A27" s="60">
        <v>39814</v>
      </c>
      <c r="B27" s="161">
        <v>-3.9065817409766481</v>
      </c>
      <c r="C27" s="161">
        <v>-5.0666666666666629</v>
      </c>
      <c r="D27" s="161">
        <v>-13.09999999999998</v>
      </c>
      <c r="E27" s="58"/>
      <c r="M27" s="161"/>
      <c r="N27" s="58"/>
    </row>
    <row r="28" spans="1:14">
      <c r="A28" s="60">
        <v>39904</v>
      </c>
      <c r="B28" s="161">
        <v>-0.25288002247822305</v>
      </c>
      <c r="C28" s="161">
        <v>25.399999999999991</v>
      </c>
      <c r="D28" s="161">
        <v>-4.3333333333333286</v>
      </c>
      <c r="E28" s="58"/>
      <c r="M28" s="161"/>
      <c r="N28" s="58"/>
    </row>
    <row r="29" spans="1:14">
      <c r="A29" s="60">
        <v>39995</v>
      </c>
      <c r="B29" s="161">
        <v>-4.5047418335089588</v>
      </c>
      <c r="C29" s="161">
        <v>7.0333333333333456</v>
      </c>
      <c r="D29" s="161">
        <v>-3.6666666666666714</v>
      </c>
      <c r="E29" s="58"/>
      <c r="M29" s="161"/>
      <c r="N29" s="58"/>
    </row>
    <row r="30" spans="1:14">
      <c r="A30" s="60">
        <v>40087</v>
      </c>
      <c r="B30" s="161">
        <v>-7.7728647893879383</v>
      </c>
      <c r="C30" s="161">
        <v>19.100000000000009</v>
      </c>
      <c r="D30" s="161">
        <v>-3.7999999999999972</v>
      </c>
      <c r="E30" s="58"/>
      <c r="M30" s="161"/>
      <c r="N30" s="58"/>
    </row>
    <row r="31" spans="1:14">
      <c r="A31" s="60">
        <v>40179</v>
      </c>
      <c r="B31" s="161">
        <v>-10.78214759169245</v>
      </c>
      <c r="C31" s="161">
        <v>15.633333333333326</v>
      </c>
      <c r="D31" s="161">
        <v>31.599999999999994</v>
      </c>
      <c r="E31" s="58"/>
      <c r="M31" s="161"/>
      <c r="N31" s="58"/>
    </row>
    <row r="32" spans="1:14">
      <c r="A32" s="60">
        <v>40269</v>
      </c>
      <c r="B32" s="161">
        <v>-15.183098591549296</v>
      </c>
      <c r="C32" s="161">
        <v>4.2000000000000028</v>
      </c>
      <c r="D32" s="161">
        <v>-12.899999999999991</v>
      </c>
      <c r="E32" s="58"/>
      <c r="M32" s="161"/>
      <c r="N32" s="58"/>
    </row>
    <row r="33" spans="1:14">
      <c r="A33" s="60">
        <v>40360</v>
      </c>
      <c r="B33" s="161">
        <v>-5.7931034482758577</v>
      </c>
      <c r="C33" s="161">
        <v>-0.20000000000000284</v>
      </c>
      <c r="D33" s="161">
        <v>-23.066666666666663</v>
      </c>
      <c r="E33" s="58"/>
      <c r="M33" s="161"/>
      <c r="N33" s="58"/>
    </row>
    <row r="34" spans="1:14">
      <c r="A34" s="60">
        <v>40452</v>
      </c>
      <c r="B34" s="161">
        <v>-10.320464294726222</v>
      </c>
      <c r="C34" s="161">
        <v>-10.866666666666674</v>
      </c>
      <c r="D34" s="161">
        <v>-28.033333333333331</v>
      </c>
      <c r="E34" s="58"/>
      <c r="M34" s="161"/>
      <c r="N34" s="58"/>
    </row>
    <row r="35" spans="1:14">
      <c r="A35" s="60">
        <v>40544</v>
      </c>
      <c r="B35" s="161">
        <v>-7.1322436849925737</v>
      </c>
      <c r="C35" s="161">
        <v>-28.966666666666654</v>
      </c>
      <c r="D35" s="161">
        <v>-41.800000000000004</v>
      </c>
      <c r="E35" s="58"/>
      <c r="M35" s="161"/>
      <c r="N35" s="58"/>
    </row>
    <row r="36" spans="1:14">
      <c r="A36" s="60">
        <v>40634</v>
      </c>
      <c r="B36" s="161">
        <v>-9.6977748256393426</v>
      </c>
      <c r="C36" s="161">
        <v>-35.466666666666669</v>
      </c>
      <c r="D36" s="161">
        <v>-12.333333333333329</v>
      </c>
      <c r="E36" s="58"/>
      <c r="M36" s="161"/>
      <c r="N36" s="58"/>
    </row>
    <row r="37" spans="1:14">
      <c r="A37" s="60">
        <v>40725</v>
      </c>
      <c r="B37" s="161">
        <v>-13.733528550512446</v>
      </c>
      <c r="C37" s="161">
        <v>-37.633333333333333</v>
      </c>
      <c r="D37" s="161">
        <v>-12.799999999999997</v>
      </c>
      <c r="E37" s="58"/>
      <c r="M37" s="161"/>
      <c r="N37" s="58"/>
    </row>
    <row r="38" spans="1:14">
      <c r="A38" s="60">
        <v>40817</v>
      </c>
      <c r="B38" s="161">
        <v>-1.378728193584692</v>
      </c>
      <c r="C38" s="161">
        <v>-39.699999999999996</v>
      </c>
      <c r="D38" s="161">
        <v>3.5333333333333456</v>
      </c>
      <c r="E38" s="58"/>
      <c r="M38" s="161"/>
      <c r="N38" s="58"/>
    </row>
    <row r="39" spans="1:14">
      <c r="A39" s="60">
        <v>40909</v>
      </c>
      <c r="B39" s="161">
        <v>-11.146666666666675</v>
      </c>
      <c r="C39" s="161">
        <v>-20.266666666666666</v>
      </c>
      <c r="D39" s="161">
        <v>45.799999999999983</v>
      </c>
      <c r="E39" s="58"/>
      <c r="M39" s="161"/>
      <c r="N39" s="58"/>
    </row>
    <row r="40" spans="1:14">
      <c r="A40" s="60">
        <v>41000</v>
      </c>
      <c r="B40" s="161">
        <v>-10.408238322912837</v>
      </c>
      <c r="C40" s="161">
        <v>-4.5666666666666629</v>
      </c>
      <c r="D40" s="161">
        <v>26.299999999999997</v>
      </c>
      <c r="E40" s="58"/>
      <c r="M40" s="161"/>
      <c r="N40" s="58"/>
    </row>
    <row r="41" spans="1:14">
      <c r="A41" s="60">
        <v>41091</v>
      </c>
      <c r="B41" s="161">
        <v>-0.47522063815344495</v>
      </c>
      <c r="C41" s="161">
        <v>3.1000000000000085</v>
      </c>
      <c r="D41" s="161">
        <v>3.1666666666666714</v>
      </c>
      <c r="E41" s="58"/>
      <c r="M41" s="161"/>
      <c r="N41" s="58"/>
    </row>
    <row r="42" spans="1:14">
      <c r="A42" s="60">
        <v>41183</v>
      </c>
      <c r="B42" s="161">
        <v>-6.3623395149785864</v>
      </c>
      <c r="C42" s="161">
        <v>23.09999999999998</v>
      </c>
      <c r="D42" s="161">
        <v>14.533333333333346</v>
      </c>
      <c r="E42" s="58"/>
      <c r="M42" s="161"/>
      <c r="N42" s="58"/>
    </row>
    <row r="43" spans="1:14">
      <c r="A43" s="60">
        <v>41275</v>
      </c>
      <c r="B43" s="161">
        <v>1.2605042016806749</v>
      </c>
      <c r="C43" s="161">
        <v>19.5</v>
      </c>
      <c r="D43" s="161">
        <v>10</v>
      </c>
      <c r="E43" s="58"/>
      <c r="M43" s="161"/>
      <c r="N43" s="58"/>
    </row>
    <row r="44" spans="1:14">
      <c r="A44" s="60">
        <v>41365</v>
      </c>
      <c r="B44" s="161">
        <v>9.2364532019704626</v>
      </c>
      <c r="C44" s="161">
        <v>13.5</v>
      </c>
      <c r="D44" s="161">
        <v>3.3333333333333286</v>
      </c>
      <c r="E44" s="58"/>
      <c r="M44" s="161"/>
      <c r="N44" s="58"/>
    </row>
    <row r="45" spans="1:14">
      <c r="A45" s="60">
        <v>41456</v>
      </c>
      <c r="B45" s="161">
        <v>7.9809004092769413</v>
      </c>
      <c r="C45" s="161">
        <v>26.100000000000009</v>
      </c>
      <c r="D45" s="161">
        <v>42.966666666666669</v>
      </c>
      <c r="E45" s="58"/>
      <c r="M45" s="161"/>
      <c r="N45" s="58"/>
    </row>
    <row r="46" spans="1:14">
      <c r="A46" s="60">
        <v>41548</v>
      </c>
      <c r="B46" s="161">
        <v>11.791590493601433</v>
      </c>
      <c r="C46" s="161">
        <v>53.333333333333343</v>
      </c>
      <c r="D46" s="161">
        <v>68.200000000000017</v>
      </c>
      <c r="E46" s="58"/>
      <c r="M46" s="161"/>
      <c r="N46" s="58"/>
    </row>
    <row r="47" spans="1:14">
      <c r="A47" s="60">
        <v>41640</v>
      </c>
      <c r="B47" s="161">
        <v>24.836988737403672</v>
      </c>
      <c r="C47" s="161">
        <v>63.666666666666657</v>
      </c>
      <c r="D47" s="161">
        <v>14</v>
      </c>
      <c r="E47" s="58"/>
      <c r="M47" s="161"/>
      <c r="N47" s="58"/>
    </row>
    <row r="48" spans="1:14">
      <c r="A48" s="60">
        <v>41730</v>
      </c>
      <c r="B48" s="161">
        <v>19.503945885005635</v>
      </c>
      <c r="C48" s="161">
        <v>61.599999999999994</v>
      </c>
      <c r="D48" s="161">
        <v>4.4333333333333229</v>
      </c>
      <c r="E48" s="58"/>
      <c r="M48" s="161"/>
      <c r="N48" s="58"/>
    </row>
    <row r="49" spans="1:14">
      <c r="A49" s="60">
        <v>41821</v>
      </c>
      <c r="B49" s="161">
        <v>11.781427668982928</v>
      </c>
      <c r="C49" s="161">
        <v>38.133333333333326</v>
      </c>
      <c r="D49" s="161">
        <v>-25.966666666666669</v>
      </c>
      <c r="E49" s="58"/>
      <c r="M49" s="161"/>
      <c r="N49" s="58"/>
    </row>
    <row r="50" spans="1:14">
      <c r="A50" s="60">
        <v>41913</v>
      </c>
      <c r="B50" s="161">
        <v>5.614608885254853</v>
      </c>
      <c r="C50" s="161">
        <v>-2.8666666666666742</v>
      </c>
      <c r="D50" s="161">
        <v>-38.466666666666661</v>
      </c>
      <c r="M50" s="161"/>
      <c r="N50" s="58"/>
    </row>
    <row r="51" spans="1:14">
      <c r="A51" s="60">
        <v>42005</v>
      </c>
      <c r="B51" s="161">
        <v>9.7340930674264143</v>
      </c>
      <c r="C51" s="161">
        <v>-25.533333333333331</v>
      </c>
      <c r="D51" s="161">
        <v>-33.533333333333331</v>
      </c>
      <c r="M51" s="161"/>
    </row>
    <row r="52" spans="1:14">
      <c r="A52" s="60">
        <v>42095</v>
      </c>
      <c r="B52" s="161">
        <v>6.572327044025144</v>
      </c>
      <c r="C52" s="161">
        <v>-42.766666666666673</v>
      </c>
      <c r="D52" s="161">
        <v>-8.2666666666666657</v>
      </c>
      <c r="M52" s="161"/>
    </row>
    <row r="53" spans="1:14">
      <c r="A53" s="60">
        <v>42186</v>
      </c>
      <c r="B53" s="161">
        <v>0.1695394179146632</v>
      </c>
      <c r="C53" s="161">
        <v>-47.79999999999999</v>
      </c>
      <c r="D53" s="161">
        <v>1.7666666666666657</v>
      </c>
    </row>
    <row r="54" spans="1:14">
      <c r="B54" s="161"/>
      <c r="C54" s="161"/>
      <c r="D54" s="161"/>
    </row>
    <row r="55" spans="1:14">
      <c r="B55" s="161"/>
      <c r="C55" s="161"/>
      <c r="D55" s="161"/>
    </row>
    <row r="56" spans="1:14">
      <c r="B56" s="161"/>
      <c r="C56" s="161"/>
      <c r="D56" s="161"/>
    </row>
    <row r="57" spans="1:14">
      <c r="B57" s="161"/>
      <c r="C57" s="161"/>
      <c r="D57" s="161"/>
    </row>
    <row r="58" spans="1:14">
      <c r="B58" s="58"/>
      <c r="C58" s="58"/>
      <c r="D58" s="58"/>
    </row>
    <row r="59" spans="1:14">
      <c r="B59" s="58"/>
      <c r="C59" s="58"/>
      <c r="D59" s="58"/>
    </row>
    <row r="60" spans="1:14">
      <c r="B60" s="58"/>
      <c r="C60" s="58"/>
      <c r="D60" s="5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D16"/>
  <sheetViews>
    <sheetView showGridLines="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5.42578125" style="211" customWidth="1"/>
    <col min="2" max="2" width="19.140625" style="211" customWidth="1"/>
    <col min="3" max="257" width="9.140625" style="211"/>
    <col min="258" max="258" width="30.28515625" style="211" customWidth="1"/>
    <col min="259" max="513" width="9.140625" style="211"/>
    <col min="514" max="514" width="30.28515625" style="211" customWidth="1"/>
    <col min="515" max="769" width="9.140625" style="211"/>
    <col min="770" max="770" width="30.28515625" style="211" customWidth="1"/>
    <col min="771" max="1025" width="9.140625" style="211"/>
    <col min="1026" max="1026" width="30.28515625" style="211" customWidth="1"/>
    <col min="1027" max="1281" width="9.140625" style="211"/>
    <col min="1282" max="1282" width="30.28515625" style="211" customWidth="1"/>
    <col min="1283" max="1537" width="9.140625" style="211"/>
    <col min="1538" max="1538" width="30.28515625" style="211" customWidth="1"/>
    <col min="1539" max="1793" width="9.140625" style="211"/>
    <col min="1794" max="1794" width="30.28515625" style="211" customWidth="1"/>
    <col min="1795" max="2049" width="9.140625" style="211"/>
    <col min="2050" max="2050" width="30.28515625" style="211" customWidth="1"/>
    <col min="2051" max="2305" width="9.140625" style="211"/>
    <col min="2306" max="2306" width="30.28515625" style="211" customWidth="1"/>
    <col min="2307" max="2561" width="9.140625" style="211"/>
    <col min="2562" max="2562" width="30.28515625" style="211" customWidth="1"/>
    <col min="2563" max="2817" width="9.140625" style="211"/>
    <col min="2818" max="2818" width="30.28515625" style="211" customWidth="1"/>
    <col min="2819" max="3073" width="9.140625" style="211"/>
    <col min="3074" max="3074" width="30.28515625" style="211" customWidth="1"/>
    <col min="3075" max="3329" width="9.140625" style="211"/>
    <col min="3330" max="3330" width="30.28515625" style="211" customWidth="1"/>
    <col min="3331" max="3585" width="9.140625" style="211"/>
    <col min="3586" max="3586" width="30.28515625" style="211" customWidth="1"/>
    <col min="3587" max="3841" width="9.140625" style="211"/>
    <col min="3842" max="3842" width="30.28515625" style="211" customWidth="1"/>
    <col min="3843" max="4097" width="9.140625" style="211"/>
    <col min="4098" max="4098" width="30.28515625" style="211" customWidth="1"/>
    <col min="4099" max="4353" width="9.140625" style="211"/>
    <col min="4354" max="4354" width="30.28515625" style="211" customWidth="1"/>
    <col min="4355" max="4609" width="9.140625" style="211"/>
    <col min="4610" max="4610" width="30.28515625" style="211" customWidth="1"/>
    <col min="4611" max="4865" width="9.140625" style="211"/>
    <col min="4866" max="4866" width="30.28515625" style="211" customWidth="1"/>
    <col min="4867" max="5121" width="9.140625" style="211"/>
    <col min="5122" max="5122" width="30.28515625" style="211" customWidth="1"/>
    <col min="5123" max="5377" width="9.140625" style="211"/>
    <col min="5378" max="5378" width="30.28515625" style="211" customWidth="1"/>
    <col min="5379" max="5633" width="9.140625" style="211"/>
    <col min="5634" max="5634" width="30.28515625" style="211" customWidth="1"/>
    <col min="5635" max="5889" width="9.140625" style="211"/>
    <col min="5890" max="5890" width="30.28515625" style="211" customWidth="1"/>
    <col min="5891" max="6145" width="9.140625" style="211"/>
    <col min="6146" max="6146" width="30.28515625" style="211" customWidth="1"/>
    <col min="6147" max="6401" width="9.140625" style="211"/>
    <col min="6402" max="6402" width="30.28515625" style="211" customWidth="1"/>
    <col min="6403" max="6657" width="9.140625" style="211"/>
    <col min="6658" max="6658" width="30.28515625" style="211" customWidth="1"/>
    <col min="6659" max="6913" width="9.140625" style="211"/>
    <col min="6914" max="6914" width="30.28515625" style="211" customWidth="1"/>
    <col min="6915" max="7169" width="9.140625" style="211"/>
    <col min="7170" max="7170" width="30.28515625" style="211" customWidth="1"/>
    <col min="7171" max="7425" width="9.140625" style="211"/>
    <col min="7426" max="7426" width="30.28515625" style="211" customWidth="1"/>
    <col min="7427" max="7681" width="9.140625" style="211"/>
    <col min="7682" max="7682" width="30.28515625" style="211" customWidth="1"/>
    <col min="7683" max="7937" width="9.140625" style="211"/>
    <col min="7938" max="7938" width="30.28515625" style="211" customWidth="1"/>
    <col min="7939" max="8193" width="9.140625" style="211"/>
    <col min="8194" max="8194" width="30.28515625" style="211" customWidth="1"/>
    <col min="8195" max="8449" width="9.140625" style="211"/>
    <col min="8450" max="8450" width="30.28515625" style="211" customWidth="1"/>
    <col min="8451" max="8705" width="9.140625" style="211"/>
    <col min="8706" max="8706" width="30.28515625" style="211" customWidth="1"/>
    <col min="8707" max="8961" width="9.140625" style="211"/>
    <col min="8962" max="8962" width="30.28515625" style="211" customWidth="1"/>
    <col min="8963" max="9217" width="9.140625" style="211"/>
    <col min="9218" max="9218" width="30.28515625" style="211" customWidth="1"/>
    <col min="9219" max="9473" width="9.140625" style="211"/>
    <col min="9474" max="9474" width="30.28515625" style="211" customWidth="1"/>
    <col min="9475" max="9729" width="9.140625" style="211"/>
    <col min="9730" max="9730" width="30.28515625" style="211" customWidth="1"/>
    <col min="9731" max="9985" width="9.140625" style="211"/>
    <col min="9986" max="9986" width="30.28515625" style="211" customWidth="1"/>
    <col min="9987" max="10241" width="9.140625" style="211"/>
    <col min="10242" max="10242" width="30.28515625" style="211" customWidth="1"/>
    <col min="10243" max="10497" width="9.140625" style="211"/>
    <col min="10498" max="10498" width="30.28515625" style="211" customWidth="1"/>
    <col min="10499" max="10753" width="9.140625" style="211"/>
    <col min="10754" max="10754" width="30.28515625" style="211" customWidth="1"/>
    <col min="10755" max="11009" width="9.140625" style="211"/>
    <col min="11010" max="11010" width="30.28515625" style="211" customWidth="1"/>
    <col min="11011" max="11265" width="9.140625" style="211"/>
    <col min="11266" max="11266" width="30.28515625" style="211" customWidth="1"/>
    <col min="11267" max="11521" width="9.140625" style="211"/>
    <col min="11522" max="11522" width="30.28515625" style="211" customWidth="1"/>
    <col min="11523" max="11777" width="9.140625" style="211"/>
    <col min="11778" max="11778" width="30.28515625" style="211" customWidth="1"/>
    <col min="11779" max="12033" width="9.140625" style="211"/>
    <col min="12034" max="12034" width="30.28515625" style="211" customWidth="1"/>
    <col min="12035" max="12289" width="9.140625" style="211"/>
    <col min="12290" max="12290" width="30.28515625" style="211" customWidth="1"/>
    <col min="12291" max="12545" width="9.140625" style="211"/>
    <col min="12546" max="12546" width="30.28515625" style="211" customWidth="1"/>
    <col min="12547" max="12801" width="9.140625" style="211"/>
    <col min="12802" max="12802" width="30.28515625" style="211" customWidth="1"/>
    <col min="12803" max="13057" width="9.140625" style="211"/>
    <col min="13058" max="13058" width="30.28515625" style="211" customWidth="1"/>
    <col min="13059" max="13313" width="9.140625" style="211"/>
    <col min="13314" max="13314" width="30.28515625" style="211" customWidth="1"/>
    <col min="13315" max="13569" width="9.140625" style="211"/>
    <col min="13570" max="13570" width="30.28515625" style="211" customWidth="1"/>
    <col min="13571" max="13825" width="9.140625" style="211"/>
    <col min="13826" max="13826" width="30.28515625" style="211" customWidth="1"/>
    <col min="13827" max="14081" width="9.140625" style="211"/>
    <col min="14082" max="14082" width="30.28515625" style="211" customWidth="1"/>
    <col min="14083" max="14337" width="9.140625" style="211"/>
    <col min="14338" max="14338" width="30.28515625" style="211" customWidth="1"/>
    <col min="14339" max="14593" width="9.140625" style="211"/>
    <col min="14594" max="14594" width="30.28515625" style="211" customWidth="1"/>
    <col min="14595" max="14849" width="9.140625" style="211"/>
    <col min="14850" max="14850" width="30.28515625" style="211" customWidth="1"/>
    <col min="14851" max="15105" width="9.140625" style="211"/>
    <col min="15106" max="15106" width="30.28515625" style="211" customWidth="1"/>
    <col min="15107" max="15361" width="9.140625" style="211"/>
    <col min="15362" max="15362" width="30.28515625" style="211" customWidth="1"/>
    <col min="15363" max="15617" width="9.140625" style="211"/>
    <col min="15618" max="15618" width="30.28515625" style="211" customWidth="1"/>
    <col min="15619" max="15873" width="9.140625" style="211"/>
    <col min="15874" max="15874" width="30.28515625" style="211" customWidth="1"/>
    <col min="15875" max="16129" width="9.140625" style="211"/>
    <col min="16130" max="16130" width="30.28515625" style="211" customWidth="1"/>
    <col min="16131" max="16384" width="9.140625" style="211"/>
  </cols>
  <sheetData>
    <row r="1" spans="1:4">
      <c r="A1" s="78"/>
      <c r="B1" s="78"/>
    </row>
    <row r="2" spans="1:4">
      <c r="A2" s="78" t="s">
        <v>0</v>
      </c>
      <c r="B2" s="78" t="s">
        <v>410</v>
      </c>
    </row>
    <row r="3" spans="1:4">
      <c r="A3" s="210" t="s">
        <v>15</v>
      </c>
      <c r="B3" s="210" t="s">
        <v>411</v>
      </c>
    </row>
    <row r="4" spans="1:4">
      <c r="A4" s="78" t="s">
        <v>19</v>
      </c>
      <c r="B4" s="211" t="s">
        <v>409</v>
      </c>
    </row>
    <row r="5" spans="1:4">
      <c r="A5" s="78" t="s">
        <v>87</v>
      </c>
      <c r="B5" s="78" t="s">
        <v>414</v>
      </c>
    </row>
    <row r="6" spans="1:4">
      <c r="A6" s="210" t="s">
        <v>13</v>
      </c>
      <c r="B6" s="210" t="s">
        <v>101</v>
      </c>
    </row>
    <row r="7" spans="1:4">
      <c r="A7" s="78" t="s">
        <v>40</v>
      </c>
      <c r="B7" s="78" t="s">
        <v>101</v>
      </c>
    </row>
    <row r="8" spans="1:4">
      <c r="A8" s="78"/>
      <c r="B8" s="138" t="s">
        <v>115</v>
      </c>
    </row>
    <row r="9" spans="1:4">
      <c r="A9" s="210" t="s">
        <v>1</v>
      </c>
      <c r="B9" s="78" t="s">
        <v>16</v>
      </c>
    </row>
    <row r="10" spans="1:4">
      <c r="A10" s="78"/>
      <c r="B10" s="210" t="s">
        <v>2</v>
      </c>
    </row>
    <row r="11" spans="1:4">
      <c r="A11" s="78"/>
      <c r="B11" s="78"/>
      <c r="C11" s="211" t="s">
        <v>408</v>
      </c>
      <c r="D11" s="211" t="s">
        <v>424</v>
      </c>
    </row>
    <row r="12" spans="1:4">
      <c r="A12" s="78"/>
      <c r="B12" s="78"/>
      <c r="C12" s="211" t="s">
        <v>419</v>
      </c>
      <c r="D12" s="211" t="s">
        <v>420</v>
      </c>
    </row>
    <row r="13" spans="1:4">
      <c r="A13" s="211" t="s">
        <v>92</v>
      </c>
      <c r="B13" s="211" t="s">
        <v>105</v>
      </c>
      <c r="C13" s="211">
        <v>19.144468390181164</v>
      </c>
      <c r="D13" s="211">
        <v>4.8981503393804244</v>
      </c>
    </row>
    <row r="14" spans="1:4">
      <c r="A14" s="211" t="s">
        <v>68</v>
      </c>
      <c r="B14" s="211" t="s">
        <v>65</v>
      </c>
      <c r="C14" s="211">
        <v>14.319793294510683</v>
      </c>
      <c r="D14" s="211">
        <v>4.2209058064333185</v>
      </c>
    </row>
    <row r="15" spans="1:4">
      <c r="A15" s="211" t="s">
        <v>91</v>
      </c>
      <c r="B15" s="211" t="s">
        <v>106</v>
      </c>
      <c r="C15" s="211">
        <v>11.139368412605489</v>
      </c>
      <c r="D15" s="211">
        <v>4.5768215952912525</v>
      </c>
    </row>
    <row r="16" spans="1:4">
      <c r="A16" s="211" t="s">
        <v>93</v>
      </c>
      <c r="B16" s="211" t="s">
        <v>104</v>
      </c>
      <c r="C16" s="211">
        <v>24.528892139060076</v>
      </c>
      <c r="D16" s="211">
        <v>3.6598116253715967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C15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8.140625" style="212" bestFit="1" customWidth="1"/>
    <col min="2" max="2" width="23.140625" style="212" customWidth="1"/>
    <col min="3" max="251" width="9.140625" style="212"/>
    <col min="252" max="252" width="36.85546875" style="212" customWidth="1"/>
    <col min="253" max="254" width="9.140625" style="212"/>
    <col min="255" max="255" width="35.7109375" style="212" customWidth="1"/>
    <col min="256" max="507" width="9.140625" style="212"/>
    <col min="508" max="508" width="36.85546875" style="212" customWidth="1"/>
    <col min="509" max="510" width="9.140625" style="212"/>
    <col min="511" max="511" width="35.7109375" style="212" customWidth="1"/>
    <col min="512" max="763" width="9.140625" style="212"/>
    <col min="764" max="764" width="36.85546875" style="212" customWidth="1"/>
    <col min="765" max="766" width="9.140625" style="212"/>
    <col min="767" max="767" width="35.7109375" style="212" customWidth="1"/>
    <col min="768" max="1019" width="9.140625" style="212"/>
    <col min="1020" max="1020" width="36.85546875" style="212" customWidth="1"/>
    <col min="1021" max="1022" width="9.140625" style="212"/>
    <col min="1023" max="1023" width="35.7109375" style="212" customWidth="1"/>
    <col min="1024" max="1275" width="9.140625" style="212"/>
    <col min="1276" max="1276" width="36.85546875" style="212" customWidth="1"/>
    <col min="1277" max="1278" width="9.140625" style="212"/>
    <col min="1279" max="1279" width="35.7109375" style="212" customWidth="1"/>
    <col min="1280" max="1531" width="9.140625" style="212"/>
    <col min="1532" max="1532" width="36.85546875" style="212" customWidth="1"/>
    <col min="1533" max="1534" width="9.140625" style="212"/>
    <col min="1535" max="1535" width="35.7109375" style="212" customWidth="1"/>
    <col min="1536" max="1787" width="9.140625" style="212"/>
    <col min="1788" max="1788" width="36.85546875" style="212" customWidth="1"/>
    <col min="1789" max="1790" width="9.140625" style="212"/>
    <col min="1791" max="1791" width="35.7109375" style="212" customWidth="1"/>
    <col min="1792" max="2043" width="9.140625" style="212"/>
    <col min="2044" max="2044" width="36.85546875" style="212" customWidth="1"/>
    <col min="2045" max="2046" width="9.140625" style="212"/>
    <col min="2047" max="2047" width="35.7109375" style="212" customWidth="1"/>
    <col min="2048" max="2299" width="9.140625" style="212"/>
    <col min="2300" max="2300" width="36.85546875" style="212" customWidth="1"/>
    <col min="2301" max="2302" width="9.140625" style="212"/>
    <col min="2303" max="2303" width="35.7109375" style="212" customWidth="1"/>
    <col min="2304" max="2555" width="9.140625" style="212"/>
    <col min="2556" max="2556" width="36.85546875" style="212" customWidth="1"/>
    <col min="2557" max="2558" width="9.140625" style="212"/>
    <col min="2559" max="2559" width="35.7109375" style="212" customWidth="1"/>
    <col min="2560" max="2811" width="9.140625" style="212"/>
    <col min="2812" max="2812" width="36.85546875" style="212" customWidth="1"/>
    <col min="2813" max="2814" width="9.140625" style="212"/>
    <col min="2815" max="2815" width="35.7109375" style="212" customWidth="1"/>
    <col min="2816" max="3067" width="9.140625" style="212"/>
    <col min="3068" max="3068" width="36.85546875" style="212" customWidth="1"/>
    <col min="3069" max="3070" width="9.140625" style="212"/>
    <col min="3071" max="3071" width="35.7109375" style="212" customWidth="1"/>
    <col min="3072" max="3323" width="9.140625" style="212"/>
    <col min="3324" max="3324" width="36.85546875" style="212" customWidth="1"/>
    <col min="3325" max="3326" width="9.140625" style="212"/>
    <col min="3327" max="3327" width="35.7109375" style="212" customWidth="1"/>
    <col min="3328" max="3579" width="9.140625" style="212"/>
    <col min="3580" max="3580" width="36.85546875" style="212" customWidth="1"/>
    <col min="3581" max="3582" width="9.140625" style="212"/>
    <col min="3583" max="3583" width="35.7109375" style="212" customWidth="1"/>
    <col min="3584" max="3835" width="9.140625" style="212"/>
    <col min="3836" max="3836" width="36.85546875" style="212" customWidth="1"/>
    <col min="3837" max="3838" width="9.140625" style="212"/>
    <col min="3839" max="3839" width="35.7109375" style="212" customWidth="1"/>
    <col min="3840" max="4091" width="9.140625" style="212"/>
    <col min="4092" max="4092" width="36.85546875" style="212" customWidth="1"/>
    <col min="4093" max="4094" width="9.140625" style="212"/>
    <col min="4095" max="4095" width="35.7109375" style="212" customWidth="1"/>
    <col min="4096" max="4347" width="9.140625" style="212"/>
    <col min="4348" max="4348" width="36.85546875" style="212" customWidth="1"/>
    <col min="4349" max="4350" width="9.140625" style="212"/>
    <col min="4351" max="4351" width="35.7109375" style="212" customWidth="1"/>
    <col min="4352" max="4603" width="9.140625" style="212"/>
    <col min="4604" max="4604" width="36.85546875" style="212" customWidth="1"/>
    <col min="4605" max="4606" width="9.140625" style="212"/>
    <col min="4607" max="4607" width="35.7109375" style="212" customWidth="1"/>
    <col min="4608" max="4859" width="9.140625" style="212"/>
    <col min="4860" max="4860" width="36.85546875" style="212" customWidth="1"/>
    <col min="4861" max="4862" width="9.140625" style="212"/>
    <col min="4863" max="4863" width="35.7109375" style="212" customWidth="1"/>
    <col min="4864" max="5115" width="9.140625" style="212"/>
    <col min="5116" max="5116" width="36.85546875" style="212" customWidth="1"/>
    <col min="5117" max="5118" width="9.140625" style="212"/>
    <col min="5119" max="5119" width="35.7109375" style="212" customWidth="1"/>
    <col min="5120" max="5371" width="9.140625" style="212"/>
    <col min="5372" max="5372" width="36.85546875" style="212" customWidth="1"/>
    <col min="5373" max="5374" width="9.140625" style="212"/>
    <col min="5375" max="5375" width="35.7109375" style="212" customWidth="1"/>
    <col min="5376" max="5627" width="9.140625" style="212"/>
    <col min="5628" max="5628" width="36.85546875" style="212" customWidth="1"/>
    <col min="5629" max="5630" width="9.140625" style="212"/>
    <col min="5631" max="5631" width="35.7109375" style="212" customWidth="1"/>
    <col min="5632" max="5883" width="9.140625" style="212"/>
    <col min="5884" max="5884" width="36.85546875" style="212" customWidth="1"/>
    <col min="5885" max="5886" width="9.140625" style="212"/>
    <col min="5887" max="5887" width="35.7109375" style="212" customWidth="1"/>
    <col min="5888" max="6139" width="9.140625" style="212"/>
    <col min="6140" max="6140" width="36.85546875" style="212" customWidth="1"/>
    <col min="6141" max="6142" width="9.140625" style="212"/>
    <col min="6143" max="6143" width="35.7109375" style="212" customWidth="1"/>
    <col min="6144" max="6395" width="9.140625" style="212"/>
    <col min="6396" max="6396" width="36.85546875" style="212" customWidth="1"/>
    <col min="6397" max="6398" width="9.140625" style="212"/>
    <col min="6399" max="6399" width="35.7109375" style="212" customWidth="1"/>
    <col min="6400" max="6651" width="9.140625" style="212"/>
    <col min="6652" max="6652" width="36.85546875" style="212" customWidth="1"/>
    <col min="6653" max="6654" width="9.140625" style="212"/>
    <col min="6655" max="6655" width="35.7109375" style="212" customWidth="1"/>
    <col min="6656" max="6907" width="9.140625" style="212"/>
    <col min="6908" max="6908" width="36.85546875" style="212" customWidth="1"/>
    <col min="6909" max="6910" width="9.140625" style="212"/>
    <col min="6911" max="6911" width="35.7109375" style="212" customWidth="1"/>
    <col min="6912" max="7163" width="9.140625" style="212"/>
    <col min="7164" max="7164" width="36.85546875" style="212" customWidth="1"/>
    <col min="7165" max="7166" width="9.140625" style="212"/>
    <col min="7167" max="7167" width="35.7109375" style="212" customWidth="1"/>
    <col min="7168" max="7419" width="9.140625" style="212"/>
    <col min="7420" max="7420" width="36.85546875" style="212" customWidth="1"/>
    <col min="7421" max="7422" width="9.140625" style="212"/>
    <col min="7423" max="7423" width="35.7109375" style="212" customWidth="1"/>
    <col min="7424" max="7675" width="9.140625" style="212"/>
    <col min="7676" max="7676" width="36.85546875" style="212" customWidth="1"/>
    <col min="7677" max="7678" width="9.140625" style="212"/>
    <col min="7679" max="7679" width="35.7109375" style="212" customWidth="1"/>
    <col min="7680" max="7931" width="9.140625" style="212"/>
    <col min="7932" max="7932" width="36.85546875" style="212" customWidth="1"/>
    <col min="7933" max="7934" width="9.140625" style="212"/>
    <col min="7935" max="7935" width="35.7109375" style="212" customWidth="1"/>
    <col min="7936" max="8187" width="9.140625" style="212"/>
    <col min="8188" max="8188" width="36.85546875" style="212" customWidth="1"/>
    <col min="8189" max="8190" width="9.140625" style="212"/>
    <col min="8191" max="8191" width="35.7109375" style="212" customWidth="1"/>
    <col min="8192" max="8443" width="9.140625" style="212"/>
    <col min="8444" max="8444" width="36.85546875" style="212" customWidth="1"/>
    <col min="8445" max="8446" width="9.140625" style="212"/>
    <col min="8447" max="8447" width="35.7109375" style="212" customWidth="1"/>
    <col min="8448" max="8699" width="9.140625" style="212"/>
    <col min="8700" max="8700" width="36.85546875" style="212" customWidth="1"/>
    <col min="8701" max="8702" width="9.140625" style="212"/>
    <col min="8703" max="8703" width="35.7109375" style="212" customWidth="1"/>
    <col min="8704" max="8955" width="9.140625" style="212"/>
    <col min="8956" max="8956" width="36.85546875" style="212" customWidth="1"/>
    <col min="8957" max="8958" width="9.140625" style="212"/>
    <col min="8959" max="8959" width="35.7109375" style="212" customWidth="1"/>
    <col min="8960" max="9211" width="9.140625" style="212"/>
    <col min="9212" max="9212" width="36.85546875" style="212" customWidth="1"/>
    <col min="9213" max="9214" width="9.140625" style="212"/>
    <col min="9215" max="9215" width="35.7109375" style="212" customWidth="1"/>
    <col min="9216" max="9467" width="9.140625" style="212"/>
    <col min="9468" max="9468" width="36.85546875" style="212" customWidth="1"/>
    <col min="9469" max="9470" width="9.140625" style="212"/>
    <col min="9471" max="9471" width="35.7109375" style="212" customWidth="1"/>
    <col min="9472" max="9723" width="9.140625" style="212"/>
    <col min="9724" max="9724" width="36.85546875" style="212" customWidth="1"/>
    <col min="9725" max="9726" width="9.140625" style="212"/>
    <col min="9727" max="9727" width="35.7109375" style="212" customWidth="1"/>
    <col min="9728" max="9979" width="9.140625" style="212"/>
    <col min="9980" max="9980" width="36.85546875" style="212" customWidth="1"/>
    <col min="9981" max="9982" width="9.140625" style="212"/>
    <col min="9983" max="9983" width="35.7109375" style="212" customWidth="1"/>
    <col min="9984" max="10235" width="9.140625" style="212"/>
    <col min="10236" max="10236" width="36.85546875" style="212" customWidth="1"/>
    <col min="10237" max="10238" width="9.140625" style="212"/>
    <col min="10239" max="10239" width="35.7109375" style="212" customWidth="1"/>
    <col min="10240" max="10491" width="9.140625" style="212"/>
    <col min="10492" max="10492" width="36.85546875" style="212" customWidth="1"/>
    <col min="10493" max="10494" width="9.140625" style="212"/>
    <col min="10495" max="10495" width="35.7109375" style="212" customWidth="1"/>
    <col min="10496" max="10747" width="9.140625" style="212"/>
    <col min="10748" max="10748" width="36.85546875" style="212" customWidth="1"/>
    <col min="10749" max="10750" width="9.140625" style="212"/>
    <col min="10751" max="10751" width="35.7109375" style="212" customWidth="1"/>
    <col min="10752" max="11003" width="9.140625" style="212"/>
    <col min="11004" max="11004" width="36.85546875" style="212" customWidth="1"/>
    <col min="11005" max="11006" width="9.140625" style="212"/>
    <col min="11007" max="11007" width="35.7109375" style="212" customWidth="1"/>
    <col min="11008" max="11259" width="9.140625" style="212"/>
    <col min="11260" max="11260" width="36.85546875" style="212" customWidth="1"/>
    <col min="11261" max="11262" width="9.140625" style="212"/>
    <col min="11263" max="11263" width="35.7109375" style="212" customWidth="1"/>
    <col min="11264" max="11515" width="9.140625" style="212"/>
    <col min="11516" max="11516" width="36.85546875" style="212" customWidth="1"/>
    <col min="11517" max="11518" width="9.140625" style="212"/>
    <col min="11519" max="11519" width="35.7109375" style="212" customWidth="1"/>
    <col min="11520" max="11771" width="9.140625" style="212"/>
    <col min="11772" max="11772" width="36.85546875" style="212" customWidth="1"/>
    <col min="11773" max="11774" width="9.140625" style="212"/>
    <col min="11775" max="11775" width="35.7109375" style="212" customWidth="1"/>
    <col min="11776" max="12027" width="9.140625" style="212"/>
    <col min="12028" max="12028" width="36.85546875" style="212" customWidth="1"/>
    <col min="12029" max="12030" width="9.140625" style="212"/>
    <col min="12031" max="12031" width="35.7109375" style="212" customWidth="1"/>
    <col min="12032" max="12283" width="9.140625" style="212"/>
    <col min="12284" max="12284" width="36.85546875" style="212" customWidth="1"/>
    <col min="12285" max="12286" width="9.140625" style="212"/>
    <col min="12287" max="12287" width="35.7109375" style="212" customWidth="1"/>
    <col min="12288" max="12539" width="9.140625" style="212"/>
    <col min="12540" max="12540" width="36.85546875" style="212" customWidth="1"/>
    <col min="12541" max="12542" width="9.140625" style="212"/>
    <col min="12543" max="12543" width="35.7109375" style="212" customWidth="1"/>
    <col min="12544" max="12795" width="9.140625" style="212"/>
    <col min="12796" max="12796" width="36.85546875" style="212" customWidth="1"/>
    <col min="12797" max="12798" width="9.140625" style="212"/>
    <col min="12799" max="12799" width="35.7109375" style="212" customWidth="1"/>
    <col min="12800" max="13051" width="9.140625" style="212"/>
    <col min="13052" max="13052" width="36.85546875" style="212" customWidth="1"/>
    <col min="13053" max="13054" width="9.140625" style="212"/>
    <col min="13055" max="13055" width="35.7109375" style="212" customWidth="1"/>
    <col min="13056" max="13307" width="9.140625" style="212"/>
    <col min="13308" max="13308" width="36.85546875" style="212" customWidth="1"/>
    <col min="13309" max="13310" width="9.140625" style="212"/>
    <col min="13311" max="13311" width="35.7109375" style="212" customWidth="1"/>
    <col min="13312" max="13563" width="9.140625" style="212"/>
    <col min="13564" max="13564" width="36.85546875" style="212" customWidth="1"/>
    <col min="13565" max="13566" width="9.140625" style="212"/>
    <col min="13567" max="13567" width="35.7109375" style="212" customWidth="1"/>
    <col min="13568" max="13819" width="9.140625" style="212"/>
    <col min="13820" max="13820" width="36.85546875" style="212" customWidth="1"/>
    <col min="13821" max="13822" width="9.140625" style="212"/>
    <col min="13823" max="13823" width="35.7109375" style="212" customWidth="1"/>
    <col min="13824" max="14075" width="9.140625" style="212"/>
    <col min="14076" max="14076" width="36.85546875" style="212" customWidth="1"/>
    <col min="14077" max="14078" width="9.140625" style="212"/>
    <col min="14079" max="14079" width="35.7109375" style="212" customWidth="1"/>
    <col min="14080" max="14331" width="9.140625" style="212"/>
    <col min="14332" max="14332" width="36.85546875" style="212" customWidth="1"/>
    <col min="14333" max="14334" width="9.140625" style="212"/>
    <col min="14335" max="14335" width="35.7109375" style="212" customWidth="1"/>
    <col min="14336" max="14587" width="9.140625" style="212"/>
    <col min="14588" max="14588" width="36.85546875" style="212" customWidth="1"/>
    <col min="14589" max="14590" width="9.140625" style="212"/>
    <col min="14591" max="14591" width="35.7109375" style="212" customWidth="1"/>
    <col min="14592" max="14843" width="9.140625" style="212"/>
    <col min="14844" max="14844" width="36.85546875" style="212" customWidth="1"/>
    <col min="14845" max="14846" width="9.140625" style="212"/>
    <col min="14847" max="14847" width="35.7109375" style="212" customWidth="1"/>
    <col min="14848" max="15099" width="9.140625" style="212"/>
    <col min="15100" max="15100" width="36.85546875" style="212" customWidth="1"/>
    <col min="15101" max="15102" width="9.140625" style="212"/>
    <col min="15103" max="15103" width="35.7109375" style="212" customWidth="1"/>
    <col min="15104" max="15355" width="9.140625" style="212"/>
    <col min="15356" max="15356" width="36.85546875" style="212" customWidth="1"/>
    <col min="15357" max="15358" width="9.140625" style="212"/>
    <col min="15359" max="15359" width="35.7109375" style="212" customWidth="1"/>
    <col min="15360" max="15611" width="9.140625" style="212"/>
    <col min="15612" max="15612" width="36.85546875" style="212" customWidth="1"/>
    <col min="15613" max="15614" width="9.140625" style="212"/>
    <col min="15615" max="15615" width="35.7109375" style="212" customWidth="1"/>
    <col min="15616" max="15867" width="9.140625" style="212"/>
    <col min="15868" max="15868" width="36.85546875" style="212" customWidth="1"/>
    <col min="15869" max="15870" width="9.140625" style="212"/>
    <col min="15871" max="15871" width="35.7109375" style="212" customWidth="1"/>
    <col min="15872" max="16123" width="9.140625" style="212"/>
    <col min="16124" max="16124" width="36.85546875" style="212" customWidth="1"/>
    <col min="16125" max="16126" width="9.140625" style="212"/>
    <col min="16127" max="16127" width="35.7109375" style="212" customWidth="1"/>
    <col min="16128" max="16384" width="9.140625" style="212"/>
  </cols>
  <sheetData>
    <row r="1" spans="1:3">
      <c r="A1" s="78"/>
      <c r="B1" s="78"/>
    </row>
    <row r="2" spans="1:3">
      <c r="A2" s="78" t="s">
        <v>0</v>
      </c>
      <c r="B2" s="78" t="s">
        <v>415</v>
      </c>
    </row>
    <row r="3" spans="1:3">
      <c r="A3" s="210" t="s">
        <v>15</v>
      </c>
      <c r="B3" s="210" t="s">
        <v>416</v>
      </c>
    </row>
    <row r="4" spans="1:3">
      <c r="A4" s="78" t="s">
        <v>19</v>
      </c>
      <c r="B4" s="211"/>
    </row>
    <row r="5" spans="1:3">
      <c r="A5" s="78" t="s">
        <v>87</v>
      </c>
      <c r="B5" s="78"/>
    </row>
    <row r="6" spans="1:3">
      <c r="A6" s="210" t="s">
        <v>13</v>
      </c>
      <c r="B6" s="210" t="s">
        <v>417</v>
      </c>
    </row>
    <row r="7" spans="1:3">
      <c r="A7" s="78" t="s">
        <v>40</v>
      </c>
      <c r="B7" s="78" t="s">
        <v>418</v>
      </c>
    </row>
    <row r="8" spans="1:3">
      <c r="A8" s="78"/>
      <c r="B8" s="138" t="s">
        <v>115</v>
      </c>
    </row>
    <row r="9" spans="1:3">
      <c r="A9" s="210" t="s">
        <v>1</v>
      </c>
      <c r="B9" s="78" t="s">
        <v>16</v>
      </c>
    </row>
    <row r="10" spans="1:3">
      <c r="A10" s="78"/>
      <c r="B10" s="210"/>
    </row>
    <row r="12" spans="1:3">
      <c r="A12" s="212" t="s">
        <v>413</v>
      </c>
      <c r="B12" s="212" t="s">
        <v>423</v>
      </c>
      <c r="C12" s="213">
        <v>0.54878743033524024</v>
      </c>
    </row>
    <row r="13" spans="1:3">
      <c r="A13" s="212" t="s">
        <v>425</v>
      </c>
      <c r="B13" s="212" t="s">
        <v>421</v>
      </c>
      <c r="C13" s="213">
        <v>0.20337128126568393</v>
      </c>
    </row>
    <row r="14" spans="1:3">
      <c r="A14" s="212" t="s">
        <v>47</v>
      </c>
      <c r="B14" s="212" t="s">
        <v>48</v>
      </c>
      <c r="C14" s="213">
        <v>0.21197304479864157</v>
      </c>
    </row>
    <row r="15" spans="1:3">
      <c r="A15" s="212" t="s">
        <v>412</v>
      </c>
      <c r="B15" s="212" t="s">
        <v>422</v>
      </c>
      <c r="C15" s="213">
        <v>3.586824360043428E-2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X57"/>
  <sheetViews>
    <sheetView showGridLines="0" zoomScaleNormal="10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70" customWidth="1"/>
    <col min="7" max="7" width="9.140625" style="2"/>
    <col min="8" max="8" width="9.140625" style="65"/>
    <col min="9" max="16384" width="9.140625" style="2"/>
  </cols>
  <sheetData>
    <row r="1" spans="1:24">
      <c r="A1" s="85"/>
      <c r="C1" s="5"/>
      <c r="D1" s="5"/>
      <c r="F1" s="2"/>
      <c r="G1" s="65"/>
      <c r="H1" s="2"/>
    </row>
    <row r="2" spans="1:24">
      <c r="A2" s="85" t="s">
        <v>0</v>
      </c>
      <c r="B2" s="5" t="s">
        <v>229</v>
      </c>
      <c r="C2" s="5"/>
      <c r="D2" s="5"/>
      <c r="F2" s="2"/>
      <c r="G2" s="65"/>
      <c r="H2" s="2"/>
    </row>
    <row r="3" spans="1:24">
      <c r="A3" s="85" t="s">
        <v>15</v>
      </c>
      <c r="B3" s="5" t="s">
        <v>230</v>
      </c>
      <c r="C3" s="5"/>
      <c r="D3" s="5"/>
      <c r="F3" s="2"/>
      <c r="G3" s="65"/>
      <c r="H3" s="2"/>
    </row>
    <row r="4" spans="1:24">
      <c r="A4" s="85" t="s">
        <v>19</v>
      </c>
      <c r="C4" s="5"/>
      <c r="D4" s="5"/>
      <c r="F4" s="2"/>
      <c r="G4" s="65"/>
      <c r="H4" s="2"/>
    </row>
    <row r="5" spans="1:24">
      <c r="A5" s="85" t="s">
        <v>87</v>
      </c>
      <c r="C5" s="5"/>
      <c r="D5" s="5"/>
      <c r="F5" s="2"/>
      <c r="G5" s="65"/>
      <c r="H5" s="2"/>
    </row>
    <row r="6" spans="1:24">
      <c r="A6" s="85" t="s">
        <v>13</v>
      </c>
      <c r="B6" s="5" t="s">
        <v>98</v>
      </c>
      <c r="C6" s="5"/>
      <c r="D6" s="5"/>
      <c r="F6" s="2"/>
      <c r="G6" s="65"/>
      <c r="H6" s="2"/>
    </row>
    <row r="7" spans="1:24">
      <c r="A7" s="85" t="s">
        <v>40</v>
      </c>
      <c r="B7" s="5" t="s">
        <v>191</v>
      </c>
      <c r="C7" s="5"/>
      <c r="D7" s="5"/>
      <c r="F7" s="2"/>
      <c r="G7" s="65"/>
      <c r="H7" s="2"/>
    </row>
    <row r="8" spans="1:24">
      <c r="B8" s="111" t="s">
        <v>116</v>
      </c>
      <c r="C8" s="5"/>
      <c r="D8" s="5"/>
      <c r="E8" s="5"/>
      <c r="F8" s="2"/>
    </row>
    <row r="9" spans="1:24">
      <c r="A9" s="5"/>
      <c r="B9" s="25" t="s">
        <v>73</v>
      </c>
      <c r="C9" s="25" t="s">
        <v>74</v>
      </c>
      <c r="D9" s="25" t="s">
        <v>75</v>
      </c>
      <c r="E9" s="66"/>
      <c r="F9" s="2"/>
      <c r="G9" s="65"/>
      <c r="H9" s="2"/>
    </row>
    <row r="10" spans="1:24" s="67" customFormat="1">
      <c r="A10" s="25"/>
      <c r="B10" s="25" t="s">
        <v>76</v>
      </c>
      <c r="C10" s="25" t="s">
        <v>77</v>
      </c>
      <c r="D10" s="25" t="s">
        <v>231</v>
      </c>
      <c r="E10" s="66"/>
      <c r="G10" s="65"/>
      <c r="V10" s="2"/>
      <c r="W10" s="2"/>
      <c r="X10" s="2"/>
    </row>
    <row r="11" spans="1:24">
      <c r="A11" s="61">
        <v>38353</v>
      </c>
      <c r="B11" s="68">
        <v>54.180641639226813</v>
      </c>
      <c r="C11" s="68">
        <v>50.552867050177156</v>
      </c>
      <c r="D11" s="68">
        <v>6.7539993300189849</v>
      </c>
      <c r="E11" s="66"/>
      <c r="F11" s="2"/>
      <c r="G11" s="65"/>
      <c r="H11" s="2"/>
      <c r="U11" s="69"/>
    </row>
    <row r="12" spans="1:24">
      <c r="A12" s="61">
        <v>38443</v>
      </c>
      <c r="B12" s="68">
        <v>54.338554430062892</v>
      </c>
      <c r="C12" s="68">
        <v>50.40033405121256</v>
      </c>
      <c r="D12" s="68">
        <v>7.257606559794211</v>
      </c>
      <c r="E12" s="66"/>
      <c r="F12" s="2"/>
      <c r="G12" s="65"/>
      <c r="H12" s="2"/>
      <c r="U12" s="69"/>
    </row>
    <row r="13" spans="1:24">
      <c r="A13" s="61">
        <v>38534</v>
      </c>
      <c r="B13" s="68">
        <v>54.643056946506888</v>
      </c>
      <c r="C13" s="68">
        <v>50.573180923438201</v>
      </c>
      <c r="D13" s="68">
        <v>7.3911124730534485</v>
      </c>
      <c r="E13" s="66"/>
      <c r="F13" s="2"/>
      <c r="G13" s="65"/>
      <c r="H13" s="2"/>
      <c r="U13" s="69"/>
    </row>
    <row r="14" spans="1:24">
      <c r="A14" s="61">
        <v>38626</v>
      </c>
      <c r="B14" s="68">
        <v>54.664581948174174</v>
      </c>
      <c r="C14" s="68">
        <v>50.556346547391861</v>
      </c>
      <c r="D14" s="68">
        <v>7.5017707589889806</v>
      </c>
      <c r="E14" s="66"/>
      <c r="F14" s="2"/>
      <c r="G14" s="65"/>
      <c r="H14" s="2"/>
      <c r="U14" s="69"/>
    </row>
    <row r="15" spans="1:24">
      <c r="A15" s="61">
        <v>38718</v>
      </c>
      <c r="B15" s="68">
        <v>54.850489229728737</v>
      </c>
      <c r="C15" s="68">
        <v>50.87141846707874</v>
      </c>
      <c r="D15" s="68">
        <v>7.3220972995810998</v>
      </c>
      <c r="E15" s="66"/>
      <c r="F15" s="2"/>
      <c r="G15" s="65"/>
      <c r="H15" s="2"/>
      <c r="U15" s="69"/>
    </row>
    <row r="16" spans="1:24">
      <c r="A16" s="61">
        <v>38808</v>
      </c>
      <c r="B16" s="68">
        <v>55.07743528260216</v>
      </c>
      <c r="C16" s="68">
        <v>51.013376207859508</v>
      </c>
      <c r="D16" s="68">
        <v>7.34213956188474</v>
      </c>
      <c r="E16" s="66"/>
      <c r="F16" s="2"/>
      <c r="G16" s="65"/>
      <c r="H16" s="2"/>
      <c r="U16" s="69"/>
    </row>
    <row r="17" spans="1:21">
      <c r="A17" s="61">
        <v>38899</v>
      </c>
      <c r="B17" s="68">
        <v>55.008765510728708</v>
      </c>
      <c r="C17" s="68">
        <v>50.778078731731824</v>
      </c>
      <c r="D17" s="68">
        <v>7.6641151113526558</v>
      </c>
      <c r="E17" s="66"/>
      <c r="F17" s="2"/>
      <c r="G17" s="65"/>
      <c r="H17" s="2"/>
      <c r="U17" s="69"/>
    </row>
    <row r="18" spans="1:21">
      <c r="A18" s="61">
        <v>38991</v>
      </c>
      <c r="B18" s="68">
        <v>55.042789647186233</v>
      </c>
      <c r="C18" s="68">
        <v>50.952517165067711</v>
      </c>
      <c r="D18" s="68">
        <v>7.6765711659917688</v>
      </c>
      <c r="E18" s="66"/>
      <c r="F18" s="2"/>
      <c r="G18" s="65"/>
      <c r="H18" s="2"/>
      <c r="U18" s="69"/>
    </row>
    <row r="19" spans="1:21">
      <c r="A19" s="61">
        <v>39083</v>
      </c>
      <c r="B19" s="68">
        <v>54.968228095936922</v>
      </c>
      <c r="C19" s="68">
        <v>50.945819422810345</v>
      </c>
      <c r="D19" s="68">
        <v>7.1044539738352706</v>
      </c>
      <c r="E19" s="66"/>
      <c r="F19" s="2"/>
      <c r="G19" s="65"/>
      <c r="H19" s="2"/>
      <c r="U19" s="69"/>
    </row>
    <row r="20" spans="1:21">
      <c r="A20" s="61">
        <v>39173</v>
      </c>
      <c r="B20" s="68">
        <v>54.769163435028155</v>
      </c>
      <c r="C20" s="68">
        <v>50.823767480016748</v>
      </c>
      <c r="D20" s="68">
        <v>7.1557275409081136</v>
      </c>
      <c r="E20" s="66"/>
      <c r="F20" s="2"/>
      <c r="G20" s="65"/>
      <c r="H20" s="2"/>
      <c r="U20" s="69"/>
    </row>
    <row r="21" spans="1:21">
      <c r="A21" s="61">
        <v>39264</v>
      </c>
      <c r="B21" s="68">
        <v>54.526183994683819</v>
      </c>
      <c r="C21" s="68">
        <v>50.618830798027368</v>
      </c>
      <c r="D21" s="68">
        <v>7.4109924728521692</v>
      </c>
      <c r="E21" s="66"/>
      <c r="F21" s="2"/>
      <c r="G21" s="65"/>
      <c r="H21" s="2"/>
      <c r="U21" s="69"/>
    </row>
    <row r="22" spans="1:21">
      <c r="A22" s="61">
        <v>39356</v>
      </c>
      <c r="B22" s="68">
        <v>54.463126875972691</v>
      </c>
      <c r="C22" s="68">
        <v>50.211510109604149</v>
      </c>
      <c r="D22" s="68">
        <v>7.9878817193414386</v>
      </c>
      <c r="E22" s="66"/>
      <c r="F22" s="2"/>
      <c r="G22" s="65"/>
      <c r="H22" s="2"/>
      <c r="U22" s="69"/>
    </row>
    <row r="23" spans="1:21">
      <c r="A23" s="61">
        <v>39448</v>
      </c>
      <c r="B23" s="68">
        <v>54.282930203887304</v>
      </c>
      <c r="C23" s="68">
        <v>50.051537352917343</v>
      </c>
      <c r="D23" s="68">
        <v>7.4801662642642084</v>
      </c>
      <c r="E23" s="66"/>
      <c r="F23" s="2"/>
      <c r="G23" s="65"/>
      <c r="H23" s="2"/>
      <c r="U23" s="69"/>
    </row>
    <row r="24" spans="1:21">
      <c r="A24" s="61">
        <v>39539</v>
      </c>
      <c r="B24" s="68">
        <v>54.121979920590903</v>
      </c>
      <c r="C24" s="68">
        <v>49.95453198641993</v>
      </c>
      <c r="D24" s="68">
        <v>7.7091468483746759</v>
      </c>
      <c r="E24" s="66"/>
      <c r="F24" s="2"/>
      <c r="G24" s="65"/>
      <c r="H24" s="2"/>
      <c r="U24" s="69"/>
    </row>
    <row r="25" spans="1:21">
      <c r="A25" s="61">
        <v>39630</v>
      </c>
      <c r="B25" s="68">
        <v>54.446604179451427</v>
      </c>
      <c r="C25" s="68">
        <v>50.286817982811549</v>
      </c>
      <c r="D25" s="68">
        <v>7.8396032906412154</v>
      </c>
      <c r="E25" s="66"/>
      <c r="F25" s="2"/>
      <c r="G25" s="65"/>
      <c r="H25" s="2"/>
      <c r="U25" s="69"/>
    </row>
    <row r="26" spans="1:21">
      <c r="A26" s="61">
        <v>39722</v>
      </c>
      <c r="B26" s="68">
        <v>54.345309391453753</v>
      </c>
      <c r="C26" s="68">
        <v>49.874911871433056</v>
      </c>
      <c r="D26" s="68">
        <v>8.2513279974469445</v>
      </c>
      <c r="E26" s="66"/>
      <c r="F26" s="2"/>
      <c r="G26" s="65"/>
      <c r="H26" s="2"/>
      <c r="U26" s="69"/>
    </row>
    <row r="27" spans="1:21">
      <c r="A27" s="61">
        <v>39814</v>
      </c>
      <c r="B27" s="68">
        <v>54.158399768165367</v>
      </c>
      <c r="C27" s="68">
        <v>49.109591207884776</v>
      </c>
      <c r="D27" s="68">
        <v>9.2622189447283976</v>
      </c>
      <c r="E27" s="66"/>
      <c r="F27" s="2"/>
      <c r="G27" s="65"/>
      <c r="H27" s="2"/>
      <c r="U27" s="69"/>
    </row>
    <row r="28" spans="1:21">
      <c r="A28" s="61">
        <v>39904</v>
      </c>
      <c r="B28" s="68">
        <v>54.310390277841805</v>
      </c>
      <c r="C28" s="68">
        <v>49.015820075264728</v>
      </c>
      <c r="D28" s="68">
        <v>9.738309003647613</v>
      </c>
      <c r="E28" s="66"/>
      <c r="F28" s="2"/>
      <c r="G28" s="65"/>
      <c r="H28" s="2"/>
      <c r="U28" s="69"/>
    </row>
    <row r="29" spans="1:21">
      <c r="A29" s="61">
        <v>39995</v>
      </c>
      <c r="B29" s="68">
        <v>54.190307171504735</v>
      </c>
      <c r="C29" s="68">
        <v>48.505432247405054</v>
      </c>
      <c r="D29" s="68">
        <v>10.508573894633738</v>
      </c>
      <c r="E29" s="66"/>
      <c r="F29" s="2"/>
      <c r="G29" s="65"/>
      <c r="H29" s="2"/>
      <c r="U29" s="69"/>
    </row>
    <row r="30" spans="1:21">
      <c r="A30" s="61">
        <v>40087</v>
      </c>
      <c r="B30" s="68">
        <v>54.478359772289089</v>
      </c>
      <c r="C30" s="68">
        <v>48.654137004587326</v>
      </c>
      <c r="D30" s="68">
        <v>10.614625023372223</v>
      </c>
      <c r="E30" s="66"/>
      <c r="F30" s="2"/>
      <c r="G30" s="65"/>
      <c r="H30" s="2"/>
      <c r="U30" s="69"/>
    </row>
    <row r="31" spans="1:21">
      <c r="A31" s="61">
        <v>40179</v>
      </c>
      <c r="B31" s="68">
        <v>54.707139487748904</v>
      </c>
      <c r="C31" s="68">
        <v>48.50326099020014</v>
      </c>
      <c r="D31" s="68">
        <v>11.297752238728689</v>
      </c>
      <c r="E31" s="66"/>
      <c r="F31" s="2"/>
      <c r="G31" s="65"/>
      <c r="H31" s="2"/>
      <c r="U31" s="69"/>
    </row>
    <row r="32" spans="1:21">
      <c r="A32" s="61">
        <v>40269</v>
      </c>
      <c r="B32" s="68">
        <v>54.804537812896662</v>
      </c>
      <c r="C32" s="68">
        <v>48.644105177159233</v>
      </c>
      <c r="D32" s="68">
        <v>11.331131577496381</v>
      </c>
      <c r="E32" s="66"/>
      <c r="F32" s="2"/>
      <c r="G32" s="65"/>
      <c r="H32" s="2"/>
      <c r="U32" s="69"/>
    </row>
    <row r="33" spans="1:21">
      <c r="A33" s="61">
        <v>40360</v>
      </c>
      <c r="B33" s="68">
        <v>54.950393738645097</v>
      </c>
      <c r="C33" s="68">
        <v>48.870502985156136</v>
      </c>
      <c r="D33" s="68">
        <v>11.045943911918691</v>
      </c>
      <c r="E33" s="66"/>
      <c r="F33" s="2"/>
      <c r="G33" s="65"/>
      <c r="H33" s="2"/>
      <c r="U33" s="69"/>
    </row>
    <row r="34" spans="1:21">
      <c r="A34" s="61">
        <v>40452</v>
      </c>
      <c r="B34" s="68">
        <v>54.893882673863835</v>
      </c>
      <c r="C34" s="68">
        <v>48.807544143746419</v>
      </c>
      <c r="D34" s="68">
        <v>11.024533668834545</v>
      </c>
      <c r="E34" s="66"/>
      <c r="F34" s="66"/>
      <c r="G34" s="65"/>
      <c r="H34" s="2"/>
      <c r="U34" s="69"/>
    </row>
    <row r="35" spans="1:21">
      <c r="A35" s="61">
        <v>40544</v>
      </c>
      <c r="B35" s="68">
        <v>54.90521723600429</v>
      </c>
      <c r="C35" s="68">
        <v>48.692463353717386</v>
      </c>
      <c r="D35" s="68">
        <v>11.225269764914048</v>
      </c>
      <c r="E35" s="66"/>
      <c r="F35" s="66"/>
      <c r="G35" s="65"/>
      <c r="H35" s="2"/>
      <c r="U35" s="69"/>
    </row>
    <row r="36" spans="1:21">
      <c r="A36" s="61">
        <v>40634</v>
      </c>
      <c r="B36" s="68">
        <v>55.151142336785028</v>
      </c>
      <c r="C36" s="68">
        <v>49.128498369098608</v>
      </c>
      <c r="D36" s="68">
        <v>11.014516391332588</v>
      </c>
      <c r="E36" s="66"/>
      <c r="G36" s="65"/>
      <c r="H36" s="2"/>
      <c r="U36" s="69"/>
    </row>
    <row r="37" spans="1:21">
      <c r="A37" s="61">
        <v>40725</v>
      </c>
      <c r="B37" s="68">
        <v>55.337963318528779</v>
      </c>
      <c r="C37" s="68">
        <v>49.301765413599128</v>
      </c>
      <c r="D37" s="68">
        <v>10.946867910225391</v>
      </c>
      <c r="E37" s="66"/>
      <c r="F37" s="2"/>
      <c r="G37" s="65"/>
      <c r="H37" s="2"/>
      <c r="U37" s="69"/>
    </row>
    <row r="38" spans="1:21">
      <c r="A38" s="61">
        <v>40817</v>
      </c>
      <c r="B38" s="68">
        <v>55.570917750714301</v>
      </c>
      <c r="C38" s="68">
        <v>49.438617322208287</v>
      </c>
      <c r="D38" s="68">
        <v>10.936477649562544</v>
      </c>
      <c r="E38" s="66"/>
      <c r="F38" s="2"/>
      <c r="G38" s="65"/>
      <c r="H38" s="2"/>
      <c r="U38" s="69"/>
    </row>
    <row r="39" spans="1:21">
      <c r="A39" s="61">
        <v>40909</v>
      </c>
      <c r="B39" s="68">
        <v>55.921614322647336</v>
      </c>
      <c r="C39" s="68">
        <v>49.422788708348421</v>
      </c>
      <c r="D39" s="68">
        <v>11.340990223798183</v>
      </c>
      <c r="H39" s="2"/>
      <c r="U39" s="69"/>
    </row>
    <row r="40" spans="1:21">
      <c r="A40" s="61">
        <v>41000</v>
      </c>
      <c r="B40" s="68">
        <v>56.213511588081857</v>
      </c>
      <c r="C40" s="68">
        <v>50.035219829003339</v>
      </c>
      <c r="D40" s="68">
        <v>11.120720900847017</v>
      </c>
      <c r="H40" s="2"/>
      <c r="U40" s="69"/>
    </row>
    <row r="41" spans="1:21">
      <c r="A41" s="61">
        <v>41091</v>
      </c>
      <c r="B41" s="68">
        <v>56.441613195545806</v>
      </c>
      <c r="C41" s="68">
        <v>50.54809265386212</v>
      </c>
      <c r="D41" s="68">
        <v>10.715839342227216</v>
      </c>
      <c r="H41" s="2"/>
      <c r="U41" s="69"/>
    </row>
    <row r="42" spans="1:21">
      <c r="A42" s="61">
        <v>41183</v>
      </c>
      <c r="B42" s="68">
        <v>56.620761815813893</v>
      </c>
      <c r="C42" s="68">
        <v>50.479093686931009</v>
      </c>
      <c r="D42" s="68">
        <v>10.859701648987578</v>
      </c>
      <c r="H42" s="2"/>
      <c r="U42" s="69"/>
    </row>
    <row r="43" spans="1:21">
      <c r="A43" s="61">
        <v>41275</v>
      </c>
      <c r="B43" s="68">
        <v>56.394360686195476</v>
      </c>
      <c r="C43" s="68">
        <v>50.047470919311941</v>
      </c>
      <c r="D43" s="68">
        <v>11.007266077380825</v>
      </c>
      <c r="H43" s="2"/>
      <c r="U43" s="69"/>
    </row>
    <row r="44" spans="1:21">
      <c r="A44" s="61">
        <v>41365</v>
      </c>
      <c r="B44" s="68">
        <v>56.825929435005449</v>
      </c>
      <c r="C44" s="68">
        <v>51.081055699113229</v>
      </c>
      <c r="D44" s="68">
        <v>10.306358944922451</v>
      </c>
      <c r="H44" s="2"/>
      <c r="U44" s="69"/>
    </row>
    <row r="45" spans="1:21">
      <c r="A45" s="61">
        <v>41456</v>
      </c>
      <c r="B45" s="68">
        <v>57.091039789031669</v>
      </c>
      <c r="C45" s="68">
        <v>51.425447108547296</v>
      </c>
      <c r="D45" s="68">
        <v>10.061407638412929</v>
      </c>
      <c r="H45" s="2"/>
      <c r="U45" s="69"/>
    </row>
    <row r="46" spans="1:21">
      <c r="A46" s="61">
        <v>41548</v>
      </c>
      <c r="B46" s="68">
        <v>57.466566953185705</v>
      </c>
      <c r="C46" s="68">
        <v>52.069167342708852</v>
      </c>
      <c r="D46" s="68">
        <v>9.3513602136035026</v>
      </c>
      <c r="H46" s="2"/>
      <c r="U46" s="69"/>
    </row>
    <row r="47" spans="1:21">
      <c r="A47" s="61">
        <v>41640</v>
      </c>
      <c r="B47" s="68">
        <v>58.34657324923139</v>
      </c>
      <c r="C47" s="68">
        <v>53.776090904873627</v>
      </c>
      <c r="D47" s="68">
        <v>7.7187630103678169</v>
      </c>
      <c r="H47" s="2"/>
      <c r="U47" s="69"/>
    </row>
    <row r="48" spans="1:21">
      <c r="A48" s="61">
        <v>41730</v>
      </c>
      <c r="B48" s="68">
        <v>58.497968188879781</v>
      </c>
      <c r="C48" s="68">
        <v>53.785691963920442</v>
      </c>
      <c r="D48" s="68">
        <v>8.2239830873923712</v>
      </c>
      <c r="H48" s="2"/>
      <c r="U48" s="71"/>
    </row>
    <row r="49" spans="1:21">
      <c r="A49" s="61">
        <v>41821</v>
      </c>
      <c r="B49" s="68">
        <v>58.821059273054388</v>
      </c>
      <c r="C49" s="68">
        <v>54.424439960225136</v>
      </c>
      <c r="D49" s="68">
        <v>7.6115731191928129</v>
      </c>
      <c r="H49" s="2"/>
      <c r="U49" s="69"/>
    </row>
    <row r="50" spans="1:21">
      <c r="A50" s="61">
        <v>41913</v>
      </c>
      <c r="B50" s="68">
        <v>59.08987381230645</v>
      </c>
      <c r="C50" s="68">
        <v>54.612319191598665</v>
      </c>
      <c r="D50" s="68">
        <v>7.3494806961722796</v>
      </c>
      <c r="H50" s="2"/>
      <c r="U50" s="69"/>
    </row>
    <row r="51" spans="1:21">
      <c r="A51" s="61">
        <v>42005</v>
      </c>
      <c r="B51" s="68">
        <v>59.405445402555834</v>
      </c>
      <c r="C51" s="68">
        <v>55.113378869569885</v>
      </c>
      <c r="D51" s="68">
        <v>7.2510046667744614</v>
      </c>
      <c r="H51" s="2"/>
      <c r="U51" s="69"/>
    </row>
    <row r="52" spans="1:21">
      <c r="A52" s="61">
        <v>42095</v>
      </c>
      <c r="B52" s="68">
        <v>59.80827601251066</v>
      </c>
      <c r="C52" s="68">
        <v>55.720699697833489</v>
      </c>
      <c r="D52" s="68">
        <v>6.9997936943299619</v>
      </c>
      <c r="H52" s="2"/>
      <c r="U52" s="69"/>
    </row>
    <row r="53" spans="1:21">
      <c r="A53" s="69">
        <v>42186</v>
      </c>
      <c r="B53" s="184">
        <v>60.181092435339409</v>
      </c>
      <c r="C53" s="185">
        <v>56.177625727295435</v>
      </c>
      <c r="D53" s="185">
        <v>6.630817323247971</v>
      </c>
      <c r="H53" s="2"/>
      <c r="U53" s="69"/>
    </row>
    <row r="54" spans="1:21">
      <c r="A54" s="69"/>
      <c r="H54" s="2"/>
      <c r="U54" s="69"/>
    </row>
    <row r="55" spans="1:21">
      <c r="A55" s="69"/>
      <c r="U55" s="69"/>
    </row>
    <row r="56" spans="1:21">
      <c r="A56" s="69"/>
      <c r="U56" s="69"/>
    </row>
    <row r="57" spans="1:21">
      <c r="U57" s="69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M54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9.85546875" style="119" bestFit="1" customWidth="1"/>
    <col min="2" max="16384" width="9.140625" style="119"/>
  </cols>
  <sheetData>
    <row r="2" spans="1:13">
      <c r="A2" s="119" t="s">
        <v>0</v>
      </c>
      <c r="B2" s="119" t="s">
        <v>150</v>
      </c>
    </row>
    <row r="3" spans="1:13">
      <c r="A3" s="119" t="s">
        <v>15</v>
      </c>
      <c r="B3" s="119" t="s">
        <v>151</v>
      </c>
    </row>
    <row r="4" spans="1:13">
      <c r="A4" s="119" t="s">
        <v>19</v>
      </c>
      <c r="B4" s="119" t="s">
        <v>196</v>
      </c>
    </row>
    <row r="5" spans="1:13">
      <c r="A5" s="119" t="s">
        <v>87</v>
      </c>
      <c r="B5" s="119" t="s">
        <v>197</v>
      </c>
    </row>
    <row r="6" spans="1:13">
      <c r="A6" s="119" t="s">
        <v>13</v>
      </c>
      <c r="B6" s="119" t="s">
        <v>98</v>
      </c>
    </row>
    <row r="7" spans="1:13">
      <c r="A7" s="119" t="s">
        <v>40</v>
      </c>
      <c r="B7" s="119" t="s">
        <v>191</v>
      </c>
    </row>
    <row r="8" spans="1:13">
      <c r="B8" s="121" t="s">
        <v>116</v>
      </c>
    </row>
    <row r="10" spans="1:13">
      <c r="B10" s="119" t="s">
        <v>129</v>
      </c>
      <c r="C10" s="119" t="s">
        <v>198</v>
      </c>
    </row>
    <row r="11" spans="1:13">
      <c r="B11" s="119" t="s">
        <v>143</v>
      </c>
      <c r="C11" s="119" t="s">
        <v>199</v>
      </c>
    </row>
    <row r="12" spans="1:13">
      <c r="A12" s="120">
        <v>38353</v>
      </c>
      <c r="B12" s="139">
        <v>3016.0918999999999</v>
      </c>
      <c r="C12" s="139">
        <v>2919.261923616149</v>
      </c>
      <c r="M12" s="139"/>
    </row>
    <row r="13" spans="1:13">
      <c r="A13" s="120">
        <v>38443</v>
      </c>
      <c r="B13" s="139">
        <v>3015.623</v>
      </c>
      <c r="C13" s="139">
        <v>2938.7603718057776</v>
      </c>
      <c r="M13" s="139"/>
    </row>
    <row r="14" spans="1:13">
      <c r="A14" s="120">
        <v>38534</v>
      </c>
      <c r="B14" s="139">
        <v>3023.7766000000001</v>
      </c>
      <c r="C14" s="139">
        <v>2938.5238748566862</v>
      </c>
      <c r="M14" s="139"/>
    </row>
    <row r="15" spans="1:13">
      <c r="A15" s="120">
        <v>38626</v>
      </c>
      <c r="B15" s="139">
        <v>3020.5581999999999</v>
      </c>
      <c r="C15" s="139">
        <v>2944.1314211867921</v>
      </c>
      <c r="M15" s="139"/>
    </row>
    <row r="16" spans="1:13">
      <c r="A16" s="120">
        <v>38718</v>
      </c>
      <c r="B16" s="139">
        <v>3023.3706999999999</v>
      </c>
      <c r="C16" s="139">
        <v>2942.9506518528506</v>
      </c>
      <c r="M16" s="139"/>
    </row>
    <row r="17" spans="1:13">
      <c r="A17" s="120">
        <v>38808</v>
      </c>
      <c r="B17" s="139">
        <v>3037.9989</v>
      </c>
      <c r="C17" s="139">
        <v>2940.3630017423166</v>
      </c>
      <c r="M17" s="139"/>
    </row>
    <row r="18" spans="1:13">
      <c r="A18" s="120">
        <v>38899</v>
      </c>
      <c r="B18" s="139">
        <v>3034.2359999999999</v>
      </c>
      <c r="C18" s="139">
        <v>2948.6943388882719</v>
      </c>
      <c r="M18" s="139"/>
    </row>
    <row r="19" spans="1:13">
      <c r="A19" s="120">
        <v>38991</v>
      </c>
      <c r="B19" s="139">
        <v>3064.5288999999998</v>
      </c>
      <c r="C19" s="139">
        <v>2954.8915357097826</v>
      </c>
      <c r="M19" s="139"/>
    </row>
    <row r="20" spans="1:13">
      <c r="A20" s="120">
        <v>39083</v>
      </c>
      <c r="B20" s="139">
        <v>3068.9218999999998</v>
      </c>
      <c r="C20" s="139">
        <v>2956.310042823699</v>
      </c>
      <c r="M20" s="139"/>
    </row>
    <row r="21" spans="1:13">
      <c r="A21" s="120">
        <v>39173</v>
      </c>
      <c r="B21" s="139">
        <v>3081.527</v>
      </c>
      <c r="C21" s="139">
        <v>2950.0265778710118</v>
      </c>
      <c r="M21" s="139"/>
    </row>
    <row r="22" spans="1:13">
      <c r="A22" s="120">
        <v>39264</v>
      </c>
      <c r="B22" s="139">
        <v>3070.154</v>
      </c>
      <c r="C22" s="139">
        <v>2942.2103594382015</v>
      </c>
      <c r="M22" s="139"/>
    </row>
    <row r="23" spans="1:13">
      <c r="A23" s="120">
        <v>39356</v>
      </c>
      <c r="B23" s="139">
        <v>3041.9661999999998</v>
      </c>
      <c r="C23" s="139">
        <v>2931.8783162169607</v>
      </c>
      <c r="M23" s="139"/>
    </row>
    <row r="24" spans="1:13">
      <c r="A24" s="120">
        <v>39448</v>
      </c>
      <c r="B24" s="139">
        <v>3022.5279</v>
      </c>
      <c r="C24" s="139">
        <v>2919.5773162188589</v>
      </c>
      <c r="M24" s="139"/>
    </row>
    <row r="25" spans="1:13">
      <c r="A25" s="120">
        <v>39539</v>
      </c>
      <c r="B25" s="139">
        <v>3001.5614</v>
      </c>
      <c r="C25" s="139">
        <v>2905.9914220930032</v>
      </c>
      <c r="M25" s="139"/>
    </row>
    <row r="26" spans="1:13">
      <c r="A26" s="120">
        <v>39630</v>
      </c>
      <c r="B26" s="139">
        <v>3020.5209</v>
      </c>
      <c r="C26" s="139">
        <v>2906.9141734067853</v>
      </c>
      <c r="M26" s="139"/>
    </row>
    <row r="27" spans="1:13">
      <c r="A27" s="120">
        <v>39722</v>
      </c>
      <c r="B27" s="139">
        <v>2992.6264000000001</v>
      </c>
      <c r="C27" s="139">
        <v>2885.0130441140068</v>
      </c>
      <c r="M27" s="139"/>
    </row>
    <row r="28" spans="1:13">
      <c r="A28" s="120">
        <v>39814</v>
      </c>
      <c r="B28" s="139">
        <v>2947.2453999999998</v>
      </c>
      <c r="C28" s="139">
        <v>2771.3937926921199</v>
      </c>
      <c r="M28" s="139"/>
    </row>
    <row r="29" spans="1:13">
      <c r="A29" s="120">
        <v>39904</v>
      </c>
      <c r="B29" s="139">
        <v>2908.9616000000001</v>
      </c>
      <c r="C29" s="139">
        <v>2760.2049410095574</v>
      </c>
      <c r="M29" s="139"/>
    </row>
    <row r="30" spans="1:13">
      <c r="A30" s="120">
        <v>39995</v>
      </c>
      <c r="B30" s="139">
        <v>2840.0587999999998</v>
      </c>
      <c r="C30" s="139">
        <v>2726.7343990824743</v>
      </c>
      <c r="M30" s="139"/>
    </row>
    <row r="31" spans="1:13">
      <c r="A31" s="120">
        <v>40087</v>
      </c>
      <c r="B31" s="139">
        <v>2855.4906999999998</v>
      </c>
      <c r="C31" s="139">
        <v>2723.1090403762873</v>
      </c>
      <c r="M31" s="139"/>
    </row>
    <row r="32" spans="1:13">
      <c r="A32" s="120">
        <v>40179</v>
      </c>
      <c r="B32" s="139">
        <v>2848.4079000000002</v>
      </c>
      <c r="C32" s="139">
        <v>2711.1714923234267</v>
      </c>
      <c r="M32" s="139"/>
    </row>
    <row r="33" spans="1:13">
      <c r="A33" s="120">
        <v>40269</v>
      </c>
      <c r="B33" s="139">
        <v>2852.2020000000002</v>
      </c>
      <c r="C33" s="139">
        <v>2706.0582249734121</v>
      </c>
      <c r="M33" s="139"/>
    </row>
    <row r="34" spans="1:13">
      <c r="A34" s="120">
        <v>40360</v>
      </c>
      <c r="B34" s="139">
        <v>2845.2609000000002</v>
      </c>
      <c r="C34" s="139">
        <v>2705.1429403174411</v>
      </c>
      <c r="M34" s="139"/>
    </row>
    <row r="35" spans="1:13">
      <c r="A35" s="120">
        <v>40452</v>
      </c>
      <c r="B35" s="139">
        <v>2841.1640000000002</v>
      </c>
      <c r="C35" s="139">
        <v>2702.2270339183042</v>
      </c>
      <c r="M35" s="139"/>
    </row>
    <row r="36" spans="1:13">
      <c r="A36" s="120">
        <v>40544</v>
      </c>
      <c r="B36" s="139">
        <v>2867.5191</v>
      </c>
      <c r="C36" s="139">
        <v>2703.2837854388417</v>
      </c>
      <c r="M36" s="139"/>
    </row>
    <row r="37" spans="1:13">
      <c r="A37" s="120">
        <v>40634</v>
      </c>
      <c r="B37" s="139">
        <v>2880.9124000000002</v>
      </c>
      <c r="C37" s="139">
        <v>2701.0808205039084</v>
      </c>
      <c r="M37" s="139"/>
    </row>
    <row r="38" spans="1:13">
      <c r="A38" s="120">
        <v>40725</v>
      </c>
      <c r="B38" s="139">
        <v>2884.2419</v>
      </c>
      <c r="C38" s="139">
        <v>2712.2398226898645</v>
      </c>
      <c r="M38" s="139"/>
    </row>
    <row r="39" spans="1:13">
      <c r="A39" s="120">
        <v>40817</v>
      </c>
      <c r="B39" s="139">
        <v>2895.5342000000001</v>
      </c>
      <c r="C39" s="139">
        <v>2712.9920000339553</v>
      </c>
      <c r="M39" s="139"/>
    </row>
    <row r="40" spans="1:13">
      <c r="A40" s="120">
        <v>40909</v>
      </c>
      <c r="B40" s="139">
        <v>2891.9612000000002</v>
      </c>
      <c r="C40" s="139">
        <v>2705.1321863087855</v>
      </c>
      <c r="M40" s="139"/>
    </row>
    <row r="41" spans="1:13">
      <c r="A41" s="120">
        <v>41000</v>
      </c>
      <c r="B41" s="139">
        <v>2926.3746999999998</v>
      </c>
      <c r="C41" s="139">
        <v>2714.03584262815</v>
      </c>
      <c r="M41" s="139"/>
    </row>
    <row r="42" spans="1:13">
      <c r="A42" s="120">
        <v>41091</v>
      </c>
      <c r="B42" s="139">
        <v>2944.0412999999999</v>
      </c>
      <c r="C42" s="139">
        <v>2716.9667056319176</v>
      </c>
      <c r="M42" s="139"/>
    </row>
    <row r="43" spans="1:13">
      <c r="A43" s="120">
        <v>41183</v>
      </c>
      <c r="B43" s="139">
        <v>2938.4295000000002</v>
      </c>
      <c r="C43" s="139">
        <v>2549.7632306997602</v>
      </c>
      <c r="M43" s="139"/>
    </row>
    <row r="44" spans="1:13">
      <c r="A44" s="120">
        <v>41275</v>
      </c>
      <c r="B44" s="139">
        <v>2922.0765999999999</v>
      </c>
      <c r="C44" s="139">
        <v>2611.9782112771322</v>
      </c>
      <c r="M44" s="139"/>
    </row>
    <row r="45" spans="1:13">
      <c r="A45" s="120">
        <v>41365</v>
      </c>
      <c r="B45" s="139">
        <v>2949.7543000000001</v>
      </c>
      <c r="C45" s="139">
        <v>2673.3712684067291</v>
      </c>
      <c r="M45" s="139"/>
    </row>
    <row r="46" spans="1:13">
      <c r="A46" s="120">
        <v>41456</v>
      </c>
      <c r="B46" s="139">
        <v>2968.8737999999998</v>
      </c>
      <c r="C46" s="139">
        <v>2703.9953809552944</v>
      </c>
      <c r="M46" s="139"/>
    </row>
    <row r="47" spans="1:13">
      <c r="A47" s="120">
        <v>41548</v>
      </c>
      <c r="B47" s="139">
        <v>2983.1538999999998</v>
      </c>
      <c r="C47" s="139">
        <v>2743.6488970321948</v>
      </c>
      <c r="M47" s="139"/>
    </row>
    <row r="48" spans="1:13">
      <c r="A48" s="120">
        <v>41640</v>
      </c>
      <c r="B48" s="139">
        <v>3073.0232000000001</v>
      </c>
      <c r="C48" s="139">
        <v>2782.3436094714079</v>
      </c>
      <c r="M48" s="139"/>
    </row>
    <row r="49" spans="1:13">
      <c r="A49" s="120">
        <v>41730</v>
      </c>
      <c r="B49" s="139">
        <v>3086.0308</v>
      </c>
      <c r="C49" s="139">
        <v>2792.0338574375355</v>
      </c>
      <c r="M49" s="139"/>
    </row>
    <row r="50" spans="1:13">
      <c r="A50" s="120">
        <v>41821</v>
      </c>
      <c r="B50" s="139">
        <v>3109.5976999999998</v>
      </c>
      <c r="C50" s="139">
        <v>2824.2277266804581</v>
      </c>
      <c r="M50" s="139"/>
    </row>
    <row r="51" spans="1:13">
      <c r="A51" s="120">
        <v>41913</v>
      </c>
      <c r="B51" s="139">
        <v>3100.2647999999999</v>
      </c>
      <c r="C51" s="139">
        <v>2822.1163978218938</v>
      </c>
    </row>
    <row r="52" spans="1:13">
      <c r="A52" s="120">
        <v>42005</v>
      </c>
      <c r="B52" s="139">
        <v>3138.1570000000002</v>
      </c>
      <c r="C52" s="139">
        <v>2831.8314298672558</v>
      </c>
    </row>
    <row r="53" spans="1:13">
      <c r="A53" s="120">
        <v>42095</v>
      </c>
      <c r="B53" s="139">
        <v>3153.2840000000001</v>
      </c>
      <c r="C53" s="139">
        <v>2839.3584444276721</v>
      </c>
    </row>
    <row r="54" spans="1:13">
      <c r="A54" s="120">
        <v>42186</v>
      </c>
      <c r="B54" s="139">
        <v>3187.1034</v>
      </c>
      <c r="C54" s="139">
        <v>2840.6495271149633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4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5"/>
      <c r="B1" s="3"/>
    </row>
    <row r="2" spans="1:7">
      <c r="A2" s="85" t="s">
        <v>0</v>
      </c>
      <c r="B2" s="17" t="s">
        <v>389</v>
      </c>
      <c r="E2" s="18"/>
      <c r="F2" s="18"/>
    </row>
    <row r="3" spans="1:7">
      <c r="A3" s="85" t="s">
        <v>15</v>
      </c>
      <c r="B3" s="17" t="s">
        <v>204</v>
      </c>
      <c r="E3" s="18"/>
      <c r="F3" s="18"/>
    </row>
    <row r="4" spans="1:7">
      <c r="A4" s="85" t="s">
        <v>19</v>
      </c>
      <c r="B4" s="4" t="s">
        <v>178</v>
      </c>
    </row>
    <row r="5" spans="1:7">
      <c r="A5" s="85" t="s">
        <v>87</v>
      </c>
      <c r="B5" s="4" t="s">
        <v>187</v>
      </c>
    </row>
    <row r="6" spans="1:7">
      <c r="A6" s="85" t="s">
        <v>13</v>
      </c>
      <c r="B6" s="6" t="s">
        <v>101</v>
      </c>
    </row>
    <row r="7" spans="1:7">
      <c r="A7" s="85" t="s">
        <v>40</v>
      </c>
      <c r="B7" s="3" t="s">
        <v>101</v>
      </c>
    </row>
    <row r="8" spans="1:7">
      <c r="A8" s="5"/>
      <c r="B8" s="105" t="s">
        <v>113</v>
      </c>
    </row>
    <row r="9" spans="1:7">
      <c r="A9" s="7"/>
      <c r="B9" s="7"/>
    </row>
    <row r="10" spans="1:7">
      <c r="A10" s="7"/>
      <c r="B10" s="7"/>
      <c r="C10" s="4" t="s">
        <v>105</v>
      </c>
      <c r="D10" s="4" t="s">
        <v>104</v>
      </c>
      <c r="E10" s="18" t="s">
        <v>106</v>
      </c>
      <c r="F10" s="18" t="s">
        <v>103</v>
      </c>
    </row>
    <row r="11" spans="1:7">
      <c r="C11" s="4" t="s">
        <v>92</v>
      </c>
      <c r="D11" s="4" t="s">
        <v>93</v>
      </c>
      <c r="E11" s="18" t="s">
        <v>91</v>
      </c>
      <c r="F11" s="18" t="s">
        <v>90</v>
      </c>
    </row>
    <row r="12" spans="1:7">
      <c r="A12" s="8" t="s">
        <v>312</v>
      </c>
      <c r="B12" s="4" t="s">
        <v>226</v>
      </c>
      <c r="C12" s="4">
        <v>0.4</v>
      </c>
      <c r="D12" s="4">
        <v>0.9</v>
      </c>
      <c r="E12" s="18">
        <v>1</v>
      </c>
      <c r="F12" s="142">
        <v>0.8</v>
      </c>
      <c r="G12" s="9"/>
    </row>
    <row r="13" spans="1:7">
      <c r="A13" s="8" t="s">
        <v>313</v>
      </c>
      <c r="B13" s="4" t="s">
        <v>233</v>
      </c>
      <c r="C13" s="143">
        <v>2.5</v>
      </c>
      <c r="D13" s="143">
        <v>0.9</v>
      </c>
      <c r="E13" s="143">
        <v>0.9</v>
      </c>
      <c r="F13" s="144">
        <v>1.4</v>
      </c>
      <c r="G13" s="9"/>
    </row>
    <row r="14" spans="1:7">
      <c r="A14" s="172" t="s">
        <v>314</v>
      </c>
      <c r="B14" s="4" t="s">
        <v>261</v>
      </c>
      <c r="C14" s="4">
        <v>1</v>
      </c>
      <c r="D14" s="4">
        <v>0.9</v>
      </c>
      <c r="E14" s="4">
        <v>0.8</v>
      </c>
      <c r="F14" s="4">
        <v>0</v>
      </c>
      <c r="G14" s="9"/>
    </row>
    <row r="15" spans="1:7">
      <c r="A15" s="172" t="s">
        <v>370</v>
      </c>
      <c r="B15" s="4" t="s">
        <v>371</v>
      </c>
      <c r="C15" s="4">
        <v>0.5</v>
      </c>
      <c r="D15" s="4">
        <v>0.9</v>
      </c>
      <c r="E15" s="4">
        <v>0.9</v>
      </c>
      <c r="F15" s="4">
        <v>1.4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77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28515625" style="73" bestFit="1" customWidth="1"/>
    <col min="2" max="16384" width="9.140625" style="73"/>
  </cols>
  <sheetData>
    <row r="1" spans="1:21">
      <c r="A1" s="85"/>
      <c r="B1" s="37"/>
    </row>
    <row r="2" spans="1:21">
      <c r="A2" s="85" t="s">
        <v>0</v>
      </c>
      <c r="B2" s="73" t="s">
        <v>376</v>
      </c>
    </row>
    <row r="3" spans="1:21">
      <c r="A3" s="85" t="s">
        <v>15</v>
      </c>
      <c r="B3" s="73" t="s">
        <v>128</v>
      </c>
    </row>
    <row r="4" spans="1:21" s="75" customFormat="1">
      <c r="A4" s="85" t="s">
        <v>19</v>
      </c>
      <c r="B4" s="74" t="s">
        <v>561</v>
      </c>
    </row>
    <row r="5" spans="1:21" s="75" customFormat="1">
      <c r="A5" s="85" t="s">
        <v>87</v>
      </c>
      <c r="B5" s="74" t="s">
        <v>562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</row>
    <row r="6" spans="1:21">
      <c r="A6" s="85" t="s">
        <v>13</v>
      </c>
      <c r="B6" s="73" t="s">
        <v>99</v>
      </c>
    </row>
    <row r="7" spans="1:21">
      <c r="A7" s="85" t="s">
        <v>40</v>
      </c>
      <c r="B7" s="73" t="s">
        <v>99</v>
      </c>
    </row>
    <row r="8" spans="1:21">
      <c r="A8" s="85"/>
      <c r="B8" s="100" t="s">
        <v>117</v>
      </c>
    </row>
    <row r="9" spans="1:21">
      <c r="A9" s="39" t="s">
        <v>1</v>
      </c>
      <c r="B9" s="106" t="s">
        <v>55</v>
      </c>
    </row>
    <row r="10" spans="1:21">
      <c r="B10" s="73" t="s">
        <v>66</v>
      </c>
    </row>
    <row r="12" spans="1:21">
      <c r="B12" s="73" t="s">
        <v>167</v>
      </c>
      <c r="C12" s="49" t="s">
        <v>78</v>
      </c>
      <c r="D12" s="49" t="s">
        <v>202</v>
      </c>
      <c r="E12" s="49" t="s">
        <v>80</v>
      </c>
    </row>
    <row r="13" spans="1:21">
      <c r="B13" s="73" t="s">
        <v>157</v>
      </c>
      <c r="C13" s="73" t="s">
        <v>79</v>
      </c>
      <c r="D13" s="73" t="s">
        <v>203</v>
      </c>
      <c r="E13" s="73" t="s">
        <v>81</v>
      </c>
    </row>
    <row r="14" spans="1:21">
      <c r="A14" s="76">
        <v>37257</v>
      </c>
      <c r="B14" s="77">
        <v>0.89961262595865399</v>
      </c>
      <c r="C14" s="77">
        <v>0.61270000000000002</v>
      </c>
      <c r="D14" s="77">
        <v>0.162322148824597</v>
      </c>
      <c r="E14" s="77">
        <v>1.592380512457523</v>
      </c>
    </row>
    <row r="15" spans="1:21">
      <c r="A15" s="76">
        <v>37347</v>
      </c>
      <c r="B15" s="77">
        <v>0.45967056505169002</v>
      </c>
      <c r="C15" s="77">
        <v>0.54910000000000003</v>
      </c>
      <c r="D15" s="77">
        <v>-0.30342711114545601</v>
      </c>
      <c r="E15" s="77">
        <v>1.6348445436316561</v>
      </c>
    </row>
    <row r="16" spans="1:21">
      <c r="A16" s="76">
        <v>37438</v>
      </c>
      <c r="B16" s="77">
        <v>0.46791788764360498</v>
      </c>
      <c r="C16" s="77">
        <v>0.77158000000000004</v>
      </c>
      <c r="D16" s="77">
        <v>-0.33598714241524102</v>
      </c>
      <c r="E16" s="77">
        <v>1.684703477393831</v>
      </c>
    </row>
    <row r="17" spans="1:5">
      <c r="A17" s="76">
        <v>37530</v>
      </c>
      <c r="B17" s="77">
        <v>0.39090019613722299</v>
      </c>
      <c r="C17" s="77">
        <v>0.83118000000000003</v>
      </c>
      <c r="D17" s="77">
        <v>-0.46244032809355301</v>
      </c>
      <c r="E17" s="77">
        <v>1.7396229835312029</v>
      </c>
    </row>
    <row r="18" spans="1:5">
      <c r="A18" s="76">
        <v>37622</v>
      </c>
      <c r="B18" s="77">
        <v>0.13053880664416301</v>
      </c>
      <c r="C18" s="77">
        <v>0.72755999999999998</v>
      </c>
      <c r="D18" s="77">
        <v>-0.78090774294809495</v>
      </c>
      <c r="E18" s="77">
        <v>1.8160500209480048</v>
      </c>
    </row>
    <row r="19" spans="1:5">
      <c r="A19" s="76">
        <v>37712</v>
      </c>
      <c r="B19" s="77">
        <v>0.198047475680726</v>
      </c>
      <c r="C19" s="77">
        <v>0.89417000000000002</v>
      </c>
      <c r="D19" s="77">
        <v>-0.76956575021551199</v>
      </c>
      <c r="E19" s="77">
        <v>1.867094901463642</v>
      </c>
    </row>
    <row r="20" spans="1:5">
      <c r="A20" s="76">
        <v>37803</v>
      </c>
      <c r="B20" s="77">
        <v>0.34668595872471702</v>
      </c>
      <c r="C20" s="77">
        <v>1.0829</v>
      </c>
      <c r="D20" s="77">
        <v>-0.66977555353039497</v>
      </c>
      <c r="E20" s="77">
        <v>1.9353989956532152</v>
      </c>
    </row>
    <row r="21" spans="1:5">
      <c r="A21" s="76">
        <v>37895</v>
      </c>
      <c r="B21" s="77">
        <v>0.60853516586430401</v>
      </c>
      <c r="C21" s="77">
        <v>1.2669999999999999</v>
      </c>
      <c r="D21" s="77">
        <v>-0.46758860089466903</v>
      </c>
      <c r="E21" s="77">
        <v>2.0277654918601891</v>
      </c>
    </row>
    <row r="22" spans="1:5">
      <c r="A22" s="76">
        <v>37987</v>
      </c>
      <c r="B22" s="77">
        <v>0.86872009509856196</v>
      </c>
      <c r="C22" s="77">
        <v>1.5325</v>
      </c>
      <c r="D22" s="77">
        <v>-0.26100023756440099</v>
      </c>
      <c r="E22" s="77">
        <v>2.114279245589521</v>
      </c>
    </row>
    <row r="23" spans="1:5">
      <c r="A23" s="76">
        <v>38078</v>
      </c>
      <c r="B23" s="77">
        <v>1.1823998544525001</v>
      </c>
      <c r="C23" s="77">
        <v>1.6968000000000001</v>
      </c>
      <c r="D23" s="77">
        <v>-4.40108592834312E-5</v>
      </c>
      <c r="E23" s="77">
        <v>2.1985716099482735</v>
      </c>
    </row>
    <row r="24" spans="1:5">
      <c r="A24" s="76">
        <v>38169</v>
      </c>
      <c r="B24" s="77">
        <v>1.4879571270043099</v>
      </c>
      <c r="C24" s="77">
        <v>2.0392000000000001</v>
      </c>
      <c r="D24" s="77">
        <v>0.24972272257916101</v>
      </c>
      <c r="E24" s="77">
        <v>2.302356602708949</v>
      </c>
    </row>
    <row r="25" spans="1:5">
      <c r="A25" s="76">
        <v>38261</v>
      </c>
      <c r="B25" s="77">
        <v>1.47617726082352</v>
      </c>
      <c r="C25" s="77">
        <v>2.0552000000000001</v>
      </c>
      <c r="D25" s="77">
        <v>0.14889499218146601</v>
      </c>
      <c r="E25" s="77">
        <v>2.4155523591988737</v>
      </c>
    </row>
    <row r="26" spans="1:5">
      <c r="A26" s="76">
        <v>38353</v>
      </c>
      <c r="B26" s="77">
        <v>1.7955137483632599</v>
      </c>
      <c r="C26" s="77">
        <v>2.4761000000000002</v>
      </c>
      <c r="D26" s="77">
        <v>0.39365528935328697</v>
      </c>
      <c r="E26" s="77">
        <v>2.518896769935183</v>
      </c>
    </row>
    <row r="27" spans="1:5">
      <c r="A27" s="76">
        <v>38443</v>
      </c>
      <c r="B27" s="77">
        <v>2.61573623716373</v>
      </c>
      <c r="C27" s="77">
        <v>3.26</v>
      </c>
      <c r="D27" s="77">
        <v>1.14410854016827</v>
      </c>
      <c r="E27" s="77">
        <v>2.6242325962637203</v>
      </c>
    </row>
    <row r="28" spans="1:5">
      <c r="A28" s="76">
        <v>38534</v>
      </c>
      <c r="B28" s="77">
        <v>2.76991788073116</v>
      </c>
      <c r="C28" s="77">
        <v>3.4782999999999999</v>
      </c>
      <c r="D28" s="77">
        <v>1.20272821152244</v>
      </c>
      <c r="E28" s="77">
        <v>2.71926291556623</v>
      </c>
    </row>
    <row r="29" spans="1:5">
      <c r="A29" s="76">
        <v>38626</v>
      </c>
      <c r="B29" s="77">
        <v>3.29336022783678</v>
      </c>
      <c r="C29" s="77">
        <v>3.9066000000000001</v>
      </c>
      <c r="D29" s="77">
        <v>1.6551295711371601</v>
      </c>
      <c r="E29" s="77">
        <v>2.8213144618605197</v>
      </c>
    </row>
    <row r="30" spans="1:5">
      <c r="A30" s="76">
        <v>38718</v>
      </c>
      <c r="B30" s="77">
        <v>3.8572484889584202</v>
      </c>
      <c r="C30" s="77">
        <v>4.2698</v>
      </c>
      <c r="D30" s="77">
        <v>2.1722601129096999</v>
      </c>
      <c r="E30" s="77">
        <v>2.8502825457903205</v>
      </c>
    </row>
    <row r="31" spans="1:5">
      <c r="A31" s="76">
        <v>38808</v>
      </c>
      <c r="B31" s="77">
        <v>4.3584847448569102</v>
      </c>
      <c r="C31" s="77">
        <v>4.6622000000000003</v>
      </c>
      <c r="D31" s="77">
        <v>2.57410200056683</v>
      </c>
      <c r="E31" s="77">
        <v>2.9544325899267498</v>
      </c>
    </row>
    <row r="32" spans="1:5">
      <c r="A32" s="76">
        <v>38899</v>
      </c>
      <c r="B32" s="77">
        <v>4.5531675165110403</v>
      </c>
      <c r="C32" s="77">
        <v>4.8067000000000002</v>
      </c>
      <c r="D32" s="77">
        <v>2.6805080790934799</v>
      </c>
      <c r="E32" s="77">
        <v>3.0531971721003002</v>
      </c>
    </row>
    <row r="33" spans="1:5">
      <c r="A33" s="76">
        <v>38991</v>
      </c>
      <c r="B33" s="77">
        <v>4.8130336175831401</v>
      </c>
      <c r="C33" s="77">
        <v>5.0106000000000002</v>
      </c>
      <c r="D33" s="77">
        <v>2.88849344680956</v>
      </c>
      <c r="E33" s="77">
        <v>3.0981575297302304</v>
      </c>
    </row>
    <row r="34" spans="1:5">
      <c r="A34" s="76">
        <v>39083</v>
      </c>
      <c r="B34" s="77">
        <v>3.7173011013525201</v>
      </c>
      <c r="C34" s="77">
        <v>3.976</v>
      </c>
      <c r="D34" s="77">
        <v>1.75829792077395</v>
      </c>
      <c r="E34" s="77">
        <v>3.14277784489322</v>
      </c>
    </row>
    <row r="35" spans="1:5">
      <c r="A35" s="76">
        <v>39173</v>
      </c>
      <c r="B35" s="77">
        <v>3.18616378485964</v>
      </c>
      <c r="C35" s="77">
        <v>3.5533999999999999</v>
      </c>
      <c r="D35" s="77">
        <v>1.1843101346096601</v>
      </c>
      <c r="E35" s="77">
        <v>3.1677718710048097</v>
      </c>
    </row>
    <row r="36" spans="1:5">
      <c r="A36" s="76">
        <v>39264</v>
      </c>
      <c r="B36" s="77">
        <v>3.3997035771870601</v>
      </c>
      <c r="C36" s="77">
        <v>3.7650999999999999</v>
      </c>
      <c r="D36" s="77">
        <v>1.3556658897654399</v>
      </c>
      <c r="E36" s="77">
        <v>3.1914331852476696</v>
      </c>
    </row>
    <row r="37" spans="1:5">
      <c r="A37" s="76">
        <v>39356</v>
      </c>
      <c r="B37" s="77">
        <v>3.4380721016707301</v>
      </c>
      <c r="C37" s="77">
        <v>3.7242999999999999</v>
      </c>
      <c r="D37" s="77">
        <v>1.3720509062853301</v>
      </c>
      <c r="E37" s="77">
        <v>3.2107593953854101</v>
      </c>
    </row>
    <row r="38" spans="1:5">
      <c r="A38" s="76">
        <v>39448</v>
      </c>
      <c r="B38" s="77">
        <v>3.8140085996768001</v>
      </c>
      <c r="C38" s="77">
        <v>3.8456000000000001</v>
      </c>
      <c r="D38" s="77">
        <v>1.75148167254382</v>
      </c>
      <c r="E38" s="77">
        <v>3.21935789158952</v>
      </c>
    </row>
    <row r="39" spans="1:5">
      <c r="A39" s="76">
        <v>39539</v>
      </c>
      <c r="B39" s="77">
        <v>4.2989912908726398</v>
      </c>
      <c r="C39" s="77">
        <v>4.2953000000000001</v>
      </c>
      <c r="D39" s="77">
        <v>2.2537225283403601</v>
      </c>
      <c r="E39" s="77">
        <v>3.1832606069601801</v>
      </c>
    </row>
    <row r="40" spans="1:5">
      <c r="A40" s="76">
        <v>39630</v>
      </c>
      <c r="B40" s="77">
        <v>3.9603358057054199</v>
      </c>
      <c r="C40" s="77">
        <v>3.9843999999999999</v>
      </c>
      <c r="D40" s="77">
        <v>1.9406693761754601</v>
      </c>
      <c r="E40" s="77">
        <v>3.1457677379982094</v>
      </c>
    </row>
    <row r="41" spans="1:5">
      <c r="A41" s="76">
        <v>39722</v>
      </c>
      <c r="B41" s="77">
        <v>0.33252944910396498</v>
      </c>
      <c r="C41" s="77">
        <v>0.42226999999999998</v>
      </c>
      <c r="D41" s="77">
        <v>-1.6517487649336899</v>
      </c>
      <c r="E41" s="77">
        <v>3.08566371175174</v>
      </c>
    </row>
    <row r="42" spans="1:5">
      <c r="A42" s="76">
        <v>39814</v>
      </c>
      <c r="B42" s="77">
        <v>-3.7827217691752701</v>
      </c>
      <c r="C42" s="77">
        <v>-3.8490000000000002</v>
      </c>
      <c r="D42" s="77">
        <v>-5.7114938799013304</v>
      </c>
      <c r="E42" s="77">
        <v>3.0176203322943005</v>
      </c>
    </row>
    <row r="43" spans="1:5">
      <c r="A43" s="76">
        <v>39904</v>
      </c>
      <c r="B43" s="77">
        <v>-4.2714234580416397</v>
      </c>
      <c r="C43" s="77">
        <v>-4.1433</v>
      </c>
      <c r="D43" s="77">
        <v>-6.1497861572230601</v>
      </c>
      <c r="E43" s="77">
        <v>2.9492755088890901</v>
      </c>
    </row>
    <row r="44" spans="1:5">
      <c r="A44" s="76">
        <v>39995</v>
      </c>
      <c r="B44" s="77">
        <v>-4.3892393925334003</v>
      </c>
      <c r="C44" s="77">
        <v>-4.0339999999999998</v>
      </c>
      <c r="D44" s="77">
        <v>-6.1900633896789197</v>
      </c>
      <c r="E44" s="77">
        <v>2.8191611025510799</v>
      </c>
    </row>
    <row r="45" spans="1:5">
      <c r="A45" s="76">
        <v>40087</v>
      </c>
      <c r="B45" s="77">
        <v>-4.4280838253800896</v>
      </c>
      <c r="C45" s="77">
        <v>-3.9542999999999999</v>
      </c>
      <c r="D45" s="77">
        <v>-6.1427966373562404</v>
      </c>
      <c r="E45" s="77">
        <v>2.6881222208221205</v>
      </c>
    </row>
    <row r="46" spans="1:5">
      <c r="A46" s="76">
        <v>40179</v>
      </c>
      <c r="B46" s="77">
        <v>-4.6525897506198799</v>
      </c>
      <c r="C46" s="77">
        <v>-3.7233999999999998</v>
      </c>
      <c r="D46" s="77">
        <v>-6.2603850350326198</v>
      </c>
      <c r="E46" s="77">
        <v>2.5485293938535296</v>
      </c>
    </row>
    <row r="47" spans="1:5">
      <c r="A47" s="76">
        <v>40269</v>
      </c>
      <c r="B47" s="77">
        <v>-4.0619489529168202</v>
      </c>
      <c r="C47" s="77">
        <v>-3.1433</v>
      </c>
      <c r="D47" s="77">
        <v>-5.5691755898238897</v>
      </c>
      <c r="E47" s="77">
        <v>2.4238361370438599</v>
      </c>
    </row>
    <row r="48" spans="1:5">
      <c r="A48" s="76">
        <v>40360</v>
      </c>
      <c r="B48" s="77">
        <v>-3.6468332494072699</v>
      </c>
      <c r="C48" s="77">
        <v>-2.7431999999999999</v>
      </c>
      <c r="D48" s="77">
        <v>-5.0459323621619001</v>
      </c>
      <c r="E48" s="77">
        <v>2.26553243604807</v>
      </c>
    </row>
    <row r="49" spans="1:5">
      <c r="A49" s="76">
        <v>40452</v>
      </c>
      <c r="B49" s="77">
        <v>-3.4556601695345801</v>
      </c>
      <c r="C49" s="77">
        <v>-2.4521999999999999</v>
      </c>
      <c r="D49" s="77">
        <v>-4.7925037166269799</v>
      </c>
      <c r="E49" s="77">
        <v>2.18049152423472</v>
      </c>
    </row>
    <row r="50" spans="1:5">
      <c r="A50" s="76">
        <v>40544</v>
      </c>
      <c r="B50" s="77">
        <v>-2.7686357546254801</v>
      </c>
      <c r="C50" s="77">
        <v>-1.5633999999999999</v>
      </c>
      <c r="D50" s="77">
        <v>-4.0159894778607601</v>
      </c>
      <c r="E50" s="77">
        <v>2.0593690580805104</v>
      </c>
    </row>
    <row r="51" spans="1:5">
      <c r="A51" s="76">
        <v>40634</v>
      </c>
      <c r="B51" s="77">
        <v>-2.7799447955055401</v>
      </c>
      <c r="C51" s="77">
        <v>-1.5043</v>
      </c>
      <c r="D51" s="77">
        <v>-3.92446156344407</v>
      </c>
      <c r="E51" s="77">
        <v>1.9247290747905701</v>
      </c>
    </row>
    <row r="52" spans="1:5">
      <c r="A52" s="76">
        <v>40725</v>
      </c>
      <c r="B52" s="77">
        <v>-2.52684962165252</v>
      </c>
      <c r="C52" s="77">
        <v>-1.1432</v>
      </c>
      <c r="D52" s="77">
        <v>-3.5868557514788502</v>
      </c>
      <c r="E52" s="77">
        <v>1.8228700325056102</v>
      </c>
    </row>
    <row r="53" spans="1:5">
      <c r="A53" s="76">
        <v>40817</v>
      </c>
      <c r="B53" s="77">
        <v>-1.96127938859108</v>
      </c>
      <c r="C53" s="77">
        <v>-0.82433000000000001</v>
      </c>
      <c r="D53" s="77">
        <v>-2.9420168456582698</v>
      </c>
      <c r="E53" s="77">
        <v>1.7453037446397999</v>
      </c>
    </row>
    <row r="54" spans="1:5">
      <c r="A54" s="76">
        <v>40909</v>
      </c>
      <c r="B54" s="77">
        <v>-4.1891748144974503</v>
      </c>
      <c r="C54" s="77">
        <v>-3.4123000000000001</v>
      </c>
      <c r="D54" s="77">
        <v>-5.0864967225143598</v>
      </c>
      <c r="E54" s="77">
        <v>1.6451842576897797</v>
      </c>
    </row>
    <row r="55" spans="1:5">
      <c r="A55" s="76">
        <v>41000</v>
      </c>
      <c r="B55" s="77">
        <v>-4.41225801652178</v>
      </c>
      <c r="C55" s="77">
        <v>-3.7321</v>
      </c>
      <c r="D55" s="77">
        <v>-5.2476295305101699</v>
      </c>
      <c r="E55" s="77">
        <v>1.5849921639572799</v>
      </c>
    </row>
    <row r="56" spans="1:5">
      <c r="A56" s="76">
        <v>41091</v>
      </c>
      <c r="B56" s="77">
        <v>-4.2970730815705398</v>
      </c>
      <c r="C56" s="77">
        <v>-3.6339999999999999</v>
      </c>
      <c r="D56" s="77">
        <v>-5.1046552563780203</v>
      </c>
      <c r="E56" s="77">
        <v>1.5610738054106004</v>
      </c>
    </row>
    <row r="57" spans="1:5">
      <c r="A57" s="76">
        <v>41183</v>
      </c>
      <c r="B57" s="77">
        <v>-4.5683726005359002</v>
      </c>
      <c r="C57" s="77">
        <v>-3.9422999999999999</v>
      </c>
      <c r="D57" s="77">
        <v>-5.3959395806775099</v>
      </c>
      <c r="E57" s="77">
        <v>1.6046093698416399</v>
      </c>
    </row>
    <row r="58" spans="1:5">
      <c r="A58" s="76">
        <v>41275</v>
      </c>
      <c r="B58" s="77">
        <v>-4.2566112551639499</v>
      </c>
      <c r="C58" s="77">
        <v>-3.6745000000000001</v>
      </c>
      <c r="D58" s="77">
        <v>-5.0955905541669297</v>
      </c>
      <c r="E58" s="77">
        <v>1.7206408485799396</v>
      </c>
    </row>
    <row r="59" spans="1:5">
      <c r="A59" s="76">
        <v>41365</v>
      </c>
      <c r="B59" s="77">
        <v>-3.6237205351638</v>
      </c>
      <c r="C59" s="77">
        <v>-3.4763999999999999</v>
      </c>
      <c r="D59" s="77">
        <v>-4.4903638738485796</v>
      </c>
      <c r="E59" s="77">
        <v>1.8540901855994094</v>
      </c>
    </row>
    <row r="60" spans="1:5">
      <c r="A60" s="76">
        <v>41456</v>
      </c>
      <c r="B60" s="77">
        <v>-2.7362623711618701</v>
      </c>
      <c r="C60" s="77">
        <v>-3.4622999999999999</v>
      </c>
      <c r="D60" s="77">
        <v>-3.6709005732091402</v>
      </c>
      <c r="E60" s="77">
        <v>2.1037597516854403</v>
      </c>
    </row>
    <row r="61" spans="1:5">
      <c r="A61" s="76">
        <v>41548</v>
      </c>
      <c r="B61" s="77">
        <v>-1.8389150777946599</v>
      </c>
      <c r="C61" s="77">
        <v>-3.0931999999999999</v>
      </c>
      <c r="D61" s="77">
        <v>-2.8852787818983199</v>
      </c>
      <c r="E61" s="77">
        <v>2.3636298631457469</v>
      </c>
    </row>
    <row r="62" spans="1:5">
      <c r="A62" s="76">
        <v>41640</v>
      </c>
      <c r="B62" s="77">
        <v>-1.2789406841155</v>
      </c>
      <c r="C62" s="77">
        <v>-2.4523999999999999</v>
      </c>
      <c r="D62" s="77">
        <v>-2.4394287691251102</v>
      </c>
      <c r="E62" s="77">
        <v>2.672613808906946</v>
      </c>
    </row>
    <row r="63" spans="1:5">
      <c r="A63" s="76">
        <v>41730</v>
      </c>
      <c r="B63" s="77">
        <v>-0.23959565120961401</v>
      </c>
      <c r="C63" s="77">
        <v>-1.96</v>
      </c>
      <c r="D63" s="77">
        <v>-1.5028672055932999</v>
      </c>
      <c r="E63" s="77">
        <v>3.0086598329695597</v>
      </c>
    </row>
    <row r="64" spans="1:5">
      <c r="A64" s="76">
        <v>41821</v>
      </c>
      <c r="B64" s="77">
        <v>4.9615587551256203E-2</v>
      </c>
      <c r="C64" s="77">
        <v>-1.4896</v>
      </c>
      <c r="D64" s="77">
        <v>-1.3195890273572499</v>
      </c>
      <c r="E64" s="77">
        <v>3.3870694986438301</v>
      </c>
    </row>
    <row r="65" spans="1:5">
      <c r="A65" s="76">
        <v>41913</v>
      </c>
      <c r="B65" s="77">
        <v>0.67481164156617102</v>
      </c>
      <c r="C65" s="77">
        <v>-1.2430000000000001</v>
      </c>
      <c r="D65" s="77">
        <v>-0.80749122534131801</v>
      </c>
      <c r="E65" s="77">
        <v>3.7562368916642779</v>
      </c>
    </row>
    <row r="66" spans="1:5">
      <c r="A66" s="76">
        <v>42005</v>
      </c>
      <c r="B66" s="77">
        <v>1.4308481331388001</v>
      </c>
      <c r="C66" s="77">
        <v>-1.0166999999999999</v>
      </c>
      <c r="D66" s="77">
        <v>-0.166109499419309</v>
      </c>
      <c r="E66" s="77">
        <v>4.1816250776096391</v>
      </c>
    </row>
    <row r="67" spans="1:5">
      <c r="A67" s="76">
        <v>42095</v>
      </c>
      <c r="B67" s="77">
        <v>1.81755773074578</v>
      </c>
      <c r="C67" s="77">
        <v>-0.93684000000000001</v>
      </c>
      <c r="D67" s="77">
        <v>8.6382833151084804E-2</v>
      </c>
      <c r="E67" s="77">
        <v>4.5926346695775155</v>
      </c>
    </row>
    <row r="68" spans="1:5">
      <c r="A68" s="76">
        <v>42186</v>
      </c>
      <c r="B68" s="77">
        <v>0.92556240551894398</v>
      </c>
      <c r="C68" s="77">
        <v>-0.81071000000000004</v>
      </c>
      <c r="D68" s="77">
        <v>-1.49101371779896</v>
      </c>
      <c r="E68" s="77">
        <v>6.8920638094078992</v>
      </c>
    </row>
    <row r="69" spans="1:5">
      <c r="B69" s="77"/>
      <c r="C69" s="77"/>
      <c r="D69" s="77"/>
      <c r="E69" s="77"/>
    </row>
    <row r="70" spans="1:5">
      <c r="B70" s="77"/>
      <c r="C70" s="77"/>
      <c r="D70" s="77"/>
      <c r="E70" s="77"/>
    </row>
    <row r="71" spans="1:5">
      <c r="B71" s="77"/>
      <c r="C71" s="77"/>
      <c r="D71" s="77"/>
      <c r="E71" s="77"/>
    </row>
    <row r="72" spans="1:5">
      <c r="B72" s="77"/>
      <c r="C72" s="77"/>
      <c r="D72" s="77"/>
      <c r="E72" s="77"/>
    </row>
    <row r="73" spans="1:5">
      <c r="B73" s="77"/>
      <c r="C73" s="77"/>
      <c r="D73" s="77"/>
      <c r="E73" s="77"/>
    </row>
    <row r="74" spans="1:5">
      <c r="B74" s="77"/>
      <c r="C74" s="77"/>
      <c r="D74" s="77"/>
      <c r="E74" s="77"/>
    </row>
    <row r="75" spans="1:5">
      <c r="B75" s="77"/>
      <c r="C75" s="77"/>
      <c r="D75" s="77"/>
      <c r="E75" s="77"/>
    </row>
    <row r="76" spans="1:5">
      <c r="B76" s="77"/>
      <c r="C76" s="77"/>
      <c r="D76" s="77"/>
      <c r="E76" s="77"/>
    </row>
    <row r="77" spans="1:5">
      <c r="B77" s="77"/>
      <c r="C77" s="77"/>
      <c r="D77" s="77"/>
      <c r="E77" s="77"/>
    </row>
  </sheetData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G55"/>
  <sheetViews>
    <sheetView showGridLines="0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6384" width="9.140625" style="1"/>
  </cols>
  <sheetData>
    <row r="1" spans="1:7">
      <c r="A1" s="85"/>
    </row>
    <row r="2" spans="1:7">
      <c r="A2" s="85" t="s">
        <v>0</v>
      </c>
      <c r="B2" s="1" t="s">
        <v>240</v>
      </c>
    </row>
    <row r="3" spans="1:7">
      <c r="A3" s="85" t="s">
        <v>15</v>
      </c>
      <c r="B3" s="1" t="s">
        <v>232</v>
      </c>
    </row>
    <row r="4" spans="1:7">
      <c r="A4" s="85" t="s">
        <v>19</v>
      </c>
      <c r="B4" s="1" t="s">
        <v>241</v>
      </c>
    </row>
    <row r="5" spans="1:7">
      <c r="A5" s="85" t="s">
        <v>87</v>
      </c>
      <c r="B5" s="1" t="s">
        <v>242</v>
      </c>
    </row>
    <row r="6" spans="1:7">
      <c r="A6" s="85" t="s">
        <v>13</v>
      </c>
      <c r="B6" s="1" t="s">
        <v>260</v>
      </c>
    </row>
    <row r="7" spans="1:7">
      <c r="A7" s="85" t="s">
        <v>40</v>
      </c>
      <c r="B7" s="1" t="s">
        <v>190</v>
      </c>
    </row>
    <row r="8" spans="1:7">
      <c r="A8" s="78"/>
      <c r="B8" s="107" t="s">
        <v>118</v>
      </c>
      <c r="C8" s="110"/>
    </row>
    <row r="9" spans="1:7">
      <c r="A9" s="78"/>
      <c r="B9" s="107"/>
      <c r="C9" s="110"/>
    </row>
    <row r="10" spans="1:7">
      <c r="B10" s="1" t="s">
        <v>243</v>
      </c>
      <c r="C10" s="1" t="s">
        <v>82</v>
      </c>
      <c r="D10" s="1" t="s">
        <v>244</v>
      </c>
      <c r="E10" s="1" t="s">
        <v>563</v>
      </c>
      <c r="F10" s="79"/>
    </row>
    <row r="11" spans="1:7">
      <c r="B11" s="1" t="s">
        <v>245</v>
      </c>
      <c r="C11" s="1" t="s">
        <v>83</v>
      </c>
      <c r="D11" s="1" t="s">
        <v>246</v>
      </c>
      <c r="E11" s="1" t="s">
        <v>564</v>
      </c>
    </row>
    <row r="12" spans="1:7">
      <c r="A12" s="72">
        <v>38353</v>
      </c>
      <c r="B12" s="58">
        <v>5.9930218260359567</v>
      </c>
      <c r="C12" s="58">
        <v>-3.9070515199981486</v>
      </c>
      <c r="D12" s="58">
        <v>-1.6879177481761758</v>
      </c>
      <c r="E12" s="58">
        <v>0.39805255786163229</v>
      </c>
      <c r="F12" s="58"/>
      <c r="G12" s="81"/>
    </row>
    <row r="13" spans="1:7">
      <c r="A13" s="72">
        <v>38443</v>
      </c>
      <c r="B13" s="58">
        <v>8.0741680098008715</v>
      </c>
      <c r="C13" s="58">
        <v>-3.3903963916327484</v>
      </c>
      <c r="D13" s="58">
        <v>0.22415615332924688</v>
      </c>
      <c r="E13" s="58">
        <v>4.9079277714973699</v>
      </c>
      <c r="F13" s="58"/>
      <c r="G13" s="81"/>
    </row>
    <row r="14" spans="1:7">
      <c r="A14" s="72">
        <v>38534</v>
      </c>
      <c r="B14" s="58">
        <v>7.3627703466815575</v>
      </c>
      <c r="C14" s="58">
        <v>-3.6555683516881459</v>
      </c>
      <c r="D14" s="58">
        <v>0.96998472784861178</v>
      </c>
      <c r="E14" s="58">
        <v>4.6771867228420234</v>
      </c>
      <c r="F14" s="58"/>
      <c r="G14" s="81"/>
    </row>
    <row r="15" spans="1:7">
      <c r="A15" s="72">
        <v>38626</v>
      </c>
      <c r="B15" s="58">
        <v>6.6094853940183498</v>
      </c>
      <c r="C15" s="58">
        <v>-5.3640140407773913</v>
      </c>
      <c r="D15" s="58">
        <v>1.4192598644703196</v>
      </c>
      <c r="E15" s="58">
        <v>2.6647312177112781</v>
      </c>
      <c r="F15" s="58"/>
      <c r="G15" s="81"/>
    </row>
    <row r="16" spans="1:7">
      <c r="A16" s="72">
        <v>38718</v>
      </c>
      <c r="B16" s="58">
        <v>7.1292746095916044</v>
      </c>
      <c r="C16" s="58">
        <v>-4.9379840238013628</v>
      </c>
      <c r="D16" s="58">
        <v>0.69309614744017267</v>
      </c>
      <c r="E16" s="58">
        <v>2.8843867332304143</v>
      </c>
      <c r="F16" s="58"/>
      <c r="G16" s="81"/>
    </row>
    <row r="17" spans="1:7">
      <c r="A17" s="72">
        <v>38808</v>
      </c>
      <c r="B17" s="58">
        <v>6.3630701598486752</v>
      </c>
      <c r="C17" s="58">
        <v>-5.1430374071884728</v>
      </c>
      <c r="D17" s="58">
        <v>-0.55341061704503147</v>
      </c>
      <c r="E17" s="58">
        <v>0.66662213561517092</v>
      </c>
      <c r="F17" s="58"/>
      <c r="G17" s="82"/>
    </row>
    <row r="18" spans="1:7">
      <c r="A18" s="72">
        <v>38899</v>
      </c>
      <c r="B18" s="58">
        <v>7.5688629307149</v>
      </c>
      <c r="C18" s="58">
        <v>-5.5061907138823614</v>
      </c>
      <c r="D18" s="58">
        <v>0.19530071155298856</v>
      </c>
      <c r="E18" s="58">
        <v>2.2579729283855272</v>
      </c>
      <c r="F18" s="58"/>
      <c r="G18" s="82"/>
    </row>
    <row r="19" spans="1:7">
      <c r="A19" s="72">
        <v>38991</v>
      </c>
      <c r="B19" s="58">
        <v>8.4410371718920203</v>
      </c>
      <c r="C19" s="58">
        <v>-3.8804150752008724</v>
      </c>
      <c r="D19" s="58">
        <v>0.58456495218237592</v>
      </c>
      <c r="E19" s="58">
        <v>5.1451870488735238</v>
      </c>
      <c r="F19" s="58"/>
      <c r="G19" s="82"/>
    </row>
    <row r="20" spans="1:7">
      <c r="A20" s="72">
        <v>39083</v>
      </c>
      <c r="B20" s="58">
        <v>8.5251452920877711</v>
      </c>
      <c r="C20" s="58">
        <v>-2.9340324314468518</v>
      </c>
      <c r="D20" s="58">
        <v>0.64263645257189239</v>
      </c>
      <c r="E20" s="58">
        <v>6.2337493132128117</v>
      </c>
      <c r="F20" s="58"/>
      <c r="G20" s="82"/>
    </row>
    <row r="21" spans="1:7">
      <c r="A21" s="72">
        <v>39173</v>
      </c>
      <c r="B21" s="58">
        <v>9.3138086379101992</v>
      </c>
      <c r="C21" s="58">
        <v>-1.2501667059049169</v>
      </c>
      <c r="D21" s="58">
        <v>0.60827979301309654</v>
      </c>
      <c r="E21" s="58">
        <v>8.6719217250183789</v>
      </c>
      <c r="F21" s="58"/>
      <c r="G21" s="82"/>
    </row>
    <row r="22" spans="1:7">
      <c r="A22" s="72">
        <v>39264</v>
      </c>
      <c r="B22" s="58">
        <v>8.6615626355803812</v>
      </c>
      <c r="C22" s="58">
        <v>-1.1266856634839684</v>
      </c>
      <c r="D22" s="58">
        <v>-0.17575254672195229</v>
      </c>
      <c r="E22" s="58">
        <v>7.3591244253744605</v>
      </c>
      <c r="F22" s="58"/>
      <c r="G22" s="82"/>
    </row>
    <row r="23" spans="1:7">
      <c r="A23" s="72">
        <v>39356</v>
      </c>
      <c r="B23" s="58">
        <v>8.7147357663029084</v>
      </c>
      <c r="C23" s="58">
        <v>-7.9964281036140505E-2</v>
      </c>
      <c r="D23" s="58">
        <v>-1.2909489763259643</v>
      </c>
      <c r="E23" s="58">
        <v>7.3438225089408036</v>
      </c>
      <c r="F23" s="58"/>
      <c r="G23" s="82"/>
    </row>
    <row r="24" spans="1:7">
      <c r="A24" s="72">
        <v>39448</v>
      </c>
      <c r="B24" s="58">
        <v>8.6978922093006616</v>
      </c>
      <c r="C24" s="58">
        <v>-2.4771033084686422</v>
      </c>
      <c r="D24" s="58">
        <v>-1.3530058047725504</v>
      </c>
      <c r="E24" s="58">
        <v>4.867783096059469</v>
      </c>
      <c r="F24" s="58"/>
      <c r="G24" s="82"/>
    </row>
    <row r="25" spans="1:7">
      <c r="A25" s="72">
        <v>39539</v>
      </c>
      <c r="B25" s="58">
        <v>8.2597371542701126</v>
      </c>
      <c r="C25" s="58">
        <v>-2.7348135176179795</v>
      </c>
      <c r="D25" s="58">
        <v>-1.1602944326113089</v>
      </c>
      <c r="E25" s="58">
        <v>4.3646292040408241</v>
      </c>
      <c r="F25" s="58"/>
      <c r="G25" s="82"/>
    </row>
    <row r="26" spans="1:7">
      <c r="A26" s="72">
        <v>39630</v>
      </c>
      <c r="B26" s="58">
        <v>7.7372909704509993</v>
      </c>
      <c r="C26" s="58">
        <v>5.3508173944621262E-2</v>
      </c>
      <c r="D26" s="58">
        <v>-1.0388773663723754</v>
      </c>
      <c r="E26" s="58">
        <v>6.7519217780232452</v>
      </c>
      <c r="F26" s="58"/>
      <c r="G26" s="82"/>
    </row>
    <row r="27" spans="1:7">
      <c r="A27" s="72">
        <v>39722</v>
      </c>
      <c r="B27" s="58">
        <v>6.8306830478231291</v>
      </c>
      <c r="C27" s="58">
        <v>3.076420694191782</v>
      </c>
      <c r="D27" s="58">
        <v>-2.594072150495478</v>
      </c>
      <c r="E27" s="58">
        <v>7.3130315915194331</v>
      </c>
      <c r="F27" s="58"/>
      <c r="G27" s="82"/>
    </row>
    <row r="28" spans="1:7">
      <c r="A28" s="72">
        <v>39814</v>
      </c>
      <c r="B28" s="58">
        <v>5.4330373808914203</v>
      </c>
      <c r="C28" s="58">
        <v>9.5489969949872489</v>
      </c>
      <c r="D28" s="58">
        <v>-4.3297566651558839</v>
      </c>
      <c r="E28" s="58">
        <v>10.652277710722785</v>
      </c>
      <c r="F28" s="58"/>
      <c r="G28" s="82"/>
    </row>
    <row r="29" spans="1:7">
      <c r="A29" s="72">
        <v>39904</v>
      </c>
      <c r="B29" s="58">
        <v>5.1156138030979577</v>
      </c>
      <c r="C29" s="58">
        <v>10.587704812310875</v>
      </c>
      <c r="D29" s="58">
        <v>-4.6432582192933012</v>
      </c>
      <c r="E29" s="58">
        <v>11.060060396115531</v>
      </c>
      <c r="F29" s="58"/>
      <c r="G29" s="82"/>
    </row>
    <row r="30" spans="1:7">
      <c r="A30" s="72">
        <v>39995</v>
      </c>
      <c r="B30" s="58">
        <v>0.6996829181891826</v>
      </c>
      <c r="C30" s="58">
        <v>8.8198097081451579</v>
      </c>
      <c r="D30" s="58">
        <v>-6.5937371328915475</v>
      </c>
      <c r="E30" s="58">
        <v>2.925755493442793</v>
      </c>
      <c r="F30" s="58"/>
      <c r="G30" s="82"/>
    </row>
    <row r="31" spans="1:7">
      <c r="A31" s="72">
        <v>40087</v>
      </c>
      <c r="B31" s="58">
        <v>0.24939945722100276</v>
      </c>
      <c r="C31" s="58">
        <v>5.7924243497382406</v>
      </c>
      <c r="D31" s="58">
        <v>-5.3766801145960841</v>
      </c>
      <c r="E31" s="58">
        <v>0.66514369236315929</v>
      </c>
      <c r="F31" s="58"/>
      <c r="G31" s="82"/>
    </row>
    <row r="32" spans="1:7">
      <c r="A32" s="72">
        <v>40179</v>
      </c>
      <c r="B32" s="58">
        <v>0.49895078800214776</v>
      </c>
      <c r="C32" s="58">
        <v>1.1430081402654508</v>
      </c>
      <c r="D32" s="58">
        <v>-2.906147057845871</v>
      </c>
      <c r="E32" s="58">
        <v>-1.2641881295782724</v>
      </c>
      <c r="F32" s="58"/>
      <c r="G32" s="83"/>
    </row>
    <row r="33" spans="1:7">
      <c r="A33" s="72">
        <v>40269</v>
      </c>
      <c r="B33" s="58">
        <v>-0.49290937946025792</v>
      </c>
      <c r="C33" s="58">
        <v>-0.44780253478724319</v>
      </c>
      <c r="D33" s="58">
        <v>-2.0721027484896979</v>
      </c>
      <c r="E33" s="58">
        <v>-3.012814662737199</v>
      </c>
      <c r="F33" s="58"/>
      <c r="G33" s="83"/>
    </row>
    <row r="34" spans="1:7">
      <c r="A34" s="72">
        <v>40360</v>
      </c>
      <c r="B34" s="58">
        <v>3.5179710417099415</v>
      </c>
      <c r="C34" s="58">
        <v>-1.9540635139938303</v>
      </c>
      <c r="D34" s="58">
        <v>-0.21535793767510825</v>
      </c>
      <c r="E34" s="58">
        <v>1.3485495900410029</v>
      </c>
      <c r="F34" s="58"/>
      <c r="G34" s="82"/>
    </row>
    <row r="35" spans="1:7">
      <c r="A35" s="72">
        <v>40452</v>
      </c>
      <c r="B35" s="58">
        <v>3.4833558956545403</v>
      </c>
      <c r="C35" s="58">
        <v>-1.050696663492019</v>
      </c>
      <c r="D35" s="58">
        <v>-0.15388758180658613</v>
      </c>
      <c r="E35" s="58">
        <v>2.2787716503559352</v>
      </c>
      <c r="F35" s="58"/>
      <c r="G35" s="82"/>
    </row>
    <row r="36" spans="1:7">
      <c r="A36" s="72">
        <v>40544</v>
      </c>
      <c r="B36" s="58">
        <v>3.8356120116431924</v>
      </c>
      <c r="C36" s="58">
        <v>-3.025569472066735</v>
      </c>
      <c r="D36" s="58">
        <v>-1.0082436581463412</v>
      </c>
      <c r="E36" s="58">
        <v>-0.19820111856988376</v>
      </c>
      <c r="F36" s="58"/>
      <c r="G36" s="83"/>
    </row>
    <row r="37" spans="1:7">
      <c r="A37" s="72">
        <v>40634</v>
      </c>
      <c r="B37" s="58">
        <v>4.8995624351543654</v>
      </c>
      <c r="C37" s="58">
        <v>-1.8033957068548432</v>
      </c>
      <c r="D37" s="58">
        <v>-0.64221863389327893</v>
      </c>
      <c r="E37" s="58">
        <v>2.4539480944062433</v>
      </c>
      <c r="F37" s="58"/>
      <c r="G37" s="83"/>
    </row>
    <row r="38" spans="1:7">
      <c r="A38" s="72">
        <v>40725</v>
      </c>
      <c r="B38" s="58">
        <v>4.6271919925381582</v>
      </c>
      <c r="C38" s="58">
        <v>-0.34976312593532555</v>
      </c>
      <c r="D38" s="58">
        <v>0.7920326151918573</v>
      </c>
      <c r="E38" s="58">
        <v>5.0694614817946899</v>
      </c>
      <c r="F38" s="58"/>
      <c r="G38" s="83"/>
    </row>
    <row r="39" spans="1:7">
      <c r="A39" s="72">
        <v>40817</v>
      </c>
      <c r="B39" s="58">
        <v>4.7016171715816171</v>
      </c>
      <c r="C39" s="58">
        <v>-1.9579582186880913</v>
      </c>
      <c r="D39" s="58">
        <v>0.67760725418864354</v>
      </c>
      <c r="E39" s="58">
        <v>3.4212662070821693</v>
      </c>
      <c r="F39" s="58"/>
      <c r="G39" s="83"/>
    </row>
    <row r="40" spans="1:7">
      <c r="A40" s="72">
        <v>40909</v>
      </c>
      <c r="B40" s="58">
        <v>7.6821370494171646</v>
      </c>
      <c r="C40" s="58">
        <v>1.5126750472741719</v>
      </c>
      <c r="D40" s="58">
        <v>1.3850171192189009E-3</v>
      </c>
      <c r="E40" s="58">
        <v>9.1961971138105554</v>
      </c>
      <c r="F40" s="58"/>
      <c r="G40" s="83"/>
    </row>
    <row r="41" spans="1:7">
      <c r="A41" s="72">
        <v>41000</v>
      </c>
      <c r="B41" s="58">
        <v>6.6925549989109641</v>
      </c>
      <c r="C41" s="58">
        <v>2.1229518237162779</v>
      </c>
      <c r="D41" s="58">
        <v>0.62597184769906278</v>
      </c>
      <c r="E41" s="58">
        <v>9.4414786703263047</v>
      </c>
      <c r="F41" s="58"/>
      <c r="G41" s="80"/>
    </row>
    <row r="42" spans="1:7">
      <c r="A42" s="72">
        <v>41091</v>
      </c>
      <c r="B42" s="58">
        <v>6.6276743776770672</v>
      </c>
      <c r="C42" s="58">
        <v>1.8525432545011427</v>
      </c>
      <c r="D42" s="58">
        <v>-3.5092061977806566E-2</v>
      </c>
      <c r="E42" s="58">
        <v>8.4451255702004033</v>
      </c>
      <c r="F42" s="58"/>
      <c r="G42" s="83"/>
    </row>
    <row r="43" spans="1:7">
      <c r="A43" s="72">
        <v>41183</v>
      </c>
      <c r="B43" s="58">
        <v>6.675965352432442</v>
      </c>
      <c r="C43" s="58">
        <v>3.1969405896666814</v>
      </c>
      <c r="D43" s="58">
        <v>-6.7841303929937453</v>
      </c>
      <c r="E43" s="58">
        <v>3.0887755491053781</v>
      </c>
      <c r="F43" s="58"/>
    </row>
    <row r="44" spans="1:7">
      <c r="A44" s="72">
        <v>41275</v>
      </c>
      <c r="B44" s="58">
        <v>1.778375029514649</v>
      </c>
      <c r="C44" s="58">
        <v>0.55133565754778147</v>
      </c>
      <c r="D44" s="58">
        <v>-2.7770547916164077</v>
      </c>
      <c r="E44" s="58">
        <v>-0.44734410455397722</v>
      </c>
      <c r="F44" s="58"/>
    </row>
    <row r="45" spans="1:7">
      <c r="A45" s="72">
        <v>41365</v>
      </c>
      <c r="B45" s="58">
        <v>2.6392650001820073</v>
      </c>
      <c r="C45" s="58">
        <v>-1.3411971378948522</v>
      </c>
      <c r="D45" s="58">
        <v>-0.81631152906295767</v>
      </c>
      <c r="E45" s="58">
        <v>0.48175633322419742</v>
      </c>
      <c r="F45" s="58"/>
    </row>
    <row r="46" spans="1:7">
      <c r="A46" s="72">
        <v>41456</v>
      </c>
      <c r="B46" s="58">
        <v>2.9411690667970731</v>
      </c>
      <c r="C46" s="58">
        <v>-2.3188576674971699</v>
      </c>
      <c r="D46" s="58">
        <v>-1.2384199816085868</v>
      </c>
      <c r="E46" s="58">
        <v>-0.61610858230868359</v>
      </c>
      <c r="F46" s="58"/>
    </row>
    <row r="47" spans="1:7">
      <c r="A47" s="72">
        <v>41548</v>
      </c>
      <c r="B47" s="58">
        <v>3.0130330953424931</v>
      </c>
      <c r="C47" s="58">
        <v>-4.3330530754266618</v>
      </c>
      <c r="D47" s="58">
        <v>7.3106470944687345</v>
      </c>
      <c r="E47" s="58">
        <v>5.9906271143845657</v>
      </c>
      <c r="F47" s="58"/>
    </row>
    <row r="48" spans="1:7">
      <c r="A48" s="72">
        <v>41640</v>
      </c>
      <c r="B48" s="58">
        <v>4.5270865296160707</v>
      </c>
      <c r="C48" s="58">
        <v>-4.5203444939853341</v>
      </c>
      <c r="D48" s="58">
        <v>6.6582333516956851</v>
      </c>
      <c r="E48" s="58">
        <v>6.6649753873264217</v>
      </c>
      <c r="F48" s="58"/>
    </row>
    <row r="49" spans="1:6">
      <c r="A49" s="72">
        <v>41730</v>
      </c>
      <c r="B49" s="58">
        <v>4.038292876070841</v>
      </c>
      <c r="C49" s="58">
        <v>-5.4692729046011124</v>
      </c>
      <c r="D49" s="58">
        <v>4.6740847587813334</v>
      </c>
      <c r="E49" s="58">
        <v>3.2431047302510621</v>
      </c>
      <c r="F49" s="58"/>
    </row>
    <row r="50" spans="1:6">
      <c r="A50" s="72">
        <v>41821</v>
      </c>
      <c r="B50" s="58">
        <v>3.8178367844223402</v>
      </c>
      <c r="C50" s="58">
        <v>-4.6214156876978052</v>
      </c>
      <c r="D50" s="58">
        <v>4.704969187972921</v>
      </c>
      <c r="E50" s="58">
        <v>3.901390284697456</v>
      </c>
      <c r="F50" s="58"/>
    </row>
    <row r="51" spans="1:6">
      <c r="A51" s="72">
        <v>41913</v>
      </c>
      <c r="B51" s="58">
        <v>3.7635752748190328</v>
      </c>
      <c r="C51" s="58">
        <v>-4.1773657441677443</v>
      </c>
      <c r="D51" s="58">
        <v>2.7446940266588911</v>
      </c>
      <c r="E51" s="58">
        <v>2.3309035573101795</v>
      </c>
    </row>
    <row r="52" spans="1:6">
      <c r="A52" s="72">
        <v>42005</v>
      </c>
      <c r="B52" s="58">
        <v>3.3484550748322306</v>
      </c>
      <c r="C52" s="58">
        <v>-3.4702064450296177</v>
      </c>
      <c r="D52" s="58">
        <v>1.5456099900342366</v>
      </c>
      <c r="E52" s="58">
        <v>1.4238586198368495</v>
      </c>
    </row>
    <row r="53" spans="1:6">
      <c r="A53" s="72">
        <v>42095</v>
      </c>
      <c r="B53" s="58">
        <v>3.6316318158899463</v>
      </c>
      <c r="C53" s="58">
        <v>-2.1310032570423658</v>
      </c>
      <c r="D53" s="58">
        <v>1.0408078727527652</v>
      </c>
      <c r="E53" s="58">
        <v>2.5414364316003457</v>
      </c>
      <c r="F53" s="58"/>
    </row>
    <row r="54" spans="1:6">
      <c r="A54" s="72">
        <v>42186</v>
      </c>
      <c r="B54" s="58">
        <v>3.6282542260808412</v>
      </c>
      <c r="C54" s="58">
        <v>-2.5396946785839418</v>
      </c>
      <c r="D54" s="58">
        <v>0.69354532656440426</v>
      </c>
      <c r="E54" s="58">
        <v>1.7821048740613037</v>
      </c>
      <c r="F54" s="58"/>
    </row>
    <row r="55" spans="1:6">
      <c r="B55" s="58"/>
      <c r="C55" s="58"/>
      <c r="D55" s="58"/>
      <c r="E55" s="58"/>
      <c r="F55" s="58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192"/>
  <sheetViews>
    <sheetView showGridLines="0" zoomScaleNormal="10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42578125" style="88" bestFit="1" customWidth="1"/>
    <col min="2" max="26" width="9.140625" style="88"/>
    <col min="27" max="27" width="9.140625" style="1"/>
    <col min="28" max="16384" width="9.140625" style="88"/>
  </cols>
  <sheetData>
    <row r="1" spans="1:27">
      <c r="A1" s="85"/>
      <c r="B1" s="84"/>
    </row>
    <row r="2" spans="1:27">
      <c r="A2" s="85" t="s">
        <v>0</v>
      </c>
      <c r="B2" s="88" t="s">
        <v>94</v>
      </c>
    </row>
    <row r="3" spans="1:27">
      <c r="A3" s="85" t="s">
        <v>15</v>
      </c>
      <c r="B3" s="1" t="s">
        <v>158</v>
      </c>
    </row>
    <row r="4" spans="1:27">
      <c r="A4" s="85" t="s">
        <v>19</v>
      </c>
      <c r="B4" s="1"/>
    </row>
    <row r="5" spans="1:27">
      <c r="A5" s="85" t="s">
        <v>87</v>
      </c>
      <c r="B5" s="1"/>
    </row>
    <row r="6" spans="1:27">
      <c r="A6" s="85" t="s">
        <v>13</v>
      </c>
      <c r="B6" s="86" t="s">
        <v>260</v>
      </c>
    </row>
    <row r="7" spans="1:27">
      <c r="A7" s="85" t="s">
        <v>40</v>
      </c>
      <c r="B7" s="86" t="s">
        <v>190</v>
      </c>
    </row>
    <row r="8" spans="1:27">
      <c r="A8" s="85"/>
      <c r="B8" s="117" t="s">
        <v>118</v>
      </c>
    </row>
    <row r="9" spans="1:27">
      <c r="A9" s="88" t="s">
        <v>1</v>
      </c>
      <c r="B9" s="109" t="s">
        <v>16</v>
      </c>
      <c r="D9" s="88" t="s">
        <v>17</v>
      </c>
    </row>
    <row r="10" spans="1:27">
      <c r="B10" s="88" t="s">
        <v>85</v>
      </c>
      <c r="D10" s="88" t="s">
        <v>85</v>
      </c>
    </row>
    <row r="11" spans="1:27">
      <c r="B11" s="88" t="s">
        <v>26</v>
      </c>
      <c r="D11" s="88" t="s">
        <v>26</v>
      </c>
    </row>
    <row r="13" spans="1:27">
      <c r="B13" s="88" t="s">
        <v>27</v>
      </c>
      <c r="C13" s="88" t="s">
        <v>28</v>
      </c>
      <c r="D13" s="88" t="s">
        <v>29</v>
      </c>
      <c r="E13" s="88" t="s">
        <v>119</v>
      </c>
    </row>
    <row r="14" spans="1:27">
      <c r="B14" s="88" t="s">
        <v>205</v>
      </c>
      <c r="C14" s="88" t="s">
        <v>206</v>
      </c>
      <c r="D14" s="88" t="s">
        <v>30</v>
      </c>
      <c r="E14" s="88" t="s">
        <v>88</v>
      </c>
    </row>
    <row r="15" spans="1:27">
      <c r="A15" s="90">
        <v>36892</v>
      </c>
      <c r="B15" s="92">
        <v>20.489999999999995</v>
      </c>
      <c r="C15" s="92">
        <v>13.319999999999993</v>
      </c>
      <c r="D15" s="92">
        <v>12.329999999999998</v>
      </c>
      <c r="E15" s="92">
        <v>9.7195818829850253</v>
      </c>
      <c r="F15" s="91"/>
    </row>
    <row r="16" spans="1:27">
      <c r="A16" s="90">
        <v>36923</v>
      </c>
      <c r="B16" s="92">
        <v>18.670000000000002</v>
      </c>
      <c r="C16" s="92">
        <v>13.409999999999997</v>
      </c>
      <c r="D16" s="92">
        <v>14.040000000000006</v>
      </c>
      <c r="E16" s="92">
        <v>10.381081259624693</v>
      </c>
      <c r="F16" s="91"/>
      <c r="AA16" s="88"/>
    </row>
    <row r="17" spans="1:27">
      <c r="A17" s="90">
        <v>36951</v>
      </c>
      <c r="B17" s="92">
        <v>16.700000000000003</v>
      </c>
      <c r="C17" s="92">
        <v>12.629999999999995</v>
      </c>
      <c r="D17" s="92">
        <v>14.870000000000005</v>
      </c>
      <c r="E17" s="92">
        <v>11.041940445746974</v>
      </c>
      <c r="F17" s="91"/>
      <c r="G17" s="93"/>
      <c r="AA17" s="88"/>
    </row>
    <row r="18" spans="1:27">
      <c r="A18" s="90">
        <v>36982</v>
      </c>
      <c r="B18" s="92">
        <v>16.810000000000002</v>
      </c>
      <c r="C18" s="92">
        <v>11.86</v>
      </c>
      <c r="D18" s="92">
        <v>15.159999999999997</v>
      </c>
      <c r="E18" s="92">
        <v>11.41354063458742</v>
      </c>
      <c r="F18" s="91"/>
      <c r="G18" s="93"/>
      <c r="AA18" s="88"/>
    </row>
    <row r="19" spans="1:27">
      <c r="A19" s="90">
        <v>37012</v>
      </c>
      <c r="B19" s="92">
        <v>16.28</v>
      </c>
      <c r="C19" s="92">
        <v>10.680000000000007</v>
      </c>
      <c r="D19" s="92">
        <v>15.439999999999998</v>
      </c>
      <c r="E19" s="92">
        <v>11.988795910269005</v>
      </c>
      <c r="F19" s="91"/>
      <c r="G19" s="93"/>
      <c r="AA19" s="88"/>
    </row>
    <row r="20" spans="1:27">
      <c r="A20" s="90">
        <v>37043</v>
      </c>
      <c r="B20" s="92">
        <v>15.569999999999993</v>
      </c>
      <c r="C20" s="92">
        <v>9.4899999999999949</v>
      </c>
      <c r="D20" s="92">
        <v>15.120000000000005</v>
      </c>
      <c r="E20" s="92">
        <v>12.121026249985007</v>
      </c>
      <c r="F20" s="91"/>
      <c r="G20" s="93"/>
      <c r="AA20" s="88"/>
    </row>
    <row r="21" spans="1:27">
      <c r="A21" s="90">
        <v>37073</v>
      </c>
      <c r="B21" s="92">
        <v>12.719999999999999</v>
      </c>
      <c r="C21" s="92">
        <v>7.4500000000000028</v>
      </c>
      <c r="D21" s="92">
        <v>14.129999999999995</v>
      </c>
      <c r="E21" s="92">
        <v>11.837853167212288</v>
      </c>
      <c r="F21" s="91"/>
      <c r="G21" s="93"/>
      <c r="AA21" s="88"/>
    </row>
    <row r="22" spans="1:27">
      <c r="A22" s="90">
        <v>37104</v>
      </c>
      <c r="B22" s="92">
        <v>11.879999999999995</v>
      </c>
      <c r="C22" s="92">
        <v>5.9699999999999989</v>
      </c>
      <c r="D22" s="92">
        <v>11.920000000000002</v>
      </c>
      <c r="E22" s="92">
        <v>10.108501540159054</v>
      </c>
      <c r="F22" s="91"/>
      <c r="G22" s="93"/>
      <c r="AA22" s="88"/>
    </row>
    <row r="23" spans="1:27">
      <c r="A23" s="90">
        <v>37135</v>
      </c>
      <c r="B23" s="92">
        <v>10.540000000000006</v>
      </c>
      <c r="C23" s="92">
        <v>4.3400000000000034</v>
      </c>
      <c r="D23" s="92">
        <v>10.150000000000006</v>
      </c>
      <c r="E23" s="92">
        <v>8.945169806689421</v>
      </c>
      <c r="F23" s="91"/>
      <c r="G23" s="93"/>
      <c r="AA23" s="88"/>
    </row>
    <row r="24" spans="1:27">
      <c r="A24" s="90">
        <v>37165</v>
      </c>
      <c r="B24" s="92">
        <v>7.7399999999999949</v>
      </c>
      <c r="C24" s="92">
        <v>3.2000000000000028</v>
      </c>
      <c r="D24" s="92">
        <v>9.4300000000000068</v>
      </c>
      <c r="E24" s="92">
        <v>8.9048596287473032</v>
      </c>
      <c r="F24" s="91"/>
      <c r="G24" s="93"/>
      <c r="AA24" s="88"/>
    </row>
    <row r="25" spans="1:27">
      <c r="A25" s="90">
        <v>37196</v>
      </c>
      <c r="B25" s="92">
        <v>0.23999999999999488</v>
      </c>
      <c r="C25" s="92">
        <v>2.2199999999999989</v>
      </c>
      <c r="D25" s="92">
        <v>8.9000000000000057</v>
      </c>
      <c r="E25" s="92">
        <v>8.7757087686045168</v>
      </c>
      <c r="F25" s="91"/>
      <c r="G25" s="93"/>
      <c r="AA25" s="88"/>
    </row>
    <row r="26" spans="1:27">
      <c r="A26" s="90">
        <v>37226</v>
      </c>
      <c r="B26" s="92">
        <v>0.89000000000000057</v>
      </c>
      <c r="C26" s="92">
        <v>1.2999999999999972</v>
      </c>
      <c r="D26" s="92">
        <v>8</v>
      </c>
      <c r="E26" s="92">
        <v>8.3303742189923184</v>
      </c>
      <c r="F26" s="91"/>
      <c r="G26" s="93"/>
      <c r="AA26" s="88"/>
    </row>
    <row r="27" spans="1:27">
      <c r="A27" s="90">
        <v>37257</v>
      </c>
      <c r="B27" s="92">
        <v>0.93999999999999773</v>
      </c>
      <c r="C27" s="92">
        <v>-0.42000000000000171</v>
      </c>
      <c r="D27" s="92">
        <v>7.4399999999999977</v>
      </c>
      <c r="E27" s="92">
        <v>7.3787773810483515</v>
      </c>
      <c r="F27" s="91"/>
      <c r="G27" s="93"/>
      <c r="AA27" s="88"/>
    </row>
    <row r="28" spans="1:27">
      <c r="A28" s="90">
        <v>37288</v>
      </c>
      <c r="B28" s="92">
        <v>1.6899999999999977</v>
      </c>
      <c r="C28" s="92">
        <v>-1.7399999999999949</v>
      </c>
      <c r="D28" s="92">
        <v>6.3199999999999932</v>
      </c>
      <c r="E28" s="92">
        <v>6.7324105692279943</v>
      </c>
      <c r="F28" s="91"/>
      <c r="G28" s="93"/>
      <c r="AA28" s="88"/>
    </row>
    <row r="29" spans="1:27">
      <c r="A29" s="90">
        <v>37316</v>
      </c>
      <c r="B29" s="92">
        <v>3.8700000000000045</v>
      </c>
      <c r="C29" s="92">
        <v>-1.7800000000000011</v>
      </c>
      <c r="D29" s="92">
        <v>5.1899999999999977</v>
      </c>
      <c r="E29" s="92">
        <v>6.0352546513362597</v>
      </c>
      <c r="F29" s="91"/>
      <c r="G29" s="93"/>
      <c r="AA29" s="88"/>
    </row>
    <row r="30" spans="1:27">
      <c r="A30" s="90">
        <v>37347</v>
      </c>
      <c r="B30" s="92">
        <v>5.9399999999999977</v>
      </c>
      <c r="C30" s="92">
        <v>-1.6400000000000006</v>
      </c>
      <c r="D30" s="92">
        <v>4.5300000000000011</v>
      </c>
      <c r="E30" s="92">
        <v>5.7240092694952835</v>
      </c>
      <c r="F30" s="91"/>
      <c r="G30" s="93"/>
      <c r="AA30" s="88"/>
    </row>
    <row r="31" spans="1:27">
      <c r="A31" s="90">
        <v>37377</v>
      </c>
      <c r="B31" s="92">
        <v>4.7999999999999972</v>
      </c>
      <c r="C31" s="92">
        <v>-0.79999999999999716</v>
      </c>
      <c r="D31" s="92">
        <v>3.7099999999999937</v>
      </c>
      <c r="E31" s="92">
        <v>4.9065494314442617</v>
      </c>
      <c r="F31" s="91"/>
      <c r="G31" s="93"/>
      <c r="AA31" s="88"/>
    </row>
    <row r="32" spans="1:27">
      <c r="A32" s="90">
        <v>37408</v>
      </c>
      <c r="B32" s="92">
        <v>3.730000000000004</v>
      </c>
      <c r="C32" s="92">
        <v>-0.68000000000000682</v>
      </c>
      <c r="D32" s="92">
        <v>2.980000000000004</v>
      </c>
      <c r="E32" s="92">
        <v>4.192889671980609</v>
      </c>
      <c r="F32" s="91"/>
      <c r="G32" s="93"/>
      <c r="AA32" s="88"/>
    </row>
    <row r="33" spans="1:27">
      <c r="A33" s="90">
        <v>37438</v>
      </c>
      <c r="B33" s="92">
        <v>3.5400000000000063</v>
      </c>
      <c r="C33" s="92">
        <v>0.26999999999999602</v>
      </c>
      <c r="D33" s="92">
        <v>2.2999999999999972</v>
      </c>
      <c r="E33" s="92">
        <v>3.5357900368491215</v>
      </c>
      <c r="F33" s="91"/>
      <c r="G33" s="93"/>
      <c r="AA33" s="88"/>
    </row>
    <row r="34" spans="1:27">
      <c r="A34" s="90">
        <v>37469</v>
      </c>
      <c r="B34" s="92">
        <v>3.7399999999999949</v>
      </c>
      <c r="C34" s="92">
        <v>0.98999999999999488</v>
      </c>
      <c r="D34" s="92">
        <v>2.7999999999999972</v>
      </c>
      <c r="E34" s="92">
        <v>3.3785890028694467</v>
      </c>
      <c r="F34" s="91"/>
      <c r="G34" s="93"/>
      <c r="AA34" s="88"/>
    </row>
    <row r="35" spans="1:27">
      <c r="A35" s="90">
        <v>37500</v>
      </c>
      <c r="B35" s="92">
        <v>4.7900000000000063</v>
      </c>
      <c r="C35" s="92">
        <v>1.5300000000000011</v>
      </c>
      <c r="D35" s="92">
        <v>3.1299999999999955</v>
      </c>
      <c r="E35" s="92">
        <v>3.6412488201323754</v>
      </c>
      <c r="F35" s="91"/>
      <c r="G35" s="93"/>
      <c r="AA35" s="88"/>
    </row>
    <row r="36" spans="1:27">
      <c r="A36" s="90">
        <v>37530</v>
      </c>
      <c r="B36" s="92">
        <v>6.1500000000000057</v>
      </c>
      <c r="C36" s="92">
        <v>1.7099999999999937</v>
      </c>
      <c r="D36" s="92">
        <v>3.3299999999999983</v>
      </c>
      <c r="E36" s="92">
        <v>3.4404091669894825</v>
      </c>
      <c r="F36" s="91"/>
      <c r="G36" s="93"/>
      <c r="AA36" s="88"/>
    </row>
    <row r="37" spans="1:27">
      <c r="A37" s="90">
        <v>37561</v>
      </c>
      <c r="B37" s="92">
        <v>4.9399999999999977</v>
      </c>
      <c r="C37" s="92">
        <v>1.8900000000000006</v>
      </c>
      <c r="D37" s="92">
        <v>3.0699999999999932</v>
      </c>
      <c r="E37" s="92">
        <v>3.355662929269144</v>
      </c>
      <c r="F37" s="91"/>
      <c r="G37" s="93"/>
      <c r="AA37" s="88"/>
    </row>
    <row r="38" spans="1:27">
      <c r="A38" s="90">
        <v>37591</v>
      </c>
      <c r="B38" s="92">
        <v>7.0699999999999932</v>
      </c>
      <c r="C38" s="92">
        <v>2.2600000000000051</v>
      </c>
      <c r="D38" s="92">
        <v>3.0999999999999943</v>
      </c>
      <c r="E38" s="92">
        <v>3.3270106968625157</v>
      </c>
      <c r="F38" s="91"/>
      <c r="G38" s="93"/>
      <c r="AA38" s="88"/>
    </row>
    <row r="39" spans="1:27">
      <c r="A39" s="90">
        <v>37622</v>
      </c>
      <c r="B39" s="92">
        <v>7.1700000000000017</v>
      </c>
      <c r="C39" s="92">
        <v>3.2900000000000063</v>
      </c>
      <c r="D39" s="92">
        <v>2.519999999999996</v>
      </c>
      <c r="E39" s="92">
        <v>2.7875438428381756</v>
      </c>
      <c r="F39" s="91"/>
      <c r="G39" s="93"/>
      <c r="AA39" s="88"/>
    </row>
    <row r="40" spans="1:27">
      <c r="A40" s="90">
        <v>37653</v>
      </c>
      <c r="B40" s="92">
        <v>12.090000000000003</v>
      </c>
      <c r="C40" s="92">
        <v>4</v>
      </c>
      <c r="D40" s="92">
        <v>2.2099999999999937</v>
      </c>
      <c r="E40" s="92">
        <v>2.4903059626803099</v>
      </c>
      <c r="F40" s="91"/>
      <c r="G40" s="93"/>
      <c r="AA40" s="88"/>
    </row>
    <row r="41" spans="1:27">
      <c r="A41" s="90">
        <v>37681</v>
      </c>
      <c r="B41" s="92">
        <v>10.370000000000005</v>
      </c>
      <c r="C41" s="92">
        <v>3.9200000000000017</v>
      </c>
      <c r="D41" s="92">
        <v>2.1200000000000045</v>
      </c>
      <c r="E41" s="92">
        <v>2.3866088131216543</v>
      </c>
      <c r="F41" s="91"/>
      <c r="G41" s="93"/>
      <c r="AA41" s="88"/>
    </row>
    <row r="42" spans="1:27">
      <c r="A42" s="90">
        <v>37712</v>
      </c>
      <c r="B42" s="92">
        <v>4.8400000000000034</v>
      </c>
      <c r="C42" s="92">
        <v>3.5900000000000034</v>
      </c>
      <c r="D42" s="92">
        <v>2.6500000000000057</v>
      </c>
      <c r="E42" s="92">
        <v>2.1085081939952204</v>
      </c>
      <c r="F42" s="91"/>
      <c r="G42" s="93"/>
      <c r="AA42" s="88"/>
    </row>
    <row r="43" spans="1:27">
      <c r="A43" s="90">
        <v>37742</v>
      </c>
      <c r="B43" s="92">
        <v>3.480000000000004</v>
      </c>
      <c r="C43" s="92">
        <v>2.7900000000000063</v>
      </c>
      <c r="D43" s="92">
        <v>2.75</v>
      </c>
      <c r="E43" s="92">
        <v>1.8822223075550397</v>
      </c>
      <c r="F43" s="91"/>
      <c r="G43" s="93"/>
      <c r="AA43" s="88"/>
    </row>
    <row r="44" spans="1:27">
      <c r="A44" s="90">
        <v>37773</v>
      </c>
      <c r="B44" s="92">
        <v>7.8799999999999955</v>
      </c>
      <c r="C44" s="92">
        <v>3.0400000000000063</v>
      </c>
      <c r="D44" s="92">
        <v>3.1899999999999977</v>
      </c>
      <c r="E44" s="92">
        <v>2.0788646284500345</v>
      </c>
      <c r="F44" s="91"/>
      <c r="G44" s="93"/>
      <c r="AA44" s="88"/>
    </row>
    <row r="45" spans="1:27">
      <c r="A45" s="90">
        <v>37803</v>
      </c>
      <c r="B45" s="92">
        <v>10.150000000000006</v>
      </c>
      <c r="C45" s="92">
        <v>2.480000000000004</v>
      </c>
      <c r="D45" s="92">
        <v>3.0100000000000051</v>
      </c>
      <c r="E45" s="92">
        <v>1.7984624556033566</v>
      </c>
      <c r="F45" s="91"/>
      <c r="G45" s="93"/>
      <c r="AA45" s="88"/>
    </row>
    <row r="46" spans="1:27">
      <c r="A46" s="90">
        <v>37834</v>
      </c>
      <c r="B46" s="92">
        <v>13.700000000000003</v>
      </c>
      <c r="C46" s="92">
        <v>2.8700000000000045</v>
      </c>
      <c r="D46" s="92">
        <v>2.9300000000000068</v>
      </c>
      <c r="E46" s="92">
        <v>1.9058658457001769</v>
      </c>
      <c r="F46" s="91"/>
      <c r="G46" s="93"/>
      <c r="AA46" s="88"/>
    </row>
    <row r="47" spans="1:27">
      <c r="A47" s="90">
        <v>37865</v>
      </c>
      <c r="B47" s="92">
        <v>11.370000000000005</v>
      </c>
      <c r="C47" s="92">
        <v>3.5400000000000063</v>
      </c>
      <c r="D47" s="92">
        <v>3.0100000000000051</v>
      </c>
      <c r="E47" s="92">
        <v>2.1901787951275509</v>
      </c>
      <c r="F47" s="91"/>
      <c r="G47" s="93"/>
      <c r="AA47" s="88"/>
    </row>
    <row r="48" spans="1:27">
      <c r="A48" s="90">
        <v>37895</v>
      </c>
      <c r="B48" s="92">
        <v>10.659999999999997</v>
      </c>
      <c r="C48" s="92">
        <v>4.230000000000004</v>
      </c>
      <c r="D48" s="92">
        <v>3.3900000000000006</v>
      </c>
      <c r="E48" s="92">
        <v>2.4773947433443197</v>
      </c>
      <c r="F48" s="91"/>
      <c r="G48" s="93"/>
      <c r="AA48" s="88"/>
    </row>
    <row r="49" spans="1:27">
      <c r="A49" s="90">
        <v>37926</v>
      </c>
      <c r="B49" s="92">
        <v>17.409999999999997</v>
      </c>
      <c r="C49" s="92">
        <v>4.9200000000000017</v>
      </c>
      <c r="D49" s="92">
        <v>4.3100000000000023</v>
      </c>
      <c r="E49" s="92">
        <v>2.7174313194202995</v>
      </c>
      <c r="F49" s="91"/>
      <c r="G49" s="93"/>
      <c r="AA49" s="88"/>
    </row>
    <row r="50" spans="1:27">
      <c r="A50" s="90">
        <v>37956</v>
      </c>
      <c r="B50" s="92">
        <v>14.930000000000007</v>
      </c>
      <c r="C50" s="92">
        <v>5.4899999999999949</v>
      </c>
      <c r="D50" s="92">
        <v>4.8700000000000045</v>
      </c>
      <c r="E50" s="92">
        <v>2.9387189972442229</v>
      </c>
      <c r="F50" s="91"/>
      <c r="G50" s="93"/>
      <c r="AA50" s="88"/>
    </row>
    <row r="51" spans="1:27">
      <c r="A51" s="90">
        <v>37987</v>
      </c>
      <c r="B51" s="92">
        <v>16.329999999999998</v>
      </c>
      <c r="C51" s="92">
        <v>5.8599999999999994</v>
      </c>
      <c r="D51" s="92">
        <v>5.0100000000000051</v>
      </c>
      <c r="E51" s="92">
        <v>3.4895986607552203</v>
      </c>
      <c r="F51" s="91"/>
      <c r="G51" s="93"/>
      <c r="AA51" s="88"/>
    </row>
    <row r="52" spans="1:27">
      <c r="A52" s="90">
        <v>38018</v>
      </c>
      <c r="B52" s="92">
        <v>11.769999999999996</v>
      </c>
      <c r="C52" s="92">
        <v>6.2099999999999937</v>
      </c>
      <c r="D52" s="92">
        <v>4.9300000000000068</v>
      </c>
      <c r="E52" s="92">
        <v>3.7319155888951343</v>
      </c>
      <c r="F52" s="91"/>
      <c r="G52" s="93"/>
      <c r="AA52" s="88"/>
    </row>
    <row r="53" spans="1:27">
      <c r="A53" s="90">
        <v>38047</v>
      </c>
      <c r="B53" s="92">
        <v>12.450000000000003</v>
      </c>
      <c r="C53" s="92">
        <v>6.2600000000000051</v>
      </c>
      <c r="D53" s="92">
        <v>4.8199999999999932</v>
      </c>
      <c r="E53" s="92">
        <v>3.7469617396454424</v>
      </c>
      <c r="F53" s="91"/>
      <c r="G53" s="93"/>
      <c r="AA53" s="88"/>
    </row>
    <row r="54" spans="1:27">
      <c r="A54" s="90">
        <v>38078</v>
      </c>
      <c r="B54" s="92">
        <v>15.909999999999997</v>
      </c>
      <c r="C54" s="92">
        <v>7.1299999999999955</v>
      </c>
      <c r="D54" s="92">
        <v>4.7900000000000063</v>
      </c>
      <c r="E54" s="92">
        <v>3.1623048073615507</v>
      </c>
      <c r="F54" s="91"/>
      <c r="G54" s="93"/>
      <c r="AA54" s="88"/>
    </row>
    <row r="55" spans="1:27">
      <c r="A55" s="90">
        <v>38108</v>
      </c>
      <c r="B55" s="92">
        <v>20.099999999999994</v>
      </c>
      <c r="C55" s="92">
        <v>8.8100000000000023</v>
      </c>
      <c r="D55" s="92">
        <v>5.3100000000000023</v>
      </c>
      <c r="E55" s="92">
        <v>3.6123377288414815</v>
      </c>
      <c r="F55" s="91"/>
      <c r="G55" s="93"/>
      <c r="AA55" s="88"/>
    </row>
    <row r="56" spans="1:27">
      <c r="A56" s="90">
        <v>38139</v>
      </c>
      <c r="B56" s="92">
        <v>16.760000000000005</v>
      </c>
      <c r="C56" s="92">
        <v>9.5799999999999983</v>
      </c>
      <c r="D56" s="92">
        <v>5.1899999999999977</v>
      </c>
      <c r="E56" s="92">
        <v>3.7681343783090568</v>
      </c>
      <c r="F56" s="91"/>
      <c r="G56" s="93"/>
      <c r="AA56" s="88"/>
    </row>
    <row r="57" spans="1:27">
      <c r="A57" s="90">
        <v>38169</v>
      </c>
      <c r="B57" s="92">
        <v>15.030000000000001</v>
      </c>
      <c r="C57" s="92">
        <v>10.760000000000005</v>
      </c>
      <c r="D57" s="92">
        <v>6.230000000000004</v>
      </c>
      <c r="E57" s="92">
        <v>4.1502219561735814</v>
      </c>
      <c r="F57" s="91"/>
      <c r="G57" s="93"/>
      <c r="AA57" s="88"/>
    </row>
    <row r="58" spans="1:27">
      <c r="A58" s="90">
        <v>38200</v>
      </c>
      <c r="B58" s="92">
        <v>11.430000000000007</v>
      </c>
      <c r="C58" s="92">
        <v>10.469999999999999</v>
      </c>
      <c r="D58" s="92">
        <v>5.9399999999999977</v>
      </c>
      <c r="E58" s="92">
        <v>4.1603896631437181</v>
      </c>
      <c r="F58" s="91"/>
      <c r="G58" s="93"/>
      <c r="AA58" s="88"/>
    </row>
    <row r="59" spans="1:27">
      <c r="A59" s="90">
        <v>38231</v>
      </c>
      <c r="B59" s="92">
        <v>12.680000000000007</v>
      </c>
      <c r="C59" s="92">
        <v>9.8100000000000023</v>
      </c>
      <c r="D59" s="92">
        <v>5.5999999999999943</v>
      </c>
      <c r="E59" s="92">
        <v>3.5405773572224888</v>
      </c>
      <c r="F59" s="91"/>
      <c r="G59" s="93"/>
      <c r="AA59" s="88"/>
    </row>
    <row r="60" spans="1:27">
      <c r="A60" s="90">
        <v>38261</v>
      </c>
      <c r="B60" s="92">
        <v>14.11</v>
      </c>
      <c r="C60" s="92">
        <v>9.5100000000000051</v>
      </c>
      <c r="D60" s="92">
        <v>5.230000000000004</v>
      </c>
      <c r="E60" s="92">
        <v>3.1881930110765069</v>
      </c>
      <c r="F60" s="91"/>
      <c r="G60" s="93"/>
      <c r="AA60" s="88"/>
    </row>
    <row r="61" spans="1:27">
      <c r="A61" s="90">
        <v>38292</v>
      </c>
      <c r="B61" s="92">
        <v>10.049999999999997</v>
      </c>
      <c r="C61" s="92">
        <v>9.11</v>
      </c>
      <c r="D61" s="92">
        <v>4.5</v>
      </c>
      <c r="E61" s="92">
        <v>2.8271320025473869</v>
      </c>
      <c r="F61" s="91"/>
      <c r="G61" s="93"/>
      <c r="AA61" s="88"/>
    </row>
    <row r="62" spans="1:27">
      <c r="A62" s="90">
        <v>38322</v>
      </c>
      <c r="B62" s="92">
        <v>9.480000000000004</v>
      </c>
      <c r="C62" s="92">
        <v>8.519999999999996</v>
      </c>
      <c r="D62" s="92">
        <v>4.1899999999999977</v>
      </c>
      <c r="E62" s="92">
        <v>2.5126524959643319</v>
      </c>
      <c r="F62" s="91"/>
      <c r="G62" s="93"/>
      <c r="AA62" s="88"/>
    </row>
    <row r="63" spans="1:27">
      <c r="A63" s="90">
        <v>38353</v>
      </c>
      <c r="B63" s="92">
        <v>9.5799999999999983</v>
      </c>
      <c r="C63" s="92">
        <v>7.2800000000000011</v>
      </c>
      <c r="D63" s="92">
        <v>3.3900000000000006</v>
      </c>
      <c r="E63" s="92">
        <v>1.988607867794201</v>
      </c>
      <c r="F63" s="91"/>
      <c r="G63" s="93"/>
      <c r="AA63" s="88"/>
    </row>
    <row r="64" spans="1:27">
      <c r="A64" s="90">
        <v>38384</v>
      </c>
      <c r="B64" s="92">
        <v>11.689999999999998</v>
      </c>
      <c r="C64" s="92">
        <v>7.0400000000000063</v>
      </c>
      <c r="D64" s="92">
        <v>3.0699999999999932</v>
      </c>
      <c r="E64" s="92">
        <v>1.5694274761556244</v>
      </c>
      <c r="F64" s="91"/>
      <c r="G64" s="93"/>
      <c r="AA64" s="88"/>
    </row>
    <row r="65" spans="1:27">
      <c r="A65" s="90">
        <v>38412</v>
      </c>
      <c r="B65" s="92">
        <v>12.409999999999997</v>
      </c>
      <c r="C65" s="92">
        <v>6.5699999999999932</v>
      </c>
      <c r="D65" s="92">
        <v>2.9000000000000057</v>
      </c>
      <c r="E65" s="92">
        <v>1.3890409705174136</v>
      </c>
      <c r="F65" s="91"/>
      <c r="G65" s="93"/>
      <c r="AA65" s="88"/>
    </row>
    <row r="66" spans="1:27">
      <c r="A66" s="90">
        <v>38443</v>
      </c>
      <c r="B66" s="92">
        <v>13.730000000000004</v>
      </c>
      <c r="C66" s="92">
        <v>5.3599999999999994</v>
      </c>
      <c r="D66" s="92">
        <v>3.0900000000000034</v>
      </c>
      <c r="E66" s="92">
        <v>2.2569672689158864</v>
      </c>
      <c r="F66" s="91"/>
      <c r="G66" s="93"/>
      <c r="AA66" s="88"/>
    </row>
    <row r="67" spans="1:27">
      <c r="A67" s="90">
        <v>38473</v>
      </c>
      <c r="B67" s="92">
        <v>11.549999999999997</v>
      </c>
      <c r="C67" s="92">
        <v>3.3199999999999932</v>
      </c>
      <c r="D67" s="92">
        <v>3.2099999999999937</v>
      </c>
      <c r="E67" s="92">
        <v>1.744205093993088</v>
      </c>
      <c r="F67" s="91"/>
      <c r="G67" s="93"/>
      <c r="AA67" s="88"/>
    </row>
    <row r="68" spans="1:27">
      <c r="A68" s="90">
        <v>38504</v>
      </c>
      <c r="B68" s="92">
        <v>12.209999999999994</v>
      </c>
      <c r="C68" s="92">
        <v>1.7600000000000051</v>
      </c>
      <c r="D68" s="92">
        <v>3.4500000000000028</v>
      </c>
      <c r="E68" s="92">
        <v>1.5047170844590738</v>
      </c>
      <c r="F68" s="91"/>
      <c r="G68" s="93"/>
      <c r="AA68" s="88"/>
    </row>
    <row r="69" spans="1:27">
      <c r="A69" s="90">
        <v>38534</v>
      </c>
      <c r="B69" s="92">
        <v>12.310000000000002</v>
      </c>
      <c r="C69" s="92">
        <v>0.5</v>
      </c>
      <c r="D69" s="92">
        <v>2.1400000000000006</v>
      </c>
      <c r="E69" s="92">
        <v>0.99638857636243472</v>
      </c>
      <c r="F69" s="91"/>
      <c r="G69" s="93"/>
      <c r="AA69" s="88"/>
    </row>
    <row r="70" spans="1:27">
      <c r="A70" s="90">
        <v>38565</v>
      </c>
      <c r="B70" s="92">
        <v>13.900000000000006</v>
      </c>
      <c r="C70" s="92">
        <v>0.90999999999999659</v>
      </c>
      <c r="D70" s="92">
        <v>1.9899999999999949</v>
      </c>
      <c r="E70" s="92">
        <v>0.8421074672040163</v>
      </c>
      <c r="F70" s="91"/>
      <c r="G70" s="93"/>
      <c r="AA70" s="88"/>
    </row>
    <row r="71" spans="1:27">
      <c r="A71" s="90">
        <v>38596</v>
      </c>
      <c r="B71" s="92">
        <v>14.670000000000002</v>
      </c>
      <c r="C71" s="92">
        <v>1.1899999999999977</v>
      </c>
      <c r="D71" s="92">
        <v>1.7199999999999989</v>
      </c>
      <c r="E71" s="92">
        <v>0.87705764985138046</v>
      </c>
      <c r="F71" s="91"/>
      <c r="G71" s="93"/>
      <c r="AA71" s="88"/>
    </row>
    <row r="72" spans="1:27">
      <c r="A72" s="90">
        <v>38626</v>
      </c>
      <c r="B72" s="92">
        <v>14.099999999999994</v>
      </c>
      <c r="C72" s="92">
        <v>1.730000000000004</v>
      </c>
      <c r="D72" s="92">
        <v>1.1400000000000006</v>
      </c>
      <c r="E72" s="92">
        <v>0.8406213048791642</v>
      </c>
      <c r="F72" s="91"/>
      <c r="G72" s="93"/>
      <c r="AA72" s="88"/>
    </row>
    <row r="73" spans="1:27">
      <c r="A73" s="90">
        <v>38657</v>
      </c>
      <c r="B73" s="92">
        <v>16.730000000000004</v>
      </c>
      <c r="C73" s="92">
        <v>2.0600000000000023</v>
      </c>
      <c r="D73" s="92">
        <v>1.4699999999999989</v>
      </c>
      <c r="E73" s="92">
        <v>0.93554659220198744</v>
      </c>
      <c r="F73" s="91"/>
      <c r="G73" s="93"/>
      <c r="AA73" s="88"/>
    </row>
    <row r="74" spans="1:27">
      <c r="A74" s="90">
        <v>38687</v>
      </c>
      <c r="B74" s="92">
        <v>19.340000000000003</v>
      </c>
      <c r="C74" s="92">
        <v>1.980000000000004</v>
      </c>
      <c r="D74" s="92">
        <v>0.90999999999999659</v>
      </c>
      <c r="E74" s="92">
        <v>0.83304550596822935</v>
      </c>
      <c r="F74" s="91"/>
      <c r="G74" s="93"/>
      <c r="AA74" s="88"/>
    </row>
    <row r="75" spans="1:27">
      <c r="A75" s="90">
        <v>38718</v>
      </c>
      <c r="B75" s="92">
        <v>18.47</v>
      </c>
      <c r="C75" s="92">
        <v>1.8199999999999932</v>
      </c>
      <c r="D75" s="92">
        <v>1.3100000000000023</v>
      </c>
      <c r="E75" s="92">
        <v>0.76320222332113019</v>
      </c>
      <c r="F75" s="91"/>
      <c r="G75" s="93"/>
      <c r="AA75" s="88"/>
    </row>
    <row r="76" spans="1:27">
      <c r="A76" s="90">
        <v>38749</v>
      </c>
      <c r="B76" s="92">
        <v>16.060000000000002</v>
      </c>
      <c r="C76" s="92">
        <v>2.0699999999999932</v>
      </c>
      <c r="D76" s="92">
        <v>1.3900000000000006</v>
      </c>
      <c r="E76" s="92">
        <v>0.49995911407911819</v>
      </c>
      <c r="F76" s="91"/>
      <c r="G76" s="93"/>
      <c r="AA76" s="88"/>
    </row>
    <row r="77" spans="1:27">
      <c r="A77" s="90">
        <v>38777</v>
      </c>
      <c r="B77" s="92">
        <v>15.189999999999998</v>
      </c>
      <c r="C77" s="92">
        <v>3</v>
      </c>
      <c r="D77" s="92">
        <v>1.3799999999999955</v>
      </c>
      <c r="E77" s="92">
        <v>0.65926709114772564</v>
      </c>
      <c r="F77" s="91"/>
      <c r="G77" s="93"/>
      <c r="AA77" s="88"/>
    </row>
    <row r="78" spans="1:27">
      <c r="A78" s="90">
        <v>38808</v>
      </c>
      <c r="B78" s="92">
        <v>15.129999999999995</v>
      </c>
      <c r="C78" s="92">
        <v>3.9899999999999949</v>
      </c>
      <c r="D78" s="92">
        <v>0.92000000000000171</v>
      </c>
      <c r="E78" s="92">
        <v>0.39362691366275726</v>
      </c>
      <c r="F78" s="91"/>
      <c r="G78" s="93"/>
      <c r="AA78" s="88"/>
    </row>
    <row r="79" spans="1:27">
      <c r="A79" s="90">
        <v>38838</v>
      </c>
      <c r="B79" s="92">
        <v>16.269999999999996</v>
      </c>
      <c r="C79" s="92">
        <v>5.1099999999999994</v>
      </c>
      <c r="D79" s="92">
        <v>0.65000000000000568</v>
      </c>
      <c r="E79" s="92">
        <v>1.0347508408966348</v>
      </c>
      <c r="F79" s="91"/>
      <c r="G79" s="93"/>
      <c r="AA79" s="88"/>
    </row>
    <row r="80" spans="1:27">
      <c r="A80" s="90">
        <v>38869</v>
      </c>
      <c r="B80" s="92">
        <v>16.079999999999998</v>
      </c>
      <c r="C80" s="92">
        <v>7.4399999999999977</v>
      </c>
      <c r="D80" s="92">
        <v>0.92000000000000171</v>
      </c>
      <c r="E80" s="92">
        <v>1.338599051644195</v>
      </c>
      <c r="F80" s="91"/>
      <c r="G80" s="93"/>
      <c r="AA80" s="88"/>
    </row>
    <row r="81" spans="1:27">
      <c r="A81" s="90">
        <v>38899</v>
      </c>
      <c r="B81" s="92">
        <v>16.670000000000002</v>
      </c>
      <c r="C81" s="92">
        <v>8.6200000000000045</v>
      </c>
      <c r="D81" s="92">
        <v>2.4200000000000017</v>
      </c>
      <c r="E81" s="92">
        <v>2.1957808538552968</v>
      </c>
      <c r="F81" s="91"/>
      <c r="G81" s="93"/>
      <c r="AA81" s="88"/>
    </row>
    <row r="82" spans="1:27">
      <c r="A82" s="90">
        <v>38930</v>
      </c>
      <c r="B82" s="92">
        <v>22.760000000000005</v>
      </c>
      <c r="C82" s="92">
        <v>9.4399999999999977</v>
      </c>
      <c r="D82" s="92">
        <v>3.1899999999999977</v>
      </c>
      <c r="E82" s="92">
        <v>2.9852636050190995</v>
      </c>
      <c r="F82" s="91"/>
      <c r="G82" s="93"/>
      <c r="AA82" s="88"/>
    </row>
    <row r="83" spans="1:27">
      <c r="A83" s="90">
        <v>38961</v>
      </c>
      <c r="B83" s="92">
        <v>22.33</v>
      </c>
      <c r="C83" s="92">
        <v>9.7000000000000028</v>
      </c>
      <c r="D83" s="92">
        <v>4.0600000000000023</v>
      </c>
      <c r="E83" s="92">
        <v>3.5457963304586428</v>
      </c>
      <c r="F83" s="91"/>
      <c r="G83" s="93"/>
      <c r="AA83" s="88"/>
    </row>
    <row r="84" spans="1:27">
      <c r="A84" s="90">
        <v>38991</v>
      </c>
      <c r="B84" s="92">
        <v>19.950000000000003</v>
      </c>
      <c r="C84" s="92">
        <v>9.0900000000000034</v>
      </c>
      <c r="D84" s="92">
        <v>4.5900000000000034</v>
      </c>
      <c r="E84" s="92">
        <v>3.9121333338636219</v>
      </c>
      <c r="F84" s="91"/>
      <c r="G84" s="93"/>
      <c r="AA84" s="88"/>
    </row>
    <row r="85" spans="1:27">
      <c r="A85" s="90">
        <v>39022</v>
      </c>
      <c r="B85" s="92">
        <v>16.939999999999998</v>
      </c>
      <c r="C85" s="92">
        <v>7.9500000000000028</v>
      </c>
      <c r="D85" s="92">
        <v>4.2600000000000051</v>
      </c>
      <c r="E85" s="92">
        <v>4.0170240813087048</v>
      </c>
      <c r="F85" s="91"/>
      <c r="G85" s="93"/>
      <c r="AA85" s="88"/>
    </row>
    <row r="86" spans="1:27">
      <c r="A86" s="90">
        <v>39052</v>
      </c>
      <c r="B86" s="92">
        <v>15.920000000000002</v>
      </c>
      <c r="C86" s="92">
        <v>7.7900000000000063</v>
      </c>
      <c r="D86" s="92">
        <v>4.980000000000004</v>
      </c>
      <c r="E86" s="92">
        <v>4.372785655027414</v>
      </c>
      <c r="F86" s="91"/>
      <c r="G86" s="93"/>
      <c r="AA86" s="88"/>
    </row>
    <row r="87" spans="1:27">
      <c r="A87" s="90">
        <v>39083</v>
      </c>
      <c r="B87" s="92">
        <v>13.709999999999994</v>
      </c>
      <c r="C87" s="92">
        <v>8.6700000000000017</v>
      </c>
      <c r="D87" s="92">
        <v>4.9500000000000028</v>
      </c>
      <c r="E87" s="92">
        <v>4.7012176912536887</v>
      </c>
      <c r="F87" s="91"/>
      <c r="G87" s="93"/>
      <c r="AA87" s="88"/>
    </row>
    <row r="88" spans="1:27">
      <c r="A88" s="90">
        <v>39114</v>
      </c>
      <c r="B88" s="92">
        <v>13.86</v>
      </c>
      <c r="C88" s="92">
        <v>8.3199999999999932</v>
      </c>
      <c r="D88" s="92">
        <v>5.1099999999999994</v>
      </c>
      <c r="E88" s="92">
        <v>5.391936442793039</v>
      </c>
      <c r="F88" s="91"/>
      <c r="G88" s="93"/>
      <c r="AA88" s="88"/>
    </row>
    <row r="89" spans="1:27">
      <c r="A89" s="90">
        <v>39142</v>
      </c>
      <c r="B89" s="92">
        <v>14.049999999999997</v>
      </c>
      <c r="C89" s="92">
        <v>7.2000000000000028</v>
      </c>
      <c r="D89" s="92">
        <v>5.4300000000000068</v>
      </c>
      <c r="E89" s="92">
        <v>5.7059834796062461</v>
      </c>
      <c r="F89" s="91"/>
      <c r="G89" s="93"/>
      <c r="AA89" s="88"/>
    </row>
    <row r="90" spans="1:27">
      <c r="A90" s="90">
        <v>39173</v>
      </c>
      <c r="B90" s="92">
        <v>12.969999999999999</v>
      </c>
      <c r="C90" s="92">
        <v>6.4500000000000028</v>
      </c>
      <c r="D90" s="92">
        <v>5.3400000000000034</v>
      </c>
      <c r="E90" s="92">
        <v>5.4992483028279935</v>
      </c>
      <c r="F90" s="91"/>
      <c r="G90" s="93"/>
      <c r="AA90" s="88"/>
    </row>
    <row r="91" spans="1:27">
      <c r="A91" s="90">
        <v>39203</v>
      </c>
      <c r="B91" s="92">
        <v>12.530000000000001</v>
      </c>
      <c r="C91" s="92">
        <v>6.4500000000000028</v>
      </c>
      <c r="D91" s="92">
        <v>5.2000000000000028</v>
      </c>
      <c r="E91" s="92">
        <v>5.0728203032594621</v>
      </c>
      <c r="F91" s="91"/>
      <c r="G91" s="93"/>
      <c r="AA91" s="88"/>
    </row>
    <row r="92" spans="1:27">
      <c r="A92" s="90">
        <v>39234</v>
      </c>
      <c r="B92" s="92">
        <v>12.349999999999994</v>
      </c>
      <c r="C92" s="92">
        <v>5.0999999999999943</v>
      </c>
      <c r="D92" s="92">
        <v>4.9699999999999989</v>
      </c>
      <c r="E92" s="92">
        <v>4.9826315485015584</v>
      </c>
      <c r="F92" s="91"/>
      <c r="G92" s="93"/>
      <c r="AA92" s="88"/>
    </row>
    <row r="93" spans="1:27">
      <c r="A93" s="90">
        <v>39264</v>
      </c>
      <c r="B93" s="92">
        <v>10.900000000000006</v>
      </c>
      <c r="C93" s="92">
        <v>4.1500000000000057</v>
      </c>
      <c r="D93" s="92">
        <v>4.3400000000000034</v>
      </c>
      <c r="E93" s="92">
        <v>4.1257237633112851</v>
      </c>
      <c r="F93" s="91"/>
      <c r="G93" s="93"/>
      <c r="AA93" s="88"/>
    </row>
    <row r="94" spans="1:27">
      <c r="A94" s="90">
        <v>39295</v>
      </c>
      <c r="B94" s="92">
        <v>3.0600000000000023</v>
      </c>
      <c r="C94" s="92">
        <v>3.4399999999999977</v>
      </c>
      <c r="D94" s="92">
        <v>4.5499999999999972</v>
      </c>
      <c r="E94" s="92">
        <v>4.0038104694909862</v>
      </c>
      <c r="F94" s="91"/>
      <c r="G94" s="93"/>
      <c r="AA94" s="88"/>
    </row>
    <row r="95" spans="1:27">
      <c r="A95" s="90">
        <v>39326</v>
      </c>
      <c r="B95" s="92">
        <v>2.2800000000000011</v>
      </c>
      <c r="C95" s="92">
        <v>3.4300000000000068</v>
      </c>
      <c r="D95" s="92">
        <v>4.5600000000000023</v>
      </c>
      <c r="E95" s="92">
        <v>4.5892221079483875</v>
      </c>
      <c r="F95" s="91"/>
      <c r="G95" s="93"/>
      <c r="AA95" s="88"/>
    </row>
    <row r="96" spans="1:27">
      <c r="A96" s="90">
        <v>39356</v>
      </c>
      <c r="B96" s="92">
        <v>4.3799999999999955</v>
      </c>
      <c r="C96" s="92">
        <v>3.980000000000004</v>
      </c>
      <c r="D96" s="92">
        <v>5.4099999999999966</v>
      </c>
      <c r="E96" s="92">
        <v>5.0737753591004946</v>
      </c>
      <c r="F96" s="91"/>
      <c r="G96" s="93"/>
      <c r="AA96" s="88"/>
    </row>
    <row r="97" spans="1:27">
      <c r="A97" s="90">
        <v>39387</v>
      </c>
      <c r="B97" s="92">
        <v>6.5100000000000051</v>
      </c>
      <c r="C97" s="92">
        <v>5.2600000000000051</v>
      </c>
      <c r="D97" s="92">
        <v>6.25</v>
      </c>
      <c r="E97" s="92">
        <v>5.5104345063416957</v>
      </c>
      <c r="F97" s="91"/>
      <c r="G97" s="93"/>
      <c r="AA97" s="88"/>
    </row>
    <row r="98" spans="1:27">
      <c r="A98" s="90">
        <v>39417</v>
      </c>
      <c r="B98" s="92">
        <v>7.3199999999999932</v>
      </c>
      <c r="C98" s="92">
        <v>6.0499999999999972</v>
      </c>
      <c r="D98" s="92">
        <v>7.1200000000000045</v>
      </c>
      <c r="E98" s="92">
        <v>5.9278115833109695</v>
      </c>
      <c r="F98" s="91"/>
      <c r="G98" s="93"/>
      <c r="AA98" s="88"/>
    </row>
    <row r="99" spans="1:27">
      <c r="A99" s="90">
        <v>39448</v>
      </c>
      <c r="B99" s="92">
        <v>18.069999999999993</v>
      </c>
      <c r="C99" s="92">
        <v>6.1899999999999977</v>
      </c>
      <c r="D99" s="92">
        <v>7.0100000000000051</v>
      </c>
      <c r="E99" s="92">
        <v>5.8790544964522553</v>
      </c>
      <c r="F99" s="91"/>
      <c r="G99" s="93"/>
      <c r="AA99" s="88"/>
    </row>
    <row r="100" spans="1:27">
      <c r="A100" s="90">
        <v>39479</v>
      </c>
      <c r="B100" s="92">
        <v>16.450000000000003</v>
      </c>
      <c r="C100" s="92">
        <v>6.7600000000000051</v>
      </c>
      <c r="D100" s="92">
        <v>6.9300000000000068</v>
      </c>
      <c r="E100" s="92">
        <v>5.624082801379032</v>
      </c>
      <c r="F100" s="91"/>
      <c r="G100" s="93"/>
      <c r="AA100" s="88"/>
    </row>
    <row r="101" spans="1:27">
      <c r="A101" s="90">
        <v>39508</v>
      </c>
      <c r="B101" s="92">
        <v>15.959999999999994</v>
      </c>
      <c r="C101" s="92">
        <v>7.7000000000000028</v>
      </c>
      <c r="D101" s="92">
        <v>7.3700000000000045</v>
      </c>
      <c r="E101" s="92">
        <v>5.5729316488919665</v>
      </c>
      <c r="F101" s="91"/>
      <c r="G101" s="93"/>
      <c r="AA101" s="88"/>
    </row>
    <row r="102" spans="1:27">
      <c r="A102" s="90">
        <v>39539</v>
      </c>
      <c r="B102" s="92">
        <v>17.829999999999998</v>
      </c>
      <c r="C102" s="92">
        <v>8.0499999999999972</v>
      </c>
      <c r="D102" s="92">
        <v>7.6599999999999966</v>
      </c>
      <c r="E102" s="92">
        <v>6.5197613875779439</v>
      </c>
      <c r="F102" s="91"/>
      <c r="G102" s="93"/>
      <c r="AA102" s="88"/>
    </row>
    <row r="103" spans="1:27">
      <c r="A103" s="90">
        <v>39569</v>
      </c>
      <c r="B103" s="92">
        <v>18.22</v>
      </c>
      <c r="C103" s="92">
        <v>7.1099999999999994</v>
      </c>
      <c r="D103" s="92">
        <v>8.2800000000000011</v>
      </c>
      <c r="E103" s="92">
        <v>6.8486085396278611</v>
      </c>
      <c r="F103" s="91"/>
      <c r="G103" s="93"/>
      <c r="AA103" s="88"/>
    </row>
    <row r="104" spans="1:27">
      <c r="A104" s="90">
        <v>39600</v>
      </c>
      <c r="B104" s="92">
        <v>19.120000000000005</v>
      </c>
      <c r="C104" s="92">
        <v>7.5600000000000023</v>
      </c>
      <c r="D104" s="92">
        <v>8.2800000000000011</v>
      </c>
      <c r="E104" s="92">
        <v>7.2279178825975379</v>
      </c>
      <c r="F104" s="91"/>
      <c r="G104" s="93"/>
      <c r="AA104" s="88"/>
    </row>
    <row r="105" spans="1:27">
      <c r="A105" s="90">
        <v>39630</v>
      </c>
      <c r="B105" s="92">
        <v>21.83</v>
      </c>
      <c r="C105" s="92">
        <v>8.3700000000000045</v>
      </c>
      <c r="D105" s="92">
        <v>7.7999999999999972</v>
      </c>
      <c r="E105" s="92">
        <v>7.4721897128302288</v>
      </c>
      <c r="F105" s="91"/>
      <c r="G105" s="93"/>
      <c r="AA105" s="88"/>
    </row>
    <row r="106" spans="1:27">
      <c r="A106" s="90">
        <v>39661</v>
      </c>
      <c r="B106" s="92">
        <v>21.560000000000002</v>
      </c>
      <c r="C106" s="92">
        <v>8.39</v>
      </c>
      <c r="D106" s="92">
        <v>7.2600000000000051</v>
      </c>
      <c r="E106" s="92">
        <v>6.9534623587734927</v>
      </c>
      <c r="F106" s="91"/>
      <c r="G106" s="93"/>
      <c r="AA106" s="88"/>
    </row>
    <row r="107" spans="1:27">
      <c r="A107" s="90">
        <v>39692</v>
      </c>
      <c r="B107" s="92">
        <v>21.939999999999998</v>
      </c>
      <c r="C107" s="92">
        <v>7.75</v>
      </c>
      <c r="D107" s="92">
        <v>6.3299999999999983</v>
      </c>
      <c r="E107" s="92">
        <v>5.8188258813275127</v>
      </c>
      <c r="F107" s="91"/>
      <c r="G107" s="93"/>
      <c r="AA107" s="88"/>
    </row>
    <row r="108" spans="1:27">
      <c r="A108" s="90">
        <v>39722</v>
      </c>
      <c r="B108" s="92">
        <v>23.569999999999993</v>
      </c>
      <c r="C108" s="92">
        <v>6.8400000000000034</v>
      </c>
      <c r="D108" s="92">
        <v>5.4500000000000028</v>
      </c>
      <c r="E108" s="92">
        <v>4.9519395657506209</v>
      </c>
      <c r="F108" s="91"/>
      <c r="G108" s="93"/>
      <c r="AA108" s="88"/>
    </row>
    <row r="109" spans="1:27">
      <c r="A109" s="90">
        <v>39753</v>
      </c>
      <c r="B109" s="92">
        <v>19.090000000000003</v>
      </c>
      <c r="C109" s="92">
        <v>4.7900000000000063</v>
      </c>
      <c r="D109" s="92">
        <v>4.2600000000000051</v>
      </c>
      <c r="E109" s="92">
        <v>4.4061965302364001</v>
      </c>
      <c r="F109" s="91"/>
      <c r="G109" s="93"/>
      <c r="AA109" s="88"/>
    </row>
    <row r="110" spans="1:27">
      <c r="A110" s="90">
        <v>39783</v>
      </c>
      <c r="B110" s="92">
        <v>14.290000000000006</v>
      </c>
      <c r="C110" s="92">
        <v>2.769999999999996</v>
      </c>
      <c r="D110" s="92">
        <v>4.0499999999999972</v>
      </c>
      <c r="E110" s="92">
        <v>3.8905912533594176</v>
      </c>
      <c r="F110" s="91"/>
      <c r="G110" s="93"/>
      <c r="AA110" s="88"/>
    </row>
    <row r="111" spans="1:27">
      <c r="A111" s="90">
        <v>39814</v>
      </c>
      <c r="B111" s="92">
        <v>4.9699999999999989</v>
      </c>
      <c r="C111" s="92">
        <v>1.8599999999999994</v>
      </c>
      <c r="D111" s="92">
        <v>3.6800000000000068</v>
      </c>
      <c r="E111" s="92">
        <v>3.4957667454172565</v>
      </c>
      <c r="F111" s="91"/>
      <c r="G111" s="93"/>
      <c r="AA111" s="88"/>
    </row>
    <row r="112" spans="1:27">
      <c r="A112" s="90">
        <v>39845</v>
      </c>
      <c r="B112" s="92">
        <v>8.8299999999999983</v>
      </c>
      <c r="C112" s="92">
        <v>2.5999999999999943</v>
      </c>
      <c r="D112" s="92">
        <v>4.0900000000000034</v>
      </c>
      <c r="E112" s="92">
        <v>3.3221284333729812</v>
      </c>
      <c r="F112" s="91"/>
      <c r="G112" s="93"/>
      <c r="AA112" s="88"/>
    </row>
    <row r="113" spans="1:27">
      <c r="A113" s="90">
        <v>39873</v>
      </c>
      <c r="B113" s="92">
        <v>5.6800000000000068</v>
      </c>
      <c r="C113" s="92">
        <v>2.6500000000000057</v>
      </c>
      <c r="D113" s="92">
        <v>3.6700000000000017</v>
      </c>
      <c r="E113" s="92">
        <v>3.3234114345553678</v>
      </c>
      <c r="F113" s="91"/>
      <c r="G113" s="93"/>
      <c r="AA113" s="88"/>
    </row>
    <row r="114" spans="1:27">
      <c r="A114" s="90">
        <v>39904</v>
      </c>
      <c r="B114" s="92">
        <v>2.2199999999999989</v>
      </c>
      <c r="C114" s="92">
        <v>1.7399999999999949</v>
      </c>
      <c r="D114" s="92">
        <v>3.5900000000000034</v>
      </c>
      <c r="E114" s="92">
        <v>2.9369788087441009</v>
      </c>
      <c r="F114" s="91"/>
      <c r="G114" s="93"/>
      <c r="AA114" s="88"/>
    </row>
    <row r="115" spans="1:27">
      <c r="A115" s="90">
        <v>39934</v>
      </c>
      <c r="B115" s="92">
        <v>1.2900000000000063</v>
      </c>
      <c r="C115" s="92">
        <v>0.85999999999999943</v>
      </c>
      <c r="D115" s="92">
        <v>2.8400000000000034</v>
      </c>
      <c r="E115" s="92">
        <v>3.0956073289907238</v>
      </c>
      <c r="F115" s="91"/>
      <c r="G115" s="93"/>
      <c r="AA115" s="88"/>
    </row>
    <row r="116" spans="1:27">
      <c r="A116" s="90">
        <v>39965</v>
      </c>
      <c r="B116" s="92">
        <v>2</v>
      </c>
      <c r="C116" s="92">
        <v>0.40000000000000568</v>
      </c>
      <c r="D116" s="92">
        <v>2.8100000000000023</v>
      </c>
      <c r="E116" s="92">
        <v>2.7419273067949064</v>
      </c>
      <c r="F116" s="91"/>
      <c r="G116" s="93"/>
      <c r="AA116" s="88"/>
    </row>
    <row r="117" spans="1:27">
      <c r="A117" s="90">
        <v>39995</v>
      </c>
      <c r="B117" s="92">
        <v>-2.8599999999999994</v>
      </c>
      <c r="C117" s="92">
        <v>-0.25</v>
      </c>
      <c r="D117" s="92">
        <v>2.4899999999999949</v>
      </c>
      <c r="E117" s="92">
        <v>2.5863513104608131</v>
      </c>
      <c r="F117" s="91"/>
      <c r="G117" s="93"/>
      <c r="AA117" s="88"/>
    </row>
    <row r="118" spans="1:27">
      <c r="A118" s="90">
        <v>40026</v>
      </c>
      <c r="B118" s="92">
        <v>-2.6800000000000068</v>
      </c>
      <c r="C118" s="92">
        <v>-1.25</v>
      </c>
      <c r="D118" s="92">
        <v>1.2600000000000051</v>
      </c>
      <c r="E118" s="92">
        <v>2.5259798726152098</v>
      </c>
      <c r="F118" s="91"/>
      <c r="G118" s="93"/>
      <c r="AA118" s="88"/>
    </row>
    <row r="119" spans="1:27">
      <c r="A119" s="90">
        <v>40057</v>
      </c>
      <c r="B119" s="92">
        <v>-3.4099999999999966</v>
      </c>
      <c r="C119" s="92">
        <v>-0.89000000000000057</v>
      </c>
      <c r="D119" s="92">
        <v>0.85999999999999943</v>
      </c>
      <c r="E119" s="92">
        <v>2.5137165820849248</v>
      </c>
      <c r="F119" s="91"/>
      <c r="G119" s="93"/>
      <c r="AA119" s="88"/>
    </row>
    <row r="120" spans="1:27">
      <c r="A120" s="90">
        <v>40087</v>
      </c>
      <c r="B120" s="92">
        <v>-5.75</v>
      </c>
      <c r="C120" s="92">
        <v>-1.2800000000000011</v>
      </c>
      <c r="D120" s="92">
        <v>-0.34999999999999432</v>
      </c>
      <c r="E120" s="92">
        <v>2.4756114551274067</v>
      </c>
      <c r="F120" s="91"/>
      <c r="G120" s="93"/>
      <c r="AA120" s="88"/>
    </row>
    <row r="121" spans="1:27">
      <c r="A121" s="90">
        <v>40118</v>
      </c>
      <c r="B121" s="92">
        <v>-2.3900000000000006</v>
      </c>
      <c r="C121" s="92">
        <v>-0.10999999999999943</v>
      </c>
      <c r="D121" s="92">
        <v>-0.25</v>
      </c>
      <c r="E121" s="92">
        <v>2.2775392413294924</v>
      </c>
      <c r="F121" s="91"/>
      <c r="G121" s="93"/>
      <c r="AA121" s="88"/>
    </row>
    <row r="122" spans="1:27">
      <c r="A122" s="90">
        <v>40148</v>
      </c>
      <c r="B122" s="92">
        <v>1.019999999999996</v>
      </c>
      <c r="C122" s="92">
        <v>1.5400000000000063</v>
      </c>
      <c r="D122" s="92">
        <v>-0.98999999999999488</v>
      </c>
      <c r="E122" s="92">
        <v>1.9956764558196767</v>
      </c>
      <c r="F122" s="91"/>
      <c r="G122" s="93"/>
      <c r="AA122" s="88"/>
    </row>
    <row r="123" spans="1:27">
      <c r="A123" s="90">
        <v>40179</v>
      </c>
      <c r="B123" s="92">
        <v>2.0699999999999932</v>
      </c>
      <c r="C123" s="92">
        <v>2.4599999999999937</v>
      </c>
      <c r="D123" s="92">
        <v>-1.1299999999999955</v>
      </c>
      <c r="E123" s="92">
        <v>2.5480530127114207</v>
      </c>
      <c r="F123" s="91"/>
      <c r="G123" s="93"/>
      <c r="AA123" s="88"/>
    </row>
    <row r="124" spans="1:27">
      <c r="A124" s="90">
        <v>40210</v>
      </c>
      <c r="B124" s="92">
        <v>-0.29000000000000625</v>
      </c>
      <c r="C124" s="92">
        <v>1.4200000000000017</v>
      </c>
      <c r="D124" s="92">
        <v>-1.6800000000000068</v>
      </c>
      <c r="E124" s="92">
        <v>2.0756790329349997</v>
      </c>
      <c r="F124" s="91"/>
      <c r="G124" s="93"/>
      <c r="AA124" s="88"/>
    </row>
    <row r="125" spans="1:27">
      <c r="A125" s="90">
        <v>40238</v>
      </c>
      <c r="B125" s="92">
        <v>2.7099999999999937</v>
      </c>
      <c r="C125" s="92">
        <v>0.62999999999999545</v>
      </c>
      <c r="D125" s="92">
        <v>-1.8599999999999994</v>
      </c>
      <c r="E125" s="92">
        <v>1.8080816504166535</v>
      </c>
      <c r="F125" s="91"/>
      <c r="G125" s="93"/>
      <c r="AA125" s="88"/>
    </row>
    <row r="126" spans="1:27">
      <c r="A126" s="90">
        <v>40269</v>
      </c>
      <c r="B126" s="92">
        <v>9.2099999999999937</v>
      </c>
      <c r="C126" s="92">
        <v>2.3799999999999955</v>
      </c>
      <c r="D126" s="92">
        <v>-2.6700000000000017</v>
      </c>
      <c r="E126" s="92">
        <v>1.4160591517794643</v>
      </c>
      <c r="F126" s="91"/>
      <c r="G126" s="93"/>
      <c r="AA126" s="88"/>
    </row>
    <row r="127" spans="1:27">
      <c r="A127" s="90">
        <v>40299</v>
      </c>
      <c r="B127" s="92">
        <v>15.260000000000005</v>
      </c>
      <c r="C127" s="92">
        <v>5.2000000000000028</v>
      </c>
      <c r="D127" s="92">
        <v>-2.6800000000000068</v>
      </c>
      <c r="E127" s="92">
        <v>0.79760044640806882</v>
      </c>
      <c r="F127" s="91"/>
      <c r="G127" s="93"/>
      <c r="AA127" s="88"/>
    </row>
    <row r="128" spans="1:27">
      <c r="A128" s="90">
        <v>40330</v>
      </c>
      <c r="B128" s="92">
        <v>14.409999999999997</v>
      </c>
      <c r="C128" s="92">
        <v>6.5499999999999972</v>
      </c>
      <c r="D128" s="92">
        <v>-2.8900000000000006</v>
      </c>
      <c r="E128" s="92">
        <v>0.27364527203627631</v>
      </c>
      <c r="F128" s="91"/>
      <c r="G128" s="93"/>
      <c r="AA128" s="88"/>
    </row>
    <row r="129" spans="1:27">
      <c r="A129" s="90">
        <v>40360</v>
      </c>
      <c r="B129" s="92">
        <v>16.010000000000005</v>
      </c>
      <c r="C129" s="92">
        <v>6.6099999999999994</v>
      </c>
      <c r="D129" s="92">
        <v>-2.5100000000000051</v>
      </c>
      <c r="E129" s="92">
        <v>0.18257451072101105</v>
      </c>
      <c r="F129" s="91"/>
      <c r="G129" s="93"/>
      <c r="AA129" s="88"/>
    </row>
    <row r="130" spans="1:27">
      <c r="A130" s="90">
        <v>40391</v>
      </c>
      <c r="B130" s="92">
        <v>16.319999999999993</v>
      </c>
      <c r="C130" s="92">
        <v>7.3700000000000045</v>
      </c>
      <c r="D130" s="92">
        <v>-1.7000000000000028</v>
      </c>
      <c r="E130" s="92">
        <v>0.53556183439398808</v>
      </c>
      <c r="F130" s="91"/>
      <c r="G130" s="93"/>
      <c r="AA130" s="88"/>
    </row>
    <row r="131" spans="1:27">
      <c r="A131" s="90">
        <v>40422</v>
      </c>
      <c r="B131" s="92">
        <v>14.799999999999997</v>
      </c>
      <c r="C131" s="92">
        <v>7.3900000000000006</v>
      </c>
      <c r="D131" s="92">
        <v>-0.32999999999999829</v>
      </c>
      <c r="E131" s="92">
        <v>0.74327338310548896</v>
      </c>
      <c r="F131" s="91"/>
      <c r="G131" s="93"/>
      <c r="AA131" s="88"/>
    </row>
    <row r="132" spans="1:27">
      <c r="A132" s="90">
        <v>40452</v>
      </c>
      <c r="B132" s="92">
        <v>14.629999999999995</v>
      </c>
      <c r="C132" s="92">
        <v>8.4200000000000017</v>
      </c>
      <c r="D132" s="92">
        <v>1.1899999999999977</v>
      </c>
      <c r="E132" s="92">
        <v>1.2475968278190948</v>
      </c>
      <c r="F132" s="91"/>
      <c r="G132" s="93"/>
      <c r="AA132" s="88"/>
    </row>
    <row r="133" spans="1:27">
      <c r="A133" s="90">
        <v>40483</v>
      </c>
      <c r="B133" s="92">
        <v>15.120000000000005</v>
      </c>
      <c r="C133" s="92">
        <v>9.7000000000000028</v>
      </c>
      <c r="D133" s="92">
        <v>2.0600000000000023</v>
      </c>
      <c r="E133" s="92">
        <v>1.7101271924129975</v>
      </c>
      <c r="F133" s="91"/>
      <c r="G133" s="93"/>
      <c r="AA133" s="88"/>
    </row>
    <row r="134" spans="1:27">
      <c r="A134" s="90">
        <v>40513</v>
      </c>
      <c r="B134" s="92">
        <v>14.909999999999997</v>
      </c>
      <c r="C134" s="92">
        <v>10.150000000000006</v>
      </c>
      <c r="D134" s="92">
        <v>2.9099999999999966</v>
      </c>
      <c r="E134" s="92">
        <v>2.267516542340914</v>
      </c>
      <c r="F134" s="91"/>
      <c r="G134" s="93"/>
      <c r="AA134" s="88"/>
    </row>
    <row r="135" spans="1:27">
      <c r="A135" s="90">
        <v>40544</v>
      </c>
      <c r="B135" s="92">
        <v>12.310000000000002</v>
      </c>
      <c r="C135" s="92">
        <v>10.409999999999997</v>
      </c>
      <c r="D135" s="92">
        <v>3.1599999999999966</v>
      </c>
      <c r="E135" s="92">
        <v>2.0119654591749878</v>
      </c>
      <c r="F135" s="91"/>
      <c r="G135" s="93"/>
      <c r="AA135" s="88"/>
    </row>
    <row r="136" spans="1:27">
      <c r="A136" s="90">
        <v>40575</v>
      </c>
      <c r="B136" s="92">
        <v>11.760000000000005</v>
      </c>
      <c r="C136" s="92">
        <v>10.549999999999997</v>
      </c>
      <c r="D136" s="92">
        <v>3.0499999999999972</v>
      </c>
      <c r="E136" s="92">
        <v>2.546204299024879</v>
      </c>
      <c r="F136" s="91"/>
      <c r="G136" s="93"/>
      <c r="AA136" s="88"/>
    </row>
    <row r="137" spans="1:27">
      <c r="A137" s="90">
        <v>40603</v>
      </c>
      <c r="B137" s="92">
        <v>10.400000000000006</v>
      </c>
      <c r="C137" s="92">
        <v>11.200000000000003</v>
      </c>
      <c r="D137" s="92">
        <v>3.5400000000000063</v>
      </c>
      <c r="E137" s="92">
        <v>3.5296888906517978</v>
      </c>
      <c r="F137" s="91"/>
      <c r="G137" s="93"/>
      <c r="AA137" s="88"/>
    </row>
    <row r="138" spans="1:27">
      <c r="A138" s="90">
        <v>40634</v>
      </c>
      <c r="B138" s="92">
        <v>7.0499999999999972</v>
      </c>
      <c r="C138" s="92">
        <v>9.75</v>
      </c>
      <c r="D138" s="92">
        <v>4.3900000000000006</v>
      </c>
      <c r="E138" s="92">
        <v>4.2522402719854711</v>
      </c>
      <c r="F138" s="91"/>
      <c r="G138" s="93"/>
      <c r="AA138" s="88"/>
    </row>
    <row r="139" spans="1:27">
      <c r="A139" s="90">
        <v>40664</v>
      </c>
      <c r="B139" s="92">
        <v>2.1899999999999977</v>
      </c>
      <c r="C139" s="92">
        <v>7.8299999999999983</v>
      </c>
      <c r="D139" s="92">
        <v>4.5100000000000051</v>
      </c>
      <c r="E139" s="92">
        <v>4.6169463910364499</v>
      </c>
      <c r="F139" s="91"/>
      <c r="G139" s="93"/>
      <c r="AA139" s="88"/>
    </row>
    <row r="140" spans="1:27">
      <c r="A140" s="90">
        <v>40695</v>
      </c>
      <c r="B140" s="92">
        <v>-0.23000000000000398</v>
      </c>
      <c r="C140" s="92">
        <v>6.1099999999999994</v>
      </c>
      <c r="D140" s="92">
        <v>4.9399999999999977</v>
      </c>
      <c r="E140" s="92">
        <v>5.0740947725115291</v>
      </c>
      <c r="F140" s="91"/>
      <c r="G140" s="93"/>
      <c r="AA140" s="88"/>
    </row>
    <row r="141" spans="1:27">
      <c r="A141" s="90">
        <v>40725</v>
      </c>
      <c r="B141" s="92">
        <v>2.9899999999999949</v>
      </c>
      <c r="C141" s="92">
        <v>5.8599999999999994</v>
      </c>
      <c r="D141" s="92">
        <v>5.1500000000000057</v>
      </c>
      <c r="E141" s="92">
        <v>4.9925802801973305</v>
      </c>
      <c r="F141" s="91"/>
      <c r="G141" s="93"/>
      <c r="AA141" s="88"/>
    </row>
    <row r="142" spans="1:27">
      <c r="A142" s="90">
        <v>40756</v>
      </c>
      <c r="B142" s="92">
        <v>3.2399999999999949</v>
      </c>
      <c r="C142" s="92">
        <v>5.7000000000000028</v>
      </c>
      <c r="D142" s="92">
        <v>5.2800000000000011</v>
      </c>
      <c r="E142" s="92">
        <v>4.8181034583613069</v>
      </c>
      <c r="F142" s="91"/>
    </row>
    <row r="143" spans="1:27">
      <c r="A143" s="90">
        <v>40787</v>
      </c>
      <c r="B143" s="92">
        <v>7.5799999999999983</v>
      </c>
      <c r="C143" s="92">
        <v>6.2900000000000063</v>
      </c>
      <c r="D143" s="92">
        <v>4.3700000000000045</v>
      </c>
      <c r="E143" s="92">
        <v>4.3947595370708967</v>
      </c>
      <c r="F143" s="91"/>
    </row>
    <row r="144" spans="1:27">
      <c r="A144" s="90">
        <v>40817</v>
      </c>
      <c r="B144" s="92">
        <v>10.480000000000004</v>
      </c>
      <c r="C144" s="92">
        <v>6.730000000000004</v>
      </c>
      <c r="D144" s="92">
        <v>3.5900000000000034</v>
      </c>
      <c r="E144" s="92">
        <v>4.195211650433933</v>
      </c>
      <c r="F144" s="91"/>
    </row>
    <row r="145" spans="1:6">
      <c r="A145" s="90">
        <v>40848</v>
      </c>
      <c r="B145" s="92">
        <v>11.260000000000005</v>
      </c>
      <c r="C145" s="92">
        <v>6.4399999999999977</v>
      </c>
      <c r="D145" s="92">
        <v>3.6500000000000057</v>
      </c>
      <c r="E145" s="92">
        <v>4.4713612322090768</v>
      </c>
      <c r="F145" s="91"/>
    </row>
    <row r="146" spans="1:6">
      <c r="A146" s="90">
        <v>40878</v>
      </c>
      <c r="B146" s="92">
        <v>10.989999999999995</v>
      </c>
      <c r="C146" s="92">
        <v>5.7399999999999949</v>
      </c>
      <c r="D146" s="92">
        <v>3.0699999999999932</v>
      </c>
      <c r="E146" s="92">
        <v>4.417096888170974</v>
      </c>
      <c r="F146" s="91"/>
    </row>
    <row r="147" spans="1:6">
      <c r="A147" s="90">
        <v>40909</v>
      </c>
      <c r="B147" s="92">
        <v>11.680000000000007</v>
      </c>
      <c r="C147" s="92">
        <v>5.3400000000000034</v>
      </c>
      <c r="D147" s="92">
        <v>3.9599999999999937</v>
      </c>
      <c r="E147" s="92">
        <v>4.7738629033151341</v>
      </c>
      <c r="F147" s="91"/>
    </row>
    <row r="148" spans="1:6">
      <c r="A148" s="90">
        <v>40940</v>
      </c>
      <c r="B148" s="92">
        <v>11.659999999999997</v>
      </c>
      <c r="C148" s="92">
        <v>4.3400000000000034</v>
      </c>
      <c r="D148" s="92">
        <v>4.7600000000000051</v>
      </c>
      <c r="E148" s="92">
        <v>5.4038829138288094</v>
      </c>
      <c r="F148" s="91"/>
    </row>
    <row r="149" spans="1:6">
      <c r="A149" s="90">
        <v>40969</v>
      </c>
      <c r="B149" s="92">
        <v>11.409999999999997</v>
      </c>
      <c r="C149" s="92">
        <v>4.6200000000000045</v>
      </c>
      <c r="D149" s="92">
        <v>4.3400000000000034</v>
      </c>
      <c r="E149" s="92">
        <v>4.6283802568351859</v>
      </c>
      <c r="F149" s="91"/>
    </row>
    <row r="150" spans="1:6">
      <c r="A150" s="90">
        <v>41000</v>
      </c>
      <c r="B150" s="92">
        <v>10.459999999999994</v>
      </c>
      <c r="C150" s="92">
        <v>4.980000000000004</v>
      </c>
      <c r="D150" s="92">
        <v>3.7800000000000011</v>
      </c>
      <c r="E150" s="92">
        <v>4.2899445696129419</v>
      </c>
      <c r="F150" s="91"/>
    </row>
    <row r="151" spans="1:6">
      <c r="A151" s="90">
        <v>41030</v>
      </c>
      <c r="B151" s="92">
        <v>10.780000000000001</v>
      </c>
      <c r="C151" s="92">
        <v>5.5699999999999932</v>
      </c>
      <c r="D151" s="92">
        <v>3.6299999999999955</v>
      </c>
      <c r="E151" s="92">
        <v>3.7971539795475451</v>
      </c>
    </row>
    <row r="152" spans="1:6">
      <c r="A152" s="90">
        <v>41061</v>
      </c>
      <c r="B152" s="92">
        <v>10.099999999999994</v>
      </c>
      <c r="C152" s="92">
        <v>4.7099999999999937</v>
      </c>
      <c r="D152" s="92">
        <v>3.1200000000000045</v>
      </c>
      <c r="E152" s="92">
        <v>3.5915210027346376</v>
      </c>
    </row>
    <row r="153" spans="1:6">
      <c r="A153" s="90">
        <v>41091</v>
      </c>
      <c r="B153" s="92">
        <v>9.6299999999999955</v>
      </c>
      <c r="C153" s="92">
        <v>3.7999999999999972</v>
      </c>
      <c r="D153" s="92">
        <v>2.7600000000000051</v>
      </c>
      <c r="E153" s="92">
        <v>3.8288641846369984</v>
      </c>
    </row>
    <row r="154" spans="1:6">
      <c r="A154" s="90">
        <v>41122</v>
      </c>
      <c r="B154" s="92">
        <v>8.75</v>
      </c>
      <c r="C154" s="92">
        <v>3.9500000000000028</v>
      </c>
      <c r="D154" s="92">
        <v>2.7399999999999949</v>
      </c>
      <c r="E154" s="92">
        <v>3.8991414980187358</v>
      </c>
    </row>
    <row r="155" spans="1:6">
      <c r="A155" s="90">
        <v>41153</v>
      </c>
      <c r="B155" s="92">
        <v>5.6800000000000068</v>
      </c>
      <c r="C155" s="92">
        <v>4.4599999999999937</v>
      </c>
      <c r="D155" s="92">
        <v>3.269999999999996</v>
      </c>
      <c r="E155" s="92">
        <v>3.9254237715969253</v>
      </c>
    </row>
    <row r="156" spans="1:6">
      <c r="A156" s="90">
        <v>41183</v>
      </c>
      <c r="B156" s="92">
        <v>2.8799999999999955</v>
      </c>
      <c r="C156" s="92">
        <v>3.8900000000000006</v>
      </c>
      <c r="D156" s="92">
        <v>4.1400000000000006</v>
      </c>
      <c r="E156" s="92">
        <v>3.7603452674837285</v>
      </c>
    </row>
    <row r="157" spans="1:6">
      <c r="A157" s="90">
        <v>41214</v>
      </c>
      <c r="B157" s="92">
        <v>-0.56000000000000227</v>
      </c>
      <c r="C157" s="92">
        <v>2.9899999999999949</v>
      </c>
      <c r="D157" s="92">
        <v>4.019999999999996</v>
      </c>
      <c r="E157" s="92">
        <v>3.5871601662887969</v>
      </c>
    </row>
    <row r="158" spans="1:6">
      <c r="A158" s="90">
        <v>41244</v>
      </c>
      <c r="B158" s="92">
        <v>-0.71999999999999886</v>
      </c>
      <c r="C158" s="92">
        <v>3.3400000000000034</v>
      </c>
      <c r="D158" s="92">
        <v>4.1400000000000006</v>
      </c>
      <c r="E158" s="92">
        <v>3.2365852711090781</v>
      </c>
    </row>
    <row r="159" spans="1:6">
      <c r="A159" s="90">
        <v>41275</v>
      </c>
      <c r="B159" s="92">
        <v>-2.8400000000000034</v>
      </c>
      <c r="C159" s="92">
        <v>3.7199999999999989</v>
      </c>
      <c r="D159" s="92">
        <v>3.7000000000000028</v>
      </c>
      <c r="E159" s="92">
        <v>2.7840037428542388</v>
      </c>
    </row>
    <row r="160" spans="1:6">
      <c r="A160" s="90">
        <v>41306</v>
      </c>
      <c r="B160" s="92">
        <v>-1.5100000000000051</v>
      </c>
      <c r="C160" s="92">
        <v>4.2800000000000011</v>
      </c>
      <c r="D160" s="92">
        <v>2.8199999999999932</v>
      </c>
      <c r="E160" s="92">
        <v>2.1129460397042266</v>
      </c>
    </row>
    <row r="161" spans="1:6">
      <c r="A161" s="90">
        <v>41334</v>
      </c>
      <c r="B161" s="92">
        <v>-1.5799999999999983</v>
      </c>
      <c r="C161" s="92">
        <v>3.9599999999999937</v>
      </c>
      <c r="D161" s="92">
        <v>2.8199999999999932</v>
      </c>
      <c r="E161" s="92">
        <v>1.8689062313627147</v>
      </c>
    </row>
    <row r="162" spans="1:6">
      <c r="A162" s="90">
        <v>41365</v>
      </c>
      <c r="B162" s="92">
        <v>-3.9399999999999977</v>
      </c>
      <c r="C162" s="92">
        <v>3.2099999999999937</v>
      </c>
      <c r="D162" s="92">
        <v>3.5</v>
      </c>
      <c r="E162" s="92">
        <v>1.8349096269897274</v>
      </c>
    </row>
    <row r="163" spans="1:6">
      <c r="A163" s="90">
        <v>41395</v>
      </c>
      <c r="B163" s="92">
        <v>-4.9599999999999937</v>
      </c>
      <c r="C163" s="92">
        <v>1.7199999999999989</v>
      </c>
      <c r="D163" s="92">
        <v>4.0799999999999983</v>
      </c>
      <c r="E163" s="92">
        <v>1.7002962881351209</v>
      </c>
    </row>
    <row r="164" spans="1:6">
      <c r="A164" s="90">
        <v>41426</v>
      </c>
      <c r="B164" s="92">
        <v>-2.7600000000000051</v>
      </c>
      <c r="C164" s="92">
        <v>2.9899999999999949</v>
      </c>
      <c r="D164" s="92">
        <v>3.7099999999999937</v>
      </c>
      <c r="E164" s="92">
        <v>1.5668061395941209</v>
      </c>
    </row>
    <row r="165" spans="1:6">
      <c r="A165" s="90">
        <v>41456</v>
      </c>
      <c r="B165" s="92">
        <v>-3.5400000000000063</v>
      </c>
      <c r="C165" s="92">
        <v>3.9500000000000028</v>
      </c>
      <c r="D165" s="92">
        <v>3.5600000000000023</v>
      </c>
      <c r="E165" s="92">
        <v>1.589020226504914</v>
      </c>
    </row>
    <row r="166" spans="1:6">
      <c r="A166" s="90">
        <v>41487</v>
      </c>
      <c r="B166" s="92">
        <v>-2.4000000000000057</v>
      </c>
      <c r="C166" s="92">
        <v>3.5100000000000051</v>
      </c>
      <c r="D166" s="92">
        <v>3.9000000000000057</v>
      </c>
      <c r="E166" s="92">
        <v>1.5019439246649</v>
      </c>
    </row>
    <row r="167" spans="1:6">
      <c r="A167" s="90">
        <v>41518</v>
      </c>
      <c r="B167" s="92">
        <v>-2.4300000000000068</v>
      </c>
      <c r="C167" s="92">
        <v>1.8799999999999955</v>
      </c>
      <c r="D167" s="92">
        <v>3.230000000000004</v>
      </c>
      <c r="E167" s="92">
        <v>1.3192905963585417</v>
      </c>
    </row>
    <row r="168" spans="1:6">
      <c r="A168" s="90">
        <v>41548</v>
      </c>
      <c r="B168" s="92">
        <v>-3.7900000000000063</v>
      </c>
      <c r="C168" s="92">
        <v>0.96999999999999886</v>
      </c>
      <c r="D168" s="92">
        <v>2.1299999999999955</v>
      </c>
      <c r="E168" s="92">
        <v>0.82453729991927105</v>
      </c>
    </row>
    <row r="169" spans="1:6">
      <c r="A169" s="90">
        <v>41579</v>
      </c>
      <c r="B169" s="92">
        <v>-4.8299999999999983</v>
      </c>
      <c r="C169" s="92">
        <v>0.73000000000000398</v>
      </c>
      <c r="D169" s="92">
        <v>1.4300000000000068</v>
      </c>
      <c r="E169" s="92">
        <v>0.57811989291766963</v>
      </c>
      <c r="F169" s="91"/>
    </row>
    <row r="170" spans="1:6">
      <c r="A170" s="90">
        <v>41609</v>
      </c>
      <c r="B170" s="92">
        <v>-3.1299999999999955</v>
      </c>
      <c r="C170" s="92">
        <v>0.20999999999999375</v>
      </c>
      <c r="D170" s="92">
        <v>1.0799999999999983</v>
      </c>
      <c r="E170" s="92">
        <v>0.41290647706850336</v>
      </c>
      <c r="F170" s="91"/>
    </row>
    <row r="171" spans="1:6">
      <c r="A171" s="90">
        <v>41640</v>
      </c>
      <c r="B171" s="92">
        <v>-3.3900000000000006</v>
      </c>
      <c r="C171" s="92">
        <v>0.34999999999999432</v>
      </c>
      <c r="D171" s="92">
        <v>1.230000000000004</v>
      </c>
      <c r="E171" s="92">
        <v>0.35639001303313478</v>
      </c>
      <c r="F171" s="91"/>
    </row>
    <row r="172" spans="1:6">
      <c r="A172" s="90">
        <v>41671</v>
      </c>
      <c r="B172" s="92">
        <v>-5.25</v>
      </c>
      <c r="C172" s="92">
        <v>0.65999999999999659</v>
      </c>
      <c r="D172" s="92">
        <v>1.6899999999999977</v>
      </c>
      <c r="E172" s="92">
        <v>0.22724652122869315</v>
      </c>
      <c r="F172" s="91"/>
    </row>
    <row r="173" spans="1:6">
      <c r="A173" s="90">
        <v>41699</v>
      </c>
      <c r="B173" s="92">
        <v>-5.6400000000000006</v>
      </c>
      <c r="C173" s="92">
        <v>-9.0000000000003411E-2</v>
      </c>
      <c r="D173" s="92">
        <v>1.3900000000000006</v>
      </c>
      <c r="E173" s="92">
        <v>9.4539238689208105E-2</v>
      </c>
      <c r="F173" s="91"/>
    </row>
    <row r="174" spans="1:6">
      <c r="A174" s="90">
        <v>41730</v>
      </c>
      <c r="B174" s="92">
        <v>-4.3799999999999955</v>
      </c>
      <c r="C174" s="92">
        <v>0.28000000000000114</v>
      </c>
      <c r="D174" s="92">
        <v>0.95999999999999375</v>
      </c>
      <c r="E174" s="92">
        <v>-0.39381987819736253</v>
      </c>
      <c r="F174" s="91"/>
    </row>
    <row r="175" spans="1:6">
      <c r="A175" s="90">
        <v>41760</v>
      </c>
      <c r="B175" s="92">
        <v>-5.4300000000000068</v>
      </c>
      <c r="C175" s="92">
        <v>0.87000000000000455</v>
      </c>
      <c r="D175" s="92">
        <v>0.45999999999999375</v>
      </c>
      <c r="E175" s="92">
        <v>3.882520448546245E-2</v>
      </c>
      <c r="F175" s="91"/>
    </row>
    <row r="176" spans="1:6">
      <c r="A176" s="90">
        <v>41791</v>
      </c>
      <c r="B176" s="92">
        <v>-5.4899999999999949</v>
      </c>
      <c r="C176" s="92">
        <v>1</v>
      </c>
      <c r="D176" s="92">
        <v>1.0100000000000051</v>
      </c>
      <c r="E176" s="92">
        <v>0.1412495360889352</v>
      </c>
    </row>
    <row r="177" spans="1:5">
      <c r="A177" s="90">
        <v>41821</v>
      </c>
      <c r="B177" s="92">
        <v>-6.2800000000000011</v>
      </c>
      <c r="C177" s="92">
        <v>1.6500000000000057</v>
      </c>
      <c r="D177" s="92">
        <v>1.2399999999999949</v>
      </c>
      <c r="E177" s="92">
        <v>-3.7100071306170435E-2</v>
      </c>
    </row>
    <row r="178" spans="1:5">
      <c r="A178" s="90">
        <v>41852</v>
      </c>
      <c r="B178" s="92">
        <v>-7.1700000000000017</v>
      </c>
      <c r="C178" s="92">
        <v>2.1700000000000017</v>
      </c>
      <c r="D178" s="92">
        <v>0.70000000000000284</v>
      </c>
      <c r="E178" s="92">
        <v>-0.10286467602273319</v>
      </c>
    </row>
    <row r="179" spans="1:5">
      <c r="A179" s="90">
        <v>41883</v>
      </c>
      <c r="B179" s="92">
        <v>-6.1500000000000057</v>
      </c>
      <c r="C179" s="92">
        <v>1.8499999999999943</v>
      </c>
      <c r="D179" s="92">
        <v>0.65999999999999659</v>
      </c>
      <c r="E179" s="92">
        <v>-0.41414946612459858</v>
      </c>
    </row>
    <row r="180" spans="1:5">
      <c r="A180" s="90">
        <v>41913</v>
      </c>
      <c r="B180" s="92">
        <v>-4.9300000000000068</v>
      </c>
      <c r="C180" s="92">
        <v>1.8900000000000006</v>
      </c>
      <c r="D180" s="92">
        <v>0.56000000000000227</v>
      </c>
      <c r="E180" s="92">
        <v>-0.36337048775074265</v>
      </c>
    </row>
    <row r="181" spans="1:5">
      <c r="A181" s="90">
        <v>41944</v>
      </c>
      <c r="B181" s="92">
        <v>-4.1400000000000006</v>
      </c>
      <c r="C181" s="92">
        <v>1.6099999999999994</v>
      </c>
      <c r="D181" s="92">
        <v>0.82999999999999829</v>
      </c>
      <c r="E181" s="92">
        <v>-0.51566297109469872</v>
      </c>
    </row>
    <row r="182" spans="1:5">
      <c r="A182" s="90">
        <v>41974</v>
      </c>
      <c r="B182" s="92">
        <v>-6.5300000000000011</v>
      </c>
      <c r="C182" s="92">
        <v>1.3799999999999955</v>
      </c>
      <c r="D182" s="92">
        <v>0.90000000000000568</v>
      </c>
      <c r="E182" s="92">
        <v>-0.4588919092191901</v>
      </c>
    </row>
    <row r="183" spans="1:5">
      <c r="A183" s="90">
        <v>42005</v>
      </c>
      <c r="B183" s="92">
        <v>-8.6599999999999966</v>
      </c>
      <c r="C183" s="92">
        <v>-0.81999999999999318</v>
      </c>
      <c r="D183" s="92">
        <v>3.0000000000001137E-2</v>
      </c>
      <c r="E183" s="92">
        <v>-0.36288737860988363</v>
      </c>
    </row>
    <row r="184" spans="1:5">
      <c r="A184" s="90">
        <v>42036</v>
      </c>
      <c r="B184" s="92">
        <v>-7.8900000000000006</v>
      </c>
      <c r="C184" s="92">
        <v>-2.8900000000000006</v>
      </c>
      <c r="D184" s="92">
        <v>-0.26000000000000512</v>
      </c>
      <c r="E184" s="92">
        <v>-0.1360143984794604</v>
      </c>
    </row>
    <row r="185" spans="1:5">
      <c r="A185" s="90">
        <v>42064</v>
      </c>
      <c r="B185" s="92">
        <v>-5.7099999999999937</v>
      </c>
      <c r="C185" s="92">
        <v>-1.8700000000000045</v>
      </c>
      <c r="D185" s="92">
        <v>-0.42000000000000171</v>
      </c>
      <c r="E185" s="92">
        <v>-1.5240627211071001E-2</v>
      </c>
    </row>
    <row r="186" spans="1:5">
      <c r="A186" s="90">
        <v>42095</v>
      </c>
      <c r="B186" s="92">
        <v>-6.8700000000000045</v>
      </c>
      <c r="C186" s="92">
        <v>-0.5</v>
      </c>
      <c r="D186" s="92">
        <v>-0.20000000000000284</v>
      </c>
      <c r="E186" s="92">
        <v>-4.0098789123860001E-2</v>
      </c>
    </row>
    <row r="187" spans="1:5">
      <c r="A187" s="90">
        <v>42125</v>
      </c>
      <c r="B187" s="92">
        <v>-3.5300000000000011</v>
      </c>
      <c r="C187" s="92">
        <v>1.5799999999999983</v>
      </c>
      <c r="D187" s="92">
        <v>4.0000000000006253E-2</v>
      </c>
      <c r="E187" s="92">
        <v>2.0717982867665796E-2</v>
      </c>
    </row>
    <row r="188" spans="1:5">
      <c r="A188" s="90">
        <v>42156</v>
      </c>
      <c r="B188" s="92">
        <v>-3.5400000000000063</v>
      </c>
      <c r="C188" s="92">
        <v>2.4399999999999977</v>
      </c>
      <c r="D188" s="92">
        <v>-0.15999999999999659</v>
      </c>
      <c r="E188" s="92">
        <v>0.10548425804569206</v>
      </c>
    </row>
    <row r="189" spans="1:5">
      <c r="A189" s="90">
        <v>42186</v>
      </c>
      <c r="B189" s="92">
        <v>-4.6299999999999955</v>
      </c>
      <c r="C189" s="92">
        <v>1.6500000000000057</v>
      </c>
      <c r="D189" s="92">
        <v>-0.34999999999999432</v>
      </c>
      <c r="E189" s="92">
        <v>-0.13492350226979966</v>
      </c>
    </row>
    <row r="190" spans="1:5">
      <c r="A190" s="90">
        <v>42217</v>
      </c>
      <c r="B190" s="92">
        <v>-6.7900000000000063</v>
      </c>
      <c r="C190" s="92">
        <v>0.28000000000000114</v>
      </c>
      <c r="D190" s="92">
        <v>-0.40000000000000568</v>
      </c>
      <c r="E190" s="92">
        <v>-0.21075209460471456</v>
      </c>
    </row>
    <row r="191" spans="1:5">
      <c r="A191" s="90">
        <v>42248</v>
      </c>
      <c r="B191" s="92">
        <v>-7.5100000000000051</v>
      </c>
      <c r="C191" s="92">
        <v>-0.37000000000000455</v>
      </c>
      <c r="D191" s="92">
        <v>-0.12000000000000455</v>
      </c>
      <c r="E191" s="92">
        <v>-0.20335199055814712</v>
      </c>
    </row>
    <row r="192" spans="1:5">
      <c r="A192" s="90">
        <v>42278</v>
      </c>
      <c r="B192" s="92">
        <v>-7.7000000000000028</v>
      </c>
      <c r="C192" s="92">
        <v>-1.0400000000000063</v>
      </c>
      <c r="D192" s="92">
        <v>0.60999999999999943</v>
      </c>
      <c r="E192" s="92">
        <v>0.41828074375098367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O182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28515625" style="94" bestFit="1" customWidth="1"/>
    <col min="2" max="16384" width="9.140625" style="94"/>
  </cols>
  <sheetData>
    <row r="1" spans="1:15">
      <c r="A1" s="85"/>
      <c r="B1" s="84"/>
    </row>
    <row r="2" spans="1:15">
      <c r="A2" s="85" t="s">
        <v>0</v>
      </c>
      <c r="B2" s="94" t="s">
        <v>149</v>
      </c>
    </row>
    <row r="3" spans="1:15">
      <c r="A3" s="85" t="s">
        <v>15</v>
      </c>
      <c r="B3" s="1" t="s">
        <v>159</v>
      </c>
      <c r="O3" s="1"/>
    </row>
    <row r="4" spans="1:15">
      <c r="A4" s="85" t="s">
        <v>19</v>
      </c>
      <c r="B4" s="1"/>
      <c r="O4" s="1"/>
    </row>
    <row r="5" spans="1:15">
      <c r="A5" s="85" t="s">
        <v>87</v>
      </c>
      <c r="B5" s="1"/>
      <c r="O5" s="1"/>
    </row>
    <row r="6" spans="1:15">
      <c r="A6" s="85" t="s">
        <v>13</v>
      </c>
      <c r="B6" s="86" t="s">
        <v>260</v>
      </c>
      <c r="O6" s="1"/>
    </row>
    <row r="7" spans="1:15">
      <c r="A7" s="85" t="s">
        <v>40</v>
      </c>
      <c r="B7" s="86" t="s">
        <v>190</v>
      </c>
      <c r="O7" s="1"/>
    </row>
    <row r="8" spans="1:15">
      <c r="A8" s="85"/>
      <c r="B8" s="117" t="s">
        <v>118</v>
      </c>
      <c r="O8" s="1"/>
    </row>
    <row r="9" spans="1:15">
      <c r="A9" s="94" t="s">
        <v>1</v>
      </c>
      <c r="B9" s="108" t="s">
        <v>16</v>
      </c>
      <c r="D9" s="94" t="s">
        <v>17</v>
      </c>
    </row>
    <row r="10" spans="1:15">
      <c r="B10" s="94" t="s">
        <v>2</v>
      </c>
      <c r="D10" s="94" t="s">
        <v>2</v>
      </c>
    </row>
    <row r="11" spans="1:15">
      <c r="B11" s="94" t="s">
        <v>26</v>
      </c>
      <c r="D11" s="94" t="s">
        <v>26</v>
      </c>
    </row>
    <row r="14" spans="1:15">
      <c r="B14" s="94" t="s">
        <v>42</v>
      </c>
      <c r="C14" s="94" t="s">
        <v>43</v>
      </c>
      <c r="D14" s="94" t="s">
        <v>50</v>
      </c>
      <c r="E14" s="94" t="s">
        <v>95</v>
      </c>
    </row>
    <row r="15" spans="1:15">
      <c r="B15" s="94" t="s">
        <v>44</v>
      </c>
      <c r="C15" s="94" t="s">
        <v>45</v>
      </c>
      <c r="D15" s="94" t="s">
        <v>51</v>
      </c>
      <c r="E15" s="94" t="s">
        <v>96</v>
      </c>
    </row>
    <row r="16" spans="1:15">
      <c r="A16" s="87">
        <v>37257</v>
      </c>
      <c r="B16" s="95">
        <v>6.7446071509838816</v>
      </c>
      <c r="C16" s="95">
        <v>6.1942700428347308</v>
      </c>
      <c r="D16" s="95">
        <v>6.5070839344815425</v>
      </c>
      <c r="E16" s="95">
        <v>6.6250322567067741</v>
      </c>
    </row>
    <row r="17" spans="1:5">
      <c r="A17" s="87">
        <v>37288</v>
      </c>
      <c r="B17" s="95">
        <v>6.3241751806992568</v>
      </c>
      <c r="C17" s="95">
        <v>5.8877012964896522</v>
      </c>
      <c r="D17" s="95">
        <v>6.2714886454891143</v>
      </c>
      <c r="E17" s="95">
        <v>6.149523731445683</v>
      </c>
    </row>
    <row r="18" spans="1:5">
      <c r="A18" s="87">
        <v>37316</v>
      </c>
      <c r="B18" s="95">
        <v>5.7490660114227126</v>
      </c>
      <c r="C18" s="95">
        <v>5.569972832728979</v>
      </c>
      <c r="D18" s="95">
        <v>5.8976815148469512</v>
      </c>
      <c r="E18" s="95">
        <v>5.8897200646864007</v>
      </c>
    </row>
    <row r="19" spans="1:5">
      <c r="A19" s="87">
        <v>37347</v>
      </c>
      <c r="B19" s="95">
        <v>5.6613292114008402</v>
      </c>
      <c r="C19" s="95">
        <v>5.4623891114490277</v>
      </c>
      <c r="D19" s="95">
        <v>5.7408003679007891</v>
      </c>
      <c r="E19" s="95">
        <v>6.0484920144809138</v>
      </c>
    </row>
    <row r="20" spans="1:5">
      <c r="A20" s="87">
        <v>37377</v>
      </c>
      <c r="B20" s="95">
        <v>5.5875058845251004</v>
      </c>
      <c r="C20" s="95">
        <v>5.420600874933811</v>
      </c>
      <c r="D20" s="95">
        <v>5.7711203100977713</v>
      </c>
      <c r="E20" s="95">
        <v>5.5883685875014351</v>
      </c>
    </row>
    <row r="21" spans="1:5">
      <c r="A21" s="87">
        <v>37408</v>
      </c>
      <c r="B21" s="95">
        <v>5.3549497481055823</v>
      </c>
      <c r="C21" s="95">
        <v>5.3118961283279873</v>
      </c>
      <c r="D21" s="95">
        <v>5.6572933806386487</v>
      </c>
      <c r="E21" s="95">
        <v>4.8214160216919311</v>
      </c>
    </row>
    <row r="22" spans="1:5">
      <c r="A22" s="87">
        <v>37438</v>
      </c>
      <c r="B22" s="95">
        <v>5.3095229570893139</v>
      </c>
      <c r="C22" s="95">
        <v>5.3250048767551164</v>
      </c>
      <c r="D22" s="95">
        <v>5.7041326044557934</v>
      </c>
      <c r="E22" s="95">
        <v>4.5885298404736261</v>
      </c>
    </row>
    <row r="23" spans="1:5">
      <c r="A23" s="87">
        <v>37469</v>
      </c>
      <c r="B23" s="95">
        <v>5.1484075017302899</v>
      </c>
      <c r="C23" s="95">
        <v>5.1544825470245144</v>
      </c>
      <c r="D23" s="95">
        <v>5.7043651943610314</v>
      </c>
      <c r="E23" s="95">
        <v>4.4958753209965323</v>
      </c>
    </row>
    <row r="24" spans="1:5">
      <c r="A24" s="87">
        <v>37500</v>
      </c>
      <c r="B24" s="95">
        <v>5.0281533820599122</v>
      </c>
      <c r="C24" s="95">
        <v>5.0720982722339585</v>
      </c>
      <c r="D24" s="95">
        <v>5.6259967047173944</v>
      </c>
      <c r="E24" s="95">
        <v>4.6300460764207401</v>
      </c>
    </row>
    <row r="25" spans="1:5">
      <c r="A25" s="87">
        <v>37530</v>
      </c>
      <c r="B25" s="95">
        <v>4.9503644088300973</v>
      </c>
      <c r="C25" s="95">
        <v>5.1312882742245307</v>
      </c>
      <c r="D25" s="95">
        <v>5.709871610593936</v>
      </c>
      <c r="E25" s="95">
        <v>4.8754224007914786</v>
      </c>
    </row>
    <row r="26" spans="1:5">
      <c r="A26" s="87">
        <v>37561</v>
      </c>
      <c r="B26" s="95">
        <v>4.8259594814513065</v>
      </c>
      <c r="C26" s="95">
        <v>5.0300785541265185</v>
      </c>
      <c r="D26" s="95">
        <v>5.4699153976404347</v>
      </c>
      <c r="E26" s="95">
        <v>4.7729716641543689</v>
      </c>
    </row>
    <row r="27" spans="1:5">
      <c r="A27" s="87">
        <v>37591</v>
      </c>
      <c r="B27" s="95">
        <v>4.7103461686796919</v>
      </c>
      <c r="C27" s="95">
        <v>4.9578968505009584</v>
      </c>
      <c r="D27" s="95">
        <v>5.3065652454356211</v>
      </c>
      <c r="E27" s="95">
        <v>4.8202379999999891</v>
      </c>
    </row>
    <row r="28" spans="1:5">
      <c r="A28" s="87">
        <v>37622</v>
      </c>
      <c r="B28" s="95">
        <v>4.4236614532074299</v>
      </c>
      <c r="C28" s="95">
        <v>4.7721687999750628</v>
      </c>
      <c r="D28" s="95">
        <v>5.0612835439811477</v>
      </c>
      <c r="E28" s="95">
        <v>4.7304125622326296</v>
      </c>
    </row>
    <row r="29" spans="1:5">
      <c r="A29" s="87">
        <v>37653</v>
      </c>
      <c r="B29" s="95">
        <v>4.0125256457397001</v>
      </c>
      <c r="C29" s="95">
        <v>4.3227226063074795</v>
      </c>
      <c r="D29" s="95">
        <v>4.7492957047711002</v>
      </c>
      <c r="E29" s="95">
        <v>4.5189098446063554</v>
      </c>
    </row>
    <row r="30" spans="1:5">
      <c r="A30" s="87">
        <v>37681</v>
      </c>
      <c r="B30" s="95">
        <v>3.8854459452815462</v>
      </c>
      <c r="C30" s="95">
        <v>4.3107419475900741</v>
      </c>
      <c r="D30" s="95">
        <v>4.8221678637166718</v>
      </c>
      <c r="E30" s="95">
        <v>4.6897313890459174</v>
      </c>
    </row>
    <row r="31" spans="1:5">
      <c r="A31" s="87">
        <v>37712</v>
      </c>
      <c r="B31" s="95">
        <v>3.6781130858815487</v>
      </c>
      <c r="C31" s="95">
        <v>4.2334518889140469</v>
      </c>
      <c r="D31" s="95">
        <v>4.8398934576308505</v>
      </c>
      <c r="E31" s="95">
        <v>3.8605060283329067</v>
      </c>
    </row>
    <row r="32" spans="1:5">
      <c r="A32" s="87">
        <v>37742</v>
      </c>
      <c r="B32" s="95">
        <v>3.4707047852134281</v>
      </c>
      <c r="C32" s="95">
        <v>4.0995959921545762</v>
      </c>
      <c r="D32" s="95">
        <v>4.6817119504715947</v>
      </c>
      <c r="E32" s="95">
        <v>3.6311829810659191</v>
      </c>
    </row>
    <row r="33" spans="1:5">
      <c r="A33" s="87">
        <v>37773</v>
      </c>
      <c r="B33" s="95">
        <v>3.7317848008981684</v>
      </c>
      <c r="C33" s="95">
        <v>4.385881904243135</v>
      </c>
      <c r="D33" s="95">
        <v>4.7494751780217541</v>
      </c>
      <c r="E33" s="95">
        <v>4.3343501264749733</v>
      </c>
    </row>
    <row r="34" spans="1:5">
      <c r="A34" s="87">
        <v>37803</v>
      </c>
      <c r="B34" s="95">
        <v>3.6330083604998293</v>
      </c>
      <c r="C34" s="95">
        <v>4.3266490081580287</v>
      </c>
      <c r="D34" s="95">
        <v>4.9216396526084623</v>
      </c>
      <c r="E34" s="95">
        <v>4.7283250442206537</v>
      </c>
    </row>
    <row r="35" spans="1:5">
      <c r="A35" s="87">
        <v>37834</v>
      </c>
      <c r="B35" s="95">
        <v>3.7478534477353804</v>
      </c>
      <c r="C35" s="95">
        <v>4.3897963382291181</v>
      </c>
      <c r="D35" s="95">
        <v>4.9320060504167884</v>
      </c>
      <c r="E35" s="95">
        <v>4.7203928989011956</v>
      </c>
    </row>
    <row r="36" spans="1:5">
      <c r="A36" s="87">
        <v>37865</v>
      </c>
      <c r="B36" s="95">
        <v>3.6661469203872485</v>
      </c>
      <c r="C36" s="95">
        <v>4.0742206953892151</v>
      </c>
      <c r="D36" s="95">
        <v>4.7605625641804039</v>
      </c>
      <c r="E36" s="95">
        <v>4.6634094121172609</v>
      </c>
    </row>
    <row r="37" spans="1:5">
      <c r="A37" s="87">
        <v>37895</v>
      </c>
      <c r="B37" s="95">
        <v>3.878038751771868</v>
      </c>
      <c r="C37" s="95">
        <v>4.2767652438549817</v>
      </c>
      <c r="D37" s="95">
        <v>4.9487862608387161</v>
      </c>
      <c r="E37" s="95">
        <v>4.8854134054471814</v>
      </c>
    </row>
    <row r="38" spans="1:5">
      <c r="A38" s="87">
        <v>37926</v>
      </c>
      <c r="B38" s="95">
        <v>4.1166393050140471</v>
      </c>
      <c r="C38" s="95">
        <v>4.5548203060609183</v>
      </c>
      <c r="D38" s="95">
        <v>5.1965622237456444</v>
      </c>
      <c r="E38" s="95">
        <v>5.5704966237045852</v>
      </c>
    </row>
    <row r="39" spans="1:5">
      <c r="A39" s="87">
        <v>37956</v>
      </c>
      <c r="B39" s="95">
        <v>4.1756195474962112</v>
      </c>
      <c r="C39" s="95">
        <v>4.527313086129638</v>
      </c>
      <c r="D39" s="95">
        <v>5.2755150363604741</v>
      </c>
      <c r="E39" s="95">
        <v>5.6526451664779245</v>
      </c>
    </row>
    <row r="40" spans="1:5">
      <c r="A40" s="87">
        <v>37987</v>
      </c>
      <c r="B40" s="95">
        <v>4.1976442199914459</v>
      </c>
      <c r="C40" s="95">
        <v>4.4149699656759651</v>
      </c>
      <c r="D40" s="95">
        <v>5.5415833232973739</v>
      </c>
      <c r="E40" s="95">
        <v>6.5946057184822848</v>
      </c>
    </row>
    <row r="41" spans="1:5">
      <c r="A41" s="87">
        <v>38018</v>
      </c>
      <c r="B41" s="95">
        <v>4.0993952834344327</v>
      </c>
      <c r="C41" s="95">
        <v>4.2652217449328731</v>
      </c>
      <c r="D41" s="95">
        <v>5.9149705656119806</v>
      </c>
      <c r="E41" s="95">
        <v>7.1018922010840271</v>
      </c>
    </row>
    <row r="42" spans="1:5">
      <c r="A42" s="87">
        <v>38047</v>
      </c>
      <c r="B42" s="95">
        <v>3.9323685778809789</v>
      </c>
      <c r="C42" s="95">
        <v>3.9822390274488697</v>
      </c>
      <c r="D42" s="95">
        <v>5.8058143477539943</v>
      </c>
      <c r="E42" s="95">
        <v>6.6961025854197089</v>
      </c>
    </row>
    <row r="43" spans="1:5">
      <c r="A43" s="87">
        <v>38078</v>
      </c>
      <c r="B43" s="95">
        <v>4.0285151753876249</v>
      </c>
      <c r="C43" s="95">
        <v>4.1186502994382295</v>
      </c>
      <c r="D43" s="95">
        <v>5.7133929974157809</v>
      </c>
      <c r="E43" s="95">
        <v>6.928130374003544</v>
      </c>
    </row>
    <row r="44" spans="1:5">
      <c r="A44" s="87">
        <v>38108</v>
      </c>
      <c r="B44" s="95">
        <v>4.3878656361503232</v>
      </c>
      <c r="C44" s="95">
        <v>4.4267360356845984</v>
      </c>
      <c r="D44" s="95">
        <v>5.9398619508495898</v>
      </c>
      <c r="E44" s="95">
        <v>7.6478174102451248</v>
      </c>
    </row>
    <row r="45" spans="1:5">
      <c r="A45" s="87">
        <v>38139</v>
      </c>
      <c r="B45" s="95">
        <v>4.1413293239474456</v>
      </c>
      <c r="C45" s="95">
        <v>4.0471443922677253</v>
      </c>
      <c r="D45" s="95">
        <v>5.7494521302881481</v>
      </c>
      <c r="E45" s="95">
        <v>7.4447244994629216</v>
      </c>
    </row>
    <row r="46" spans="1:5">
      <c r="A46" s="87">
        <v>38169</v>
      </c>
      <c r="B46" s="95">
        <v>3.9664420409546892</v>
      </c>
      <c r="C46" s="95">
        <v>3.7763887170830372</v>
      </c>
      <c r="D46" s="95">
        <v>5.4860984531106141</v>
      </c>
      <c r="E46" s="95">
        <v>7.1757612099193011</v>
      </c>
    </row>
    <row r="47" spans="1:5">
      <c r="A47" s="87">
        <v>38200</v>
      </c>
      <c r="B47" s="95">
        <v>3.9500131274074306</v>
      </c>
      <c r="C47" s="95">
        <v>3.8007115789622645</v>
      </c>
      <c r="D47" s="95">
        <v>5.4655704495581716</v>
      </c>
      <c r="E47" s="95">
        <v>7.1662359785012626</v>
      </c>
    </row>
    <row r="48" spans="1:5">
      <c r="A48" s="87">
        <v>38231</v>
      </c>
      <c r="B48" s="95">
        <v>3.978735096694578</v>
      </c>
      <c r="C48" s="95">
        <v>4.0135018773696203</v>
      </c>
      <c r="D48" s="95">
        <v>5.3021522258988512</v>
      </c>
      <c r="E48" s="95">
        <v>6.6325576285572225</v>
      </c>
    </row>
    <row r="49" spans="1:5">
      <c r="A49" s="87">
        <v>38261</v>
      </c>
      <c r="B49" s="95">
        <v>3.6775805505894255</v>
      </c>
      <c r="C49" s="95">
        <v>3.7140697738020236</v>
      </c>
      <c r="D49" s="95">
        <v>4.9905586399629129</v>
      </c>
      <c r="E49" s="95">
        <v>6.3201656564956465</v>
      </c>
    </row>
    <row r="50" spans="1:5">
      <c r="A50" s="87">
        <v>38292</v>
      </c>
      <c r="B50" s="95">
        <v>3.3875530479637206</v>
      </c>
      <c r="C50" s="95">
        <v>3.3497661110738477</v>
      </c>
      <c r="D50" s="95">
        <v>4.9263765798967256</v>
      </c>
      <c r="E50" s="95">
        <v>5.7616784680450763</v>
      </c>
    </row>
    <row r="51" spans="1:5">
      <c r="A51" s="87">
        <v>38322</v>
      </c>
      <c r="B51" s="95">
        <v>3.1717895916689258</v>
      </c>
      <c r="C51" s="95">
        <v>3.1326275239443362</v>
      </c>
      <c r="D51" s="95">
        <v>4.7204196665851157</v>
      </c>
      <c r="E51" s="95">
        <v>5.5299583415792029</v>
      </c>
    </row>
    <row r="52" spans="1:5">
      <c r="A52" s="87">
        <v>38353</v>
      </c>
      <c r="B52" s="95">
        <v>3.0714839621871874</v>
      </c>
      <c r="C52" s="95">
        <v>3.1726746974546529</v>
      </c>
      <c r="D52" s="95">
        <v>4.2901794955134847</v>
      </c>
      <c r="E52" s="95">
        <v>4.058858857711158</v>
      </c>
    </row>
    <row r="53" spans="1:5">
      <c r="A53" s="87">
        <v>38384</v>
      </c>
      <c r="B53" s="95">
        <v>2.7938663123132415</v>
      </c>
      <c r="C53" s="95">
        <v>3.1211309464270585</v>
      </c>
      <c r="D53" s="95">
        <v>3.7905424105947532</v>
      </c>
      <c r="E53" s="95">
        <v>3.1914708582544336</v>
      </c>
    </row>
    <row r="54" spans="1:5">
      <c r="A54" s="87">
        <v>38412</v>
      </c>
      <c r="B54" s="95">
        <v>2.7187822367059908</v>
      </c>
      <c r="C54" s="95">
        <v>3.0989912551687553</v>
      </c>
      <c r="D54" s="95">
        <v>3.5861213108524055</v>
      </c>
      <c r="E54" s="95">
        <v>3.4508493456209806</v>
      </c>
    </row>
    <row r="55" spans="1:5">
      <c r="A55" s="87">
        <v>38443</v>
      </c>
      <c r="B55" s="95">
        <v>2.5804103009982953</v>
      </c>
      <c r="C55" s="95">
        <v>2.8234316199548175</v>
      </c>
      <c r="D55" s="95">
        <v>3.5337082809675309</v>
      </c>
      <c r="E55" s="95">
        <v>3.9297943734785434</v>
      </c>
    </row>
    <row r="56" spans="1:5">
      <c r="A56" s="87">
        <v>38473</v>
      </c>
      <c r="B56" s="95">
        <v>2.1157791393978016</v>
      </c>
      <c r="C56" s="95">
        <v>2.3929110959333997</v>
      </c>
      <c r="D56" s="95">
        <v>3.2236331779714078</v>
      </c>
      <c r="E56" s="95">
        <v>3.5449255974861558</v>
      </c>
    </row>
    <row r="57" spans="1:5">
      <c r="A57" s="87">
        <v>38504</v>
      </c>
      <c r="B57" s="95">
        <v>1.839810154230932</v>
      </c>
      <c r="C57" s="95">
        <v>2.2116425493313017</v>
      </c>
      <c r="D57" s="95">
        <v>3.0220903733300588</v>
      </c>
      <c r="E57" s="95">
        <v>3.8034965357136485</v>
      </c>
    </row>
    <row r="58" spans="1:5">
      <c r="A58" s="87">
        <v>38534</v>
      </c>
      <c r="B58" s="95">
        <v>1.6037859523303979</v>
      </c>
      <c r="C58" s="95">
        <v>2.0314804473690344</v>
      </c>
      <c r="D58" s="95">
        <v>2.8641463068262141</v>
      </c>
      <c r="E58" s="95">
        <v>3.7182342748287027</v>
      </c>
    </row>
    <row r="59" spans="1:5">
      <c r="A59" s="87">
        <v>38565</v>
      </c>
      <c r="B59" s="95">
        <v>1.6554290283845319</v>
      </c>
      <c r="C59" s="95">
        <v>2.1128529825028153</v>
      </c>
      <c r="D59" s="95">
        <v>2.7487748960711258</v>
      </c>
      <c r="E59" s="95">
        <v>3.5551968568440628</v>
      </c>
    </row>
    <row r="60" spans="1:5">
      <c r="A60" s="87">
        <v>38596</v>
      </c>
      <c r="B60" s="95">
        <v>1.4571579155182803</v>
      </c>
      <c r="C60" s="95">
        <v>1.7973443195563874</v>
      </c>
      <c r="D60" s="95">
        <v>2.6203187381605346</v>
      </c>
      <c r="E60" s="95">
        <v>3.6675562908882</v>
      </c>
    </row>
    <row r="61" spans="1:5">
      <c r="A61" s="87">
        <v>38626</v>
      </c>
      <c r="B61" s="95">
        <v>1.3664751764622451</v>
      </c>
      <c r="C61" s="95">
        <v>1.7409042566618638</v>
      </c>
      <c r="D61" s="95">
        <v>2.546283966781175</v>
      </c>
      <c r="E61" s="95">
        <v>3.2152308979749478</v>
      </c>
    </row>
    <row r="62" spans="1:5">
      <c r="A62" s="87">
        <v>38657</v>
      </c>
      <c r="B62" s="95">
        <v>1.3765478207757269</v>
      </c>
      <c r="C62" s="95">
        <v>1.7324916361516358</v>
      </c>
      <c r="D62" s="95">
        <v>2.4516927648031697</v>
      </c>
      <c r="E62" s="95">
        <v>3.3237531033580581</v>
      </c>
    </row>
    <row r="63" spans="1:5">
      <c r="A63" s="87">
        <v>38687</v>
      </c>
      <c r="B63" s="95">
        <v>1.2690345878512375</v>
      </c>
      <c r="C63" s="95">
        <v>1.5875236091317504</v>
      </c>
      <c r="D63" s="95">
        <v>2.341791089545751</v>
      </c>
      <c r="E63" s="95">
        <v>3.3360625980303809</v>
      </c>
    </row>
    <row r="64" spans="1:5">
      <c r="A64" s="87">
        <v>38718</v>
      </c>
      <c r="B64" s="95">
        <v>1.040491052632305</v>
      </c>
      <c r="C64" s="95">
        <v>1.3616080423781227</v>
      </c>
      <c r="D64" s="95">
        <v>2.2815400753140409</v>
      </c>
      <c r="E64" s="95">
        <v>2.7154206098534104</v>
      </c>
    </row>
    <row r="65" spans="1:5">
      <c r="A65" s="87">
        <v>38749</v>
      </c>
      <c r="B65" s="95">
        <v>1.0010254146489928</v>
      </c>
      <c r="C65" s="95">
        <v>1.2346180345395652</v>
      </c>
      <c r="D65" s="95">
        <v>2.0288240373935054</v>
      </c>
      <c r="E65" s="95">
        <v>2.519233881685679</v>
      </c>
    </row>
    <row r="66" spans="1:5">
      <c r="A66" s="87">
        <v>38777</v>
      </c>
      <c r="B66" s="95">
        <v>1.0292811878324528</v>
      </c>
      <c r="C66" s="95">
        <v>1.217565984661249</v>
      </c>
      <c r="D66" s="95">
        <v>2.0055898766498785</v>
      </c>
      <c r="E66" s="95">
        <v>2.3267409869982316</v>
      </c>
    </row>
    <row r="67" spans="1:5">
      <c r="A67" s="87">
        <v>38808</v>
      </c>
      <c r="B67" s="95">
        <v>0.96967256868354923</v>
      </c>
      <c r="C67" s="95">
        <v>1.1768685948622988</v>
      </c>
      <c r="D67" s="95">
        <v>1.8715431798520967</v>
      </c>
      <c r="E67" s="95">
        <v>2.2922632321694039</v>
      </c>
    </row>
    <row r="68" spans="1:5">
      <c r="A68" s="87">
        <v>38838</v>
      </c>
      <c r="B68" s="95">
        <v>1.2613651452374484</v>
      </c>
      <c r="C68" s="95">
        <v>1.2956971333452572</v>
      </c>
      <c r="D68" s="95">
        <v>1.9222351612354487</v>
      </c>
      <c r="E68" s="95">
        <v>2.7660370241831771</v>
      </c>
    </row>
    <row r="69" spans="1:5">
      <c r="A69" s="87">
        <v>38869</v>
      </c>
      <c r="B69" s="95">
        <v>1.5175557149705128</v>
      </c>
      <c r="C69" s="95">
        <v>1.4121794490216928</v>
      </c>
      <c r="D69" s="95">
        <v>2.0236067858715501</v>
      </c>
      <c r="E69" s="95">
        <v>2.7341854076931469</v>
      </c>
    </row>
    <row r="70" spans="1:5">
      <c r="A70" s="87">
        <v>38899</v>
      </c>
      <c r="B70" s="95">
        <v>2.0894223923594808</v>
      </c>
      <c r="C70" s="95">
        <v>1.6189434648971996</v>
      </c>
      <c r="D70" s="95">
        <v>2.1761423719220119</v>
      </c>
      <c r="E70" s="95">
        <v>3.0088193325157846</v>
      </c>
    </row>
    <row r="71" spans="1:5">
      <c r="A71" s="87">
        <v>38930</v>
      </c>
      <c r="B71" s="95">
        <v>2.633210355022797</v>
      </c>
      <c r="C71" s="95">
        <v>1.9354393942446961</v>
      </c>
      <c r="D71" s="95">
        <v>2.6609025947757203</v>
      </c>
      <c r="E71" s="95">
        <v>3.4908906507704529</v>
      </c>
    </row>
    <row r="72" spans="1:5">
      <c r="A72" s="87">
        <v>38961</v>
      </c>
      <c r="B72" s="95">
        <v>3.171868860721986</v>
      </c>
      <c r="C72" s="95">
        <v>2.3796355621673797</v>
      </c>
      <c r="D72" s="95">
        <v>3.2658231848313761</v>
      </c>
      <c r="E72" s="95">
        <v>5.8516822289582677</v>
      </c>
    </row>
    <row r="73" spans="1:5">
      <c r="A73" s="87">
        <v>38991</v>
      </c>
      <c r="B73" s="95">
        <v>3.5985740347616257</v>
      </c>
      <c r="C73" s="95">
        <v>2.7312054908945811</v>
      </c>
      <c r="D73" s="95">
        <v>3.6260949039418335</v>
      </c>
      <c r="E73" s="95">
        <v>6.3328647962773488</v>
      </c>
    </row>
    <row r="74" spans="1:5">
      <c r="A74" s="87">
        <v>39022</v>
      </c>
      <c r="B74" s="95">
        <v>3.7172702072230948</v>
      </c>
      <c r="C74" s="95">
        <v>2.736200128623139</v>
      </c>
      <c r="D74" s="95">
        <v>3.6268470520494134</v>
      </c>
      <c r="E74" s="95">
        <v>6.3790548372585363</v>
      </c>
    </row>
    <row r="75" spans="1:5">
      <c r="A75" s="87">
        <v>39052</v>
      </c>
      <c r="B75" s="95">
        <v>4.036383129625932</v>
      </c>
      <c r="C75" s="95">
        <v>2.9946469546289194</v>
      </c>
      <c r="D75" s="95">
        <v>3.9126130587382875</v>
      </c>
      <c r="E75" s="95">
        <v>6.5464090334440499</v>
      </c>
    </row>
    <row r="76" spans="1:5">
      <c r="A76" s="87">
        <v>39083</v>
      </c>
      <c r="B76" s="95">
        <v>4.1897089382400736</v>
      </c>
      <c r="C76" s="95">
        <v>3.037434907755781</v>
      </c>
      <c r="D76" s="95">
        <v>3.8990533196824799</v>
      </c>
      <c r="E76" s="95">
        <v>7.7556245848529386</v>
      </c>
    </row>
    <row r="77" spans="1:5">
      <c r="A77" s="87">
        <v>39114</v>
      </c>
      <c r="B77" s="95">
        <v>4.5030792222887897</v>
      </c>
      <c r="C77" s="95">
        <v>3.3402719142103763</v>
      </c>
      <c r="D77" s="95">
        <v>4.1659879063955998</v>
      </c>
      <c r="E77" s="95">
        <v>8.8381789418161674</v>
      </c>
    </row>
    <row r="78" spans="1:5">
      <c r="A78" s="87">
        <v>39142</v>
      </c>
      <c r="B78" s="95">
        <v>4.8336792942467781</v>
      </c>
      <c r="C78" s="95">
        <v>3.5076011260432267</v>
      </c>
      <c r="D78" s="95">
        <v>4.296671730285567</v>
      </c>
      <c r="E78" s="95">
        <v>9.0603714138023861</v>
      </c>
    </row>
    <row r="79" spans="1:5">
      <c r="A79" s="87">
        <v>39173</v>
      </c>
      <c r="B79" s="95">
        <v>4.7848261504380929</v>
      </c>
      <c r="C79" s="95">
        <v>3.3584742429748644</v>
      </c>
      <c r="D79" s="95">
        <v>4.3480560899418634</v>
      </c>
      <c r="E79" s="95">
        <v>8.7561792989581448</v>
      </c>
    </row>
    <row r="80" spans="1:5">
      <c r="A80" s="87">
        <v>39203</v>
      </c>
      <c r="B80" s="95">
        <v>4.5797307336633821</v>
      </c>
      <c r="C80" s="95">
        <v>3.3180162366872139</v>
      </c>
      <c r="D80" s="95">
        <v>4.3525226700293018</v>
      </c>
      <c r="E80" s="95">
        <v>8.4790546901310222</v>
      </c>
    </row>
    <row r="81" spans="1:5">
      <c r="A81" s="87">
        <v>39234</v>
      </c>
      <c r="B81" s="95">
        <v>4.6506987288349961</v>
      </c>
      <c r="C81" s="95">
        <v>3.4191004208292952</v>
      </c>
      <c r="D81" s="95">
        <v>4.5357283034132223</v>
      </c>
      <c r="E81" s="95">
        <v>8.5846560099928553</v>
      </c>
    </row>
    <row r="82" spans="1:5">
      <c r="A82" s="87">
        <v>39264</v>
      </c>
      <c r="B82" s="95">
        <v>4.3544724403188866</v>
      </c>
      <c r="C82" s="95">
        <v>3.5228454470704946</v>
      </c>
      <c r="D82" s="95">
        <v>4.6595855735831293</v>
      </c>
      <c r="E82" s="95">
        <v>8.3812308979179591</v>
      </c>
    </row>
    <row r="83" spans="1:5">
      <c r="A83" s="87">
        <v>39295</v>
      </c>
      <c r="B83" s="95">
        <v>4.1218938521538462</v>
      </c>
      <c r="C83" s="95">
        <v>3.2712785176660617</v>
      </c>
      <c r="D83" s="95">
        <v>4.4431955222907362</v>
      </c>
      <c r="E83" s="95">
        <v>8.3154083497505127</v>
      </c>
    </row>
    <row r="84" spans="1:5">
      <c r="A84" s="87">
        <v>39326</v>
      </c>
      <c r="B84" s="95">
        <v>4.1736218638207561</v>
      </c>
      <c r="C84" s="95">
        <v>3.0840023614414207</v>
      </c>
      <c r="D84" s="95">
        <v>3.874173036326269</v>
      </c>
      <c r="E84" s="95">
        <v>6.400028749742674</v>
      </c>
    </row>
    <row r="85" spans="1:5">
      <c r="A85" s="87">
        <v>39356</v>
      </c>
      <c r="B85" s="95">
        <v>4.1792502568962107</v>
      </c>
      <c r="C85" s="95">
        <v>2.7692034400407266</v>
      </c>
      <c r="D85" s="95">
        <v>3.5605719639168996</v>
      </c>
      <c r="E85" s="95">
        <v>6.7352961064867998</v>
      </c>
    </row>
    <row r="86" spans="1:5">
      <c r="A86" s="87">
        <v>39387</v>
      </c>
      <c r="B86" s="95">
        <v>4.3281017043085939</v>
      </c>
      <c r="C86" s="95">
        <v>2.6316272175000961</v>
      </c>
      <c r="D86" s="95">
        <v>3.5493351660596204</v>
      </c>
      <c r="E86" s="95">
        <v>7.1420982383946239</v>
      </c>
    </row>
    <row r="87" spans="1:5">
      <c r="A87" s="87">
        <v>39417</v>
      </c>
      <c r="B87" s="95">
        <v>4.5320984509423141</v>
      </c>
      <c r="C87" s="95">
        <v>2.5727676451200949</v>
      </c>
      <c r="D87" s="95">
        <v>3.4227791352538333</v>
      </c>
      <c r="E87" s="95">
        <v>7.3787707130532567</v>
      </c>
    </row>
    <row r="88" spans="1:5">
      <c r="A88" s="87">
        <v>39448</v>
      </c>
      <c r="B88" s="95">
        <v>4.8539762117038521</v>
      </c>
      <c r="C88" s="95">
        <v>2.7018190442865233</v>
      </c>
      <c r="D88" s="95">
        <v>3.5114582068597002</v>
      </c>
      <c r="E88" s="95">
        <v>7.0686269110153859</v>
      </c>
    </row>
    <row r="89" spans="1:5">
      <c r="A89" s="87">
        <v>39479</v>
      </c>
      <c r="B89" s="95">
        <v>4.9144943963108574</v>
      </c>
      <c r="C89" s="95">
        <v>2.6280725686964672</v>
      </c>
      <c r="D89" s="95">
        <v>3.6262376316164193</v>
      </c>
      <c r="E89" s="95">
        <v>6.9111854008880726</v>
      </c>
    </row>
    <row r="90" spans="1:5">
      <c r="A90" s="87">
        <v>39508</v>
      </c>
      <c r="B90" s="95">
        <v>4.9275542302947599</v>
      </c>
      <c r="C90" s="95">
        <v>2.8115200815285846</v>
      </c>
      <c r="D90" s="95">
        <v>3.6612315324871219</v>
      </c>
      <c r="E90" s="95">
        <v>6.7271299178440529</v>
      </c>
    </row>
    <row r="91" spans="1:5">
      <c r="A91" s="87">
        <v>39539</v>
      </c>
      <c r="B91" s="95">
        <v>5.3014602840012941</v>
      </c>
      <c r="C91" s="95">
        <v>2.9714546695136903</v>
      </c>
      <c r="D91" s="95">
        <v>3.6781211232554938</v>
      </c>
      <c r="E91" s="95">
        <v>6.6317035911350359</v>
      </c>
    </row>
    <row r="92" spans="1:5">
      <c r="A92" s="87">
        <v>39569</v>
      </c>
      <c r="B92" s="95">
        <v>5.5556100725613362</v>
      </c>
      <c r="C92" s="95">
        <v>3.1411890589856455</v>
      </c>
      <c r="D92" s="95">
        <v>3.8110651508316664</v>
      </c>
      <c r="E92" s="95">
        <v>6.9440452982506429</v>
      </c>
    </row>
    <row r="93" spans="1:5">
      <c r="A93" s="87">
        <v>39600</v>
      </c>
      <c r="B93" s="95">
        <v>5.5250015111311939</v>
      </c>
      <c r="C93" s="95">
        <v>3.147603694033549</v>
      </c>
      <c r="D93" s="95">
        <v>3.7544916319105539</v>
      </c>
      <c r="E93" s="95">
        <v>6.6873229646859897</v>
      </c>
    </row>
    <row r="94" spans="1:5">
      <c r="A94" s="87">
        <v>39630</v>
      </c>
      <c r="B94" s="95">
        <v>5.6430916147371306</v>
      </c>
      <c r="C94" s="95">
        <v>3.1085512765610019</v>
      </c>
      <c r="D94" s="95">
        <v>3.5805443174075151</v>
      </c>
      <c r="E94" s="95">
        <v>6.719601504508887</v>
      </c>
    </row>
    <row r="95" spans="1:5">
      <c r="A95" s="87">
        <v>39661</v>
      </c>
      <c r="B95" s="95">
        <v>5.4521967666700419</v>
      </c>
      <c r="C95" s="95">
        <v>3.0350843578196276</v>
      </c>
      <c r="D95" s="95">
        <v>3.5093299801078217</v>
      </c>
      <c r="E95" s="95">
        <v>6.4832101692146296</v>
      </c>
    </row>
    <row r="96" spans="1:5">
      <c r="A96" s="87">
        <v>39692</v>
      </c>
      <c r="B96" s="95">
        <v>4.8235190267347718</v>
      </c>
      <c r="C96" s="95">
        <v>2.8922482827947533</v>
      </c>
      <c r="D96" s="95">
        <v>3.3712913318433237</v>
      </c>
      <c r="E96" s="95">
        <v>5.7413251481485759</v>
      </c>
    </row>
    <row r="97" spans="1:5">
      <c r="A97" s="87">
        <v>39722</v>
      </c>
      <c r="B97" s="95">
        <v>4.4355382703342485</v>
      </c>
      <c r="C97" s="95">
        <v>3.0334039187526827</v>
      </c>
      <c r="D97" s="95">
        <v>3.4685550173051922</v>
      </c>
      <c r="E97" s="95">
        <v>5.1110301762020924</v>
      </c>
    </row>
    <row r="98" spans="1:5">
      <c r="A98" s="87">
        <v>39753</v>
      </c>
      <c r="B98" s="95">
        <v>3.9756779073936883</v>
      </c>
      <c r="C98" s="95">
        <v>3.02589632389423</v>
      </c>
      <c r="D98" s="95">
        <v>3.5543397413027975</v>
      </c>
      <c r="E98" s="95">
        <v>4.2234044690434303</v>
      </c>
    </row>
    <row r="99" spans="1:5">
      <c r="A99" s="87">
        <v>39783</v>
      </c>
      <c r="B99" s="95">
        <v>3.6549570313306958</v>
      </c>
      <c r="C99" s="95">
        <v>3.0611482796829392</v>
      </c>
      <c r="D99" s="95">
        <v>3.559259919553682</v>
      </c>
      <c r="E99" s="95">
        <v>3.4964814364965946</v>
      </c>
    </row>
    <row r="100" spans="1:5">
      <c r="A100" s="87">
        <v>39814</v>
      </c>
      <c r="B100" s="95">
        <v>3.2357191258027882</v>
      </c>
      <c r="C100" s="95">
        <v>2.7558750851153633</v>
      </c>
      <c r="D100" s="95">
        <v>3.3528129547995889</v>
      </c>
      <c r="E100" s="95">
        <v>3.1350487138178664</v>
      </c>
    </row>
    <row r="101" spans="1:5">
      <c r="A101" s="87">
        <v>39845</v>
      </c>
      <c r="B101" s="95">
        <v>3.0878309059388442</v>
      </c>
      <c r="C101" s="95">
        <v>2.8454315773817456</v>
      </c>
      <c r="D101" s="95">
        <v>3.3070898758885221</v>
      </c>
      <c r="E101" s="95">
        <v>3.0207964066849655</v>
      </c>
    </row>
    <row r="102" spans="1:5">
      <c r="A102" s="87">
        <v>39873</v>
      </c>
      <c r="B102" s="95">
        <v>2.9226428638188082</v>
      </c>
      <c r="C102" s="95">
        <v>2.6602704507409953</v>
      </c>
      <c r="D102" s="95">
        <v>3.0638471354227619</v>
      </c>
      <c r="E102" s="95">
        <v>2.89878189629421</v>
      </c>
    </row>
    <row r="103" spans="1:5">
      <c r="A103" s="87">
        <v>39904</v>
      </c>
      <c r="B103" s="95">
        <v>2.9247531573404899</v>
      </c>
      <c r="C103" s="95">
        <v>3.1321621132958342</v>
      </c>
      <c r="D103" s="95">
        <v>3.353445835168543</v>
      </c>
      <c r="E103" s="95">
        <v>3.373364317978627</v>
      </c>
    </row>
    <row r="104" spans="1:5">
      <c r="A104" s="87">
        <v>39934</v>
      </c>
      <c r="B104" s="95">
        <v>2.9421246642052523</v>
      </c>
      <c r="C104" s="95">
        <v>3.195914212670516</v>
      </c>
      <c r="D104" s="95">
        <v>3.4664688547648268</v>
      </c>
      <c r="E104" s="95">
        <v>3.7744860854231774</v>
      </c>
    </row>
    <row r="105" spans="1:5">
      <c r="A105" s="87">
        <v>39965</v>
      </c>
      <c r="B105" s="95">
        <v>3.0287212744394481</v>
      </c>
      <c r="C105" s="95">
        <v>3.3394827820620918</v>
      </c>
      <c r="D105" s="95">
        <v>3.4603645504776921</v>
      </c>
      <c r="E105" s="95">
        <v>3.7075321671976695</v>
      </c>
    </row>
    <row r="106" spans="1:5">
      <c r="A106" s="87">
        <v>39995</v>
      </c>
      <c r="B106" s="95">
        <v>2.9460062647330005</v>
      </c>
      <c r="C106" s="95">
        <v>3.3706721356392677</v>
      </c>
      <c r="D106" s="95">
        <v>3.4733358530872636</v>
      </c>
      <c r="E106" s="95">
        <v>5.0462790516202887</v>
      </c>
    </row>
    <row r="107" spans="1:5">
      <c r="A107" s="87">
        <v>40026</v>
      </c>
      <c r="B107" s="95">
        <v>2.8301283881508823</v>
      </c>
      <c r="C107" s="95">
        <v>3.4976024461398367</v>
      </c>
      <c r="D107" s="95">
        <v>3.5342748583556869</v>
      </c>
      <c r="E107" s="95">
        <v>5.0114720304461997</v>
      </c>
    </row>
    <row r="108" spans="1:5">
      <c r="A108" s="87">
        <v>40057</v>
      </c>
      <c r="B108" s="95">
        <v>2.8463033714881192</v>
      </c>
      <c r="C108" s="95">
        <v>3.4646520404361354</v>
      </c>
      <c r="D108" s="95">
        <v>3.8299819173858367</v>
      </c>
      <c r="E108" s="95">
        <v>4.9006087035422752</v>
      </c>
    </row>
    <row r="109" spans="1:5">
      <c r="A109" s="87">
        <v>40087</v>
      </c>
      <c r="B109" s="95">
        <v>2.6205638502632951</v>
      </c>
      <c r="C109" s="95">
        <v>3.1234287276795669</v>
      </c>
      <c r="D109" s="95">
        <v>3.6002363189552966</v>
      </c>
      <c r="E109" s="95">
        <v>4.7063872017407249</v>
      </c>
    </row>
    <row r="110" spans="1:5">
      <c r="A110" s="87">
        <v>40118</v>
      </c>
      <c r="B110" s="95">
        <v>2.6536254773196646</v>
      </c>
      <c r="C110" s="95">
        <v>3.1858589369766435</v>
      </c>
      <c r="D110" s="95">
        <v>3.3414577703603072</v>
      </c>
      <c r="E110" s="95">
        <v>5.2233022310593071</v>
      </c>
    </row>
    <row r="111" spans="1:5">
      <c r="A111" s="87">
        <v>40148</v>
      </c>
      <c r="B111" s="95">
        <v>2.5066579856100759</v>
      </c>
      <c r="C111" s="95">
        <v>3.0184651599969357</v>
      </c>
      <c r="D111" s="95">
        <v>3.1947604628412165</v>
      </c>
      <c r="E111" s="95">
        <v>5.5598421374139235</v>
      </c>
    </row>
    <row r="112" spans="1:5">
      <c r="A112" s="87">
        <v>40179</v>
      </c>
      <c r="B112" s="95">
        <v>2.5268848844320502</v>
      </c>
      <c r="C112" s="95">
        <v>3.0124037323380861</v>
      </c>
      <c r="D112" s="95">
        <v>3.0133684120940103</v>
      </c>
      <c r="E112" s="95">
        <v>6.4111214657854703</v>
      </c>
    </row>
    <row r="113" spans="1:5">
      <c r="A113" s="87">
        <v>40210</v>
      </c>
      <c r="B113" s="95">
        <v>2.1762344218173553</v>
      </c>
      <c r="C113" s="95">
        <v>2.7421038314629982</v>
      </c>
      <c r="D113" s="95">
        <v>2.6914992535012345</v>
      </c>
      <c r="E113" s="95">
        <v>5.7430480787216851</v>
      </c>
    </row>
    <row r="114" spans="1:5">
      <c r="A114" s="87">
        <v>40238</v>
      </c>
      <c r="B114" s="95">
        <v>2.0208465767938151</v>
      </c>
      <c r="C114" s="95">
        <v>2.5849387799605381</v>
      </c>
      <c r="D114" s="95">
        <v>2.5437466310467727</v>
      </c>
      <c r="E114" s="95">
        <v>5.94860124756066</v>
      </c>
    </row>
    <row r="115" spans="1:5">
      <c r="A115" s="87">
        <v>40269</v>
      </c>
      <c r="B115" s="95">
        <v>1.6347716761440125</v>
      </c>
      <c r="C115" s="95">
        <v>1.971000153999384</v>
      </c>
      <c r="D115" s="95">
        <v>2.0631982562341307</v>
      </c>
      <c r="E115" s="95">
        <v>5.6432578573709407</v>
      </c>
    </row>
    <row r="116" spans="1:5">
      <c r="A116" s="87">
        <v>40299</v>
      </c>
      <c r="B116" s="95">
        <v>1.1821133639973169</v>
      </c>
      <c r="C116" s="95">
        <v>1.4529269522714117</v>
      </c>
      <c r="D116" s="95">
        <v>1.6451930682241027</v>
      </c>
      <c r="E116" s="95">
        <v>5.0715598362723711</v>
      </c>
    </row>
    <row r="117" spans="1:5">
      <c r="A117" s="87">
        <v>40330</v>
      </c>
      <c r="B117" s="95">
        <v>0.72497782999798233</v>
      </c>
      <c r="C117" s="95">
        <v>1.0284591169466921</v>
      </c>
      <c r="D117" s="95">
        <v>1.414441838128198</v>
      </c>
      <c r="E117" s="95">
        <v>5.2641695016076966</v>
      </c>
    </row>
    <row r="118" spans="1:5">
      <c r="A118" s="87">
        <v>40360</v>
      </c>
      <c r="B118" s="95">
        <v>0.56716164963386007</v>
      </c>
      <c r="C118" s="95">
        <v>0.94315375129725965</v>
      </c>
      <c r="D118" s="95">
        <v>1.3906343767111196</v>
      </c>
      <c r="E118" s="95">
        <v>3.9824670804934641</v>
      </c>
    </row>
    <row r="119" spans="1:5">
      <c r="A119" s="87">
        <v>40391</v>
      </c>
      <c r="B119" s="95">
        <v>0.75855061753034647</v>
      </c>
      <c r="C119" s="95">
        <v>0.96352390214879335</v>
      </c>
      <c r="D119" s="95">
        <v>1.1939852642743887</v>
      </c>
      <c r="E119" s="95">
        <v>3.6900500345274168</v>
      </c>
    </row>
    <row r="120" spans="1:5">
      <c r="A120" s="87">
        <v>40422</v>
      </c>
      <c r="B120" s="95">
        <v>0.83587247036678036</v>
      </c>
      <c r="C120" s="95">
        <v>0.92046737478052876</v>
      </c>
      <c r="D120" s="95">
        <v>0.9403248284959318</v>
      </c>
      <c r="E120" s="95">
        <v>3.7565001680861485</v>
      </c>
    </row>
    <row r="121" spans="1:5">
      <c r="A121" s="87">
        <v>40452</v>
      </c>
      <c r="B121" s="95">
        <v>1.216360102525897</v>
      </c>
      <c r="C121" s="95">
        <v>0.88619608581007014</v>
      </c>
      <c r="D121" s="95">
        <v>1.0396055237400788</v>
      </c>
      <c r="E121" s="95">
        <v>4.1732049310302273</v>
      </c>
    </row>
    <row r="122" spans="1:5">
      <c r="A122" s="87">
        <v>40483</v>
      </c>
      <c r="B122" s="95">
        <v>1.3530005186817249</v>
      </c>
      <c r="C122" s="95">
        <v>0.75655376407004837</v>
      </c>
      <c r="D122" s="95">
        <v>1.1885180812665368</v>
      </c>
      <c r="E122" s="95">
        <v>4.1888107241230159</v>
      </c>
    </row>
    <row r="123" spans="1:5">
      <c r="A123" s="87">
        <v>40513</v>
      </c>
      <c r="B123" s="95">
        <v>1.4999044866376181</v>
      </c>
      <c r="C123" s="95">
        <v>0.76356371666858536</v>
      </c>
      <c r="D123" s="95">
        <v>1.3757153041617016</v>
      </c>
      <c r="E123" s="95">
        <v>4.6729278169541573</v>
      </c>
    </row>
    <row r="124" spans="1:5">
      <c r="A124" s="87">
        <v>40544</v>
      </c>
      <c r="B124" s="95">
        <v>1.3086087756557703</v>
      </c>
      <c r="C124" s="95">
        <v>0.51786559836834556</v>
      </c>
      <c r="D124" s="95">
        <v>1.0920191044408512</v>
      </c>
      <c r="E124" s="95">
        <v>3.969735842643658</v>
      </c>
    </row>
    <row r="125" spans="1:5">
      <c r="A125" s="87">
        <v>40575</v>
      </c>
      <c r="B125" s="95">
        <v>1.5671438309658612</v>
      </c>
      <c r="C125" s="95">
        <v>0.47849144937197252</v>
      </c>
      <c r="D125" s="95">
        <v>1.1925060990184022</v>
      </c>
      <c r="E125" s="95">
        <v>4.054792361295398</v>
      </c>
    </row>
    <row r="126" spans="1:5">
      <c r="A126" s="87">
        <v>40603</v>
      </c>
      <c r="B126" s="95">
        <v>2.2380003019004704</v>
      </c>
      <c r="C126" s="95">
        <v>0.55539625943816873</v>
      </c>
      <c r="D126" s="95">
        <v>1.3454405624862176</v>
      </c>
      <c r="E126" s="95">
        <v>4.5314431888997717</v>
      </c>
    </row>
    <row r="127" spans="1:5">
      <c r="A127" s="87">
        <v>40634</v>
      </c>
      <c r="B127" s="95">
        <v>2.4050079980215457</v>
      </c>
      <c r="C127" s="95">
        <v>0.53958047968293954</v>
      </c>
      <c r="D127" s="95">
        <v>1.4069939189131446</v>
      </c>
      <c r="E127" s="95">
        <v>4.6634022105901494</v>
      </c>
    </row>
    <row r="128" spans="1:5">
      <c r="A128" s="87">
        <v>40664</v>
      </c>
      <c r="B128" s="95">
        <v>2.5999168640696837</v>
      </c>
      <c r="C128" s="95">
        <v>0.72017243970657319</v>
      </c>
      <c r="D128" s="95">
        <v>1.5696042026953592</v>
      </c>
      <c r="E128" s="95">
        <v>3.9423107730884226</v>
      </c>
    </row>
    <row r="129" spans="1:5">
      <c r="A129" s="87">
        <v>40695</v>
      </c>
      <c r="B129" s="95">
        <v>2.9210131350022124</v>
      </c>
      <c r="C129" s="95">
        <v>0.88594317799291389</v>
      </c>
      <c r="D129" s="95">
        <v>1.6311502742449591</v>
      </c>
      <c r="E129" s="95">
        <v>3.4699515473535314</v>
      </c>
    </row>
    <row r="130" spans="1:5">
      <c r="A130" s="87">
        <v>40725</v>
      </c>
      <c r="B130" s="95">
        <v>3.0937434434336097</v>
      </c>
      <c r="C130" s="95">
        <v>0.96082645630374941</v>
      </c>
      <c r="D130" s="95">
        <v>1.6011637832382632</v>
      </c>
      <c r="E130" s="95">
        <v>3.0872335866325642</v>
      </c>
    </row>
    <row r="131" spans="1:5">
      <c r="A131" s="87">
        <v>40756</v>
      </c>
      <c r="B131" s="95">
        <v>2.9847210561041493</v>
      </c>
      <c r="C131" s="95">
        <v>0.98861142542396863</v>
      </c>
      <c r="D131" s="95">
        <v>1.5626613243058074</v>
      </c>
      <c r="E131" s="95">
        <v>3.5772730514191977</v>
      </c>
    </row>
    <row r="132" spans="1:5">
      <c r="A132" s="87">
        <v>40787</v>
      </c>
      <c r="B132" s="95">
        <v>2.8780433494328861</v>
      </c>
      <c r="C132" s="95">
        <v>1.0509396494738752</v>
      </c>
      <c r="D132" s="95">
        <v>1.6396184062358259</v>
      </c>
      <c r="E132" s="95">
        <v>3.5745954581961428</v>
      </c>
    </row>
    <row r="133" spans="1:5">
      <c r="A133" s="87">
        <v>40817</v>
      </c>
      <c r="B133" s="95">
        <v>2.7703036502943519</v>
      </c>
      <c r="C133" s="95">
        <v>1.3147111217519267</v>
      </c>
      <c r="D133" s="95">
        <v>1.7294470301320075</v>
      </c>
      <c r="E133" s="95">
        <v>3.8650936416994881</v>
      </c>
    </row>
    <row r="134" spans="1:5">
      <c r="A134" s="87">
        <v>40848</v>
      </c>
      <c r="B134" s="95">
        <v>2.7547427816577255</v>
      </c>
      <c r="C134" s="95">
        <v>1.4378384446093833</v>
      </c>
      <c r="D134" s="95">
        <v>1.8412988843808762</v>
      </c>
      <c r="E134" s="95">
        <v>4.2627452503511449</v>
      </c>
    </row>
    <row r="135" spans="1:5">
      <c r="A135" s="87">
        <v>40878</v>
      </c>
      <c r="B135" s="95">
        <v>2.6650751855336523</v>
      </c>
      <c r="C135" s="95">
        <v>1.604085116632902</v>
      </c>
      <c r="D135" s="95">
        <v>1.925910105591953</v>
      </c>
      <c r="E135" s="95">
        <v>4.0712968450605445</v>
      </c>
    </row>
    <row r="136" spans="1:5">
      <c r="A136" s="87">
        <v>40909</v>
      </c>
      <c r="B136" s="95">
        <v>2.9610439706621321</v>
      </c>
      <c r="C136" s="95">
        <v>1.9171005626066489</v>
      </c>
      <c r="D136" s="95">
        <v>2.3898421602399651</v>
      </c>
      <c r="E136" s="95">
        <v>5.4391813262983391</v>
      </c>
    </row>
    <row r="137" spans="1:5">
      <c r="A137" s="87">
        <v>40940</v>
      </c>
      <c r="B137" s="95">
        <v>3.1761824468277382</v>
      </c>
      <c r="C137" s="95">
        <v>2.0403394428990964</v>
      </c>
      <c r="D137" s="95">
        <v>2.363197791028071</v>
      </c>
      <c r="E137" s="95">
        <v>5.8917248388257377</v>
      </c>
    </row>
    <row r="138" spans="1:5">
      <c r="A138" s="87">
        <v>40969</v>
      </c>
      <c r="B138" s="95">
        <v>2.6095852079041748</v>
      </c>
      <c r="C138" s="95">
        <v>2.1011614146492263</v>
      </c>
      <c r="D138" s="95">
        <v>2.3221840613638136</v>
      </c>
      <c r="E138" s="95">
        <v>5.5386549820153164</v>
      </c>
    </row>
    <row r="139" spans="1:5">
      <c r="A139" s="87">
        <v>41000</v>
      </c>
      <c r="B139" s="95">
        <v>2.5684378478725733</v>
      </c>
      <c r="C139" s="95">
        <v>2.2343993518401533</v>
      </c>
      <c r="D139" s="95">
        <v>2.3471067387660156</v>
      </c>
      <c r="E139" s="95">
        <v>5.6959295128268508</v>
      </c>
    </row>
    <row r="140" spans="1:5">
      <c r="A140" s="87">
        <v>41030</v>
      </c>
      <c r="B140" s="95">
        <v>2.3233968326068464</v>
      </c>
      <c r="C140" s="95">
        <v>2.1436398077009073</v>
      </c>
      <c r="D140" s="95">
        <v>2.2870841286692638</v>
      </c>
      <c r="E140" s="95">
        <v>5.2747119439959818</v>
      </c>
    </row>
    <row r="141" spans="1:5">
      <c r="A141" s="87">
        <v>41061</v>
      </c>
      <c r="B141" s="95">
        <v>2.4716764953168564</v>
      </c>
      <c r="C141" s="95">
        <v>2.4515557046445196</v>
      </c>
      <c r="D141" s="95">
        <v>2.4757527605643048</v>
      </c>
      <c r="E141" s="95">
        <v>5.591654886359521</v>
      </c>
    </row>
    <row r="142" spans="1:5">
      <c r="A142" s="87">
        <v>41091</v>
      </c>
      <c r="B142" s="95">
        <v>2.4421758931732143</v>
      </c>
      <c r="C142" s="95">
        <v>2.3955973141881657</v>
      </c>
      <c r="D142" s="95">
        <v>2.4273471902380521</v>
      </c>
      <c r="E142" s="95">
        <v>5.7778584599969349</v>
      </c>
    </row>
    <row r="143" spans="1:5">
      <c r="A143" s="87">
        <v>41122</v>
      </c>
      <c r="B143" s="95">
        <v>2.3964639784087751</v>
      </c>
      <c r="C143" s="95">
        <v>2.3452597657175573</v>
      </c>
      <c r="D143" s="95">
        <v>2.501829876475739</v>
      </c>
      <c r="E143" s="95">
        <v>6.0402597279291399</v>
      </c>
    </row>
    <row r="144" spans="1:5">
      <c r="A144" s="87">
        <v>41153</v>
      </c>
      <c r="B144" s="95">
        <v>2.3840908259312101</v>
      </c>
      <c r="C144" s="95">
        <v>2.2531999159659364</v>
      </c>
      <c r="D144" s="95">
        <v>2.4658338316918815</v>
      </c>
      <c r="E144" s="95">
        <v>6.5940306892332217</v>
      </c>
    </row>
    <row r="145" spans="1:5">
      <c r="A145" s="87">
        <v>41183</v>
      </c>
      <c r="B145" s="95">
        <v>2.1767220628716046</v>
      </c>
      <c r="C145" s="95">
        <v>1.9369971585143588</v>
      </c>
      <c r="D145" s="95">
        <v>2.3261509924324031</v>
      </c>
      <c r="E145" s="95">
        <v>6.0030045837908261</v>
      </c>
    </row>
    <row r="146" spans="1:5">
      <c r="A146" s="87">
        <v>41214</v>
      </c>
      <c r="B146" s="95">
        <v>2.3845467251108374</v>
      </c>
      <c r="C146" s="95">
        <v>2.1327068896682704</v>
      </c>
      <c r="D146" s="95">
        <v>2.235637448207072</v>
      </c>
      <c r="E146" s="95">
        <v>5.2137375152014158</v>
      </c>
    </row>
    <row r="147" spans="1:5">
      <c r="A147" s="87">
        <v>41244</v>
      </c>
      <c r="B147" s="95">
        <v>2.4878153291391101</v>
      </c>
      <c r="C147" s="95">
        <v>2.1263793634941806</v>
      </c>
      <c r="D147" s="95">
        <v>1.9743946714599474</v>
      </c>
      <c r="E147" s="95">
        <v>4.9956519390938041</v>
      </c>
    </row>
    <row r="148" spans="1:5">
      <c r="A148" s="87">
        <v>41275</v>
      </c>
      <c r="B148" s="95">
        <v>1.9064686284899039</v>
      </c>
      <c r="C148" s="95">
        <v>1.6146095325258329</v>
      </c>
      <c r="D148" s="95">
        <v>1.4581363507805349</v>
      </c>
      <c r="E148" s="95">
        <v>3.7169918492455309</v>
      </c>
    </row>
    <row r="149" spans="1:5">
      <c r="A149" s="87">
        <v>41306</v>
      </c>
      <c r="B149" s="95">
        <v>1.7528181061974095</v>
      </c>
      <c r="C149" s="95">
        <v>1.8682540716957732</v>
      </c>
      <c r="D149" s="95">
        <v>1.6486424907485002</v>
      </c>
      <c r="E149" s="95">
        <v>2.7804965967721529</v>
      </c>
    </row>
    <row r="150" spans="1:5">
      <c r="A150" s="87">
        <v>41334</v>
      </c>
      <c r="B150" s="95">
        <v>1.6847675807402993</v>
      </c>
      <c r="C150" s="95">
        <v>1.7665510521742931</v>
      </c>
      <c r="D150" s="95">
        <v>1.672301759630173</v>
      </c>
      <c r="E150" s="95">
        <v>2.2255184719153789</v>
      </c>
    </row>
    <row r="151" spans="1:5">
      <c r="A151" s="87">
        <v>41365</v>
      </c>
      <c r="B151" s="95">
        <v>1.6524573036227537</v>
      </c>
      <c r="C151" s="95">
        <v>1.6897357377358304</v>
      </c>
      <c r="D151" s="95">
        <v>1.715266893894011</v>
      </c>
      <c r="E151" s="95">
        <v>1.6883769546178371</v>
      </c>
    </row>
    <row r="152" spans="1:5">
      <c r="A152" s="87">
        <v>41395</v>
      </c>
      <c r="B152" s="95">
        <v>1.6795303252652474</v>
      </c>
      <c r="C152" s="95">
        <v>1.6385253927219168</v>
      </c>
      <c r="D152" s="95">
        <v>1.5797138042475893</v>
      </c>
      <c r="E152" s="95">
        <v>1.7561482773411257</v>
      </c>
    </row>
    <row r="153" spans="1:5">
      <c r="A153" s="87">
        <v>41426</v>
      </c>
      <c r="B153" s="95">
        <v>1.4499035675298728</v>
      </c>
      <c r="C153" s="95">
        <v>1.4464065955409779</v>
      </c>
      <c r="D153" s="95">
        <v>1.3471642622820355</v>
      </c>
      <c r="E153" s="95">
        <v>1.9225695100686124</v>
      </c>
    </row>
    <row r="154" spans="1:5">
      <c r="A154" s="87">
        <v>41456</v>
      </c>
      <c r="B154" s="95">
        <v>1.4474612327302054</v>
      </c>
      <c r="C154" s="95">
        <v>1.448034707430466</v>
      </c>
      <c r="D154" s="95">
        <v>1.227344005193487</v>
      </c>
      <c r="E154" s="95">
        <v>1.7545255250372378</v>
      </c>
    </row>
    <row r="155" spans="1:5">
      <c r="A155" s="87">
        <v>41487</v>
      </c>
      <c r="B155" s="95">
        <v>1.5276853441450413</v>
      </c>
      <c r="C155" s="95">
        <v>1.4498382808064889</v>
      </c>
      <c r="D155" s="95">
        <v>1.0943986803020493</v>
      </c>
      <c r="E155" s="95">
        <v>1.34330660778663</v>
      </c>
    </row>
    <row r="156" spans="1:5">
      <c r="A156" s="87">
        <v>41518</v>
      </c>
      <c r="B156" s="95">
        <v>1.5123731514850647</v>
      </c>
      <c r="C156" s="95">
        <v>1.5249351057308616</v>
      </c>
      <c r="D156" s="95">
        <v>1.5275079824876627</v>
      </c>
      <c r="E156" s="95">
        <v>1.3710606097958618</v>
      </c>
    </row>
    <row r="157" spans="1:5">
      <c r="A157" s="87">
        <v>41548</v>
      </c>
      <c r="B157" s="95">
        <v>1.3057105399155944</v>
      </c>
      <c r="C157" s="95">
        <v>1.3841853949630831</v>
      </c>
      <c r="D157" s="95">
        <v>1.4651276908959545</v>
      </c>
      <c r="E157" s="95">
        <v>0.91132193042523113</v>
      </c>
    </row>
    <row r="158" spans="1:5">
      <c r="A158" s="87">
        <v>41579</v>
      </c>
      <c r="B158" s="95">
        <v>1.2400687924635605</v>
      </c>
      <c r="C158" s="95">
        <v>1.4353304104105291</v>
      </c>
      <c r="D158" s="95">
        <v>1.5687263157409603</v>
      </c>
      <c r="E158" s="95">
        <v>0.91593030816623866</v>
      </c>
    </row>
    <row r="159" spans="1:5">
      <c r="A159" s="87">
        <v>41609</v>
      </c>
      <c r="B159" s="95">
        <v>1.1082129349543095</v>
      </c>
      <c r="C159" s="95">
        <v>1.2766268914038932</v>
      </c>
      <c r="D159" s="95">
        <v>1.5019924587771953</v>
      </c>
      <c r="E159" s="95">
        <v>0.42506276944780552</v>
      </c>
    </row>
    <row r="160" spans="1:5">
      <c r="A160" s="87">
        <v>41640</v>
      </c>
      <c r="B160" s="95">
        <v>1.5702581315272539</v>
      </c>
      <c r="C160" s="95">
        <v>1.8488479765674413</v>
      </c>
      <c r="D160" s="95">
        <v>1.9225131897395471</v>
      </c>
      <c r="E160" s="95">
        <v>-5.0566179730950012E-2</v>
      </c>
    </row>
    <row r="161" spans="1:5">
      <c r="A161" s="87">
        <v>41671</v>
      </c>
      <c r="B161" s="95">
        <v>1.5746938985115548</v>
      </c>
      <c r="C161" s="95">
        <v>1.7368278154408898</v>
      </c>
      <c r="D161" s="95">
        <v>1.6515561223700246</v>
      </c>
      <c r="E161" s="95">
        <v>0.10315388802861492</v>
      </c>
    </row>
    <row r="162" spans="1:5">
      <c r="A162" s="87">
        <v>41699</v>
      </c>
      <c r="B162" s="95">
        <v>1.4885031360490473</v>
      </c>
      <c r="C162" s="95">
        <v>1.5596366310196998</v>
      </c>
      <c r="D162" s="95">
        <v>1.5996982509815183</v>
      </c>
      <c r="E162" s="95">
        <v>7.7117957443746832E-2</v>
      </c>
    </row>
    <row r="163" spans="1:5">
      <c r="A163" s="87">
        <v>41730</v>
      </c>
      <c r="B163" s="95">
        <v>1.2092392564800178</v>
      </c>
      <c r="C163" s="95">
        <v>1.2941786677834273</v>
      </c>
      <c r="D163" s="95">
        <v>1.4061739085346403</v>
      </c>
      <c r="E163" s="95">
        <v>-0.10112053183841851</v>
      </c>
    </row>
    <row r="164" spans="1:5">
      <c r="A164" s="87">
        <v>41760</v>
      </c>
      <c r="B164" s="95">
        <v>1.3824866804778964</v>
      </c>
      <c r="C164" s="95">
        <v>1.43677728862761</v>
      </c>
      <c r="D164" s="95">
        <v>1.3965599911147706</v>
      </c>
      <c r="E164" s="95">
        <v>-0.13972419613033082</v>
      </c>
    </row>
    <row r="165" spans="1:5">
      <c r="A165" s="87">
        <v>41791</v>
      </c>
      <c r="B165" s="95">
        <v>1.4179909535670987</v>
      </c>
      <c r="C165" s="95">
        <v>1.3816072287094983</v>
      </c>
      <c r="D165" s="95">
        <v>1.4486283460337148</v>
      </c>
      <c r="E165" s="95">
        <v>-0.27135074950689386</v>
      </c>
    </row>
    <row r="166" spans="1:5">
      <c r="A166" s="87">
        <v>41821</v>
      </c>
      <c r="B166" s="95">
        <v>1.4184787513555221</v>
      </c>
      <c r="C166" s="95">
        <v>1.4830643091113558</v>
      </c>
      <c r="D166" s="95">
        <v>1.6249321170210891</v>
      </c>
      <c r="E166" s="95">
        <v>0.12891311550566797</v>
      </c>
    </row>
    <row r="167" spans="1:5">
      <c r="A167" s="87">
        <v>41852</v>
      </c>
      <c r="B167" s="95">
        <v>1.457049371831971</v>
      </c>
      <c r="C167" s="95">
        <v>1.6613824195450775</v>
      </c>
      <c r="D167" s="95">
        <v>1.6718414307423473</v>
      </c>
      <c r="E167" s="95">
        <v>0.16648534646722624</v>
      </c>
    </row>
    <row r="168" spans="1:5">
      <c r="A168" s="87">
        <v>41883</v>
      </c>
      <c r="B168" s="95">
        <v>1.1626847378165053</v>
      </c>
      <c r="C168" s="95">
        <v>1.3442888411077831</v>
      </c>
      <c r="D168" s="95">
        <v>1.5795249826499287</v>
      </c>
      <c r="E168" s="95">
        <v>-0.47979891434401623</v>
      </c>
    </row>
    <row r="169" spans="1:5">
      <c r="A169" s="87">
        <v>41913</v>
      </c>
      <c r="B169" s="95">
        <v>1.3722519749043443</v>
      </c>
      <c r="C169" s="95">
        <v>1.7127376376391794</v>
      </c>
      <c r="D169" s="95">
        <v>2.1425217277685817</v>
      </c>
      <c r="E169" s="95">
        <v>-0.41673843155288637</v>
      </c>
    </row>
    <row r="170" spans="1:5">
      <c r="A170" s="87">
        <v>41944</v>
      </c>
      <c r="B170" s="95">
        <v>1.223161366849439</v>
      </c>
      <c r="C170" s="95">
        <v>1.6003694771726771</v>
      </c>
      <c r="D170" s="95">
        <v>2.0651520223766511</v>
      </c>
      <c r="E170" s="95">
        <v>-0.70627368823923575</v>
      </c>
    </row>
    <row r="171" spans="1:5">
      <c r="A171" s="87">
        <v>41974</v>
      </c>
      <c r="B171" s="95">
        <v>1.1256649933868914</v>
      </c>
      <c r="C171" s="95">
        <v>1.5920398508637419</v>
      </c>
      <c r="D171" s="95">
        <v>2.1624341884697031</v>
      </c>
      <c r="E171" s="95">
        <v>-0.9373491815670576</v>
      </c>
    </row>
    <row r="172" spans="1:5">
      <c r="A172" s="87">
        <v>42005</v>
      </c>
      <c r="B172" s="95">
        <v>1.0086821445410123</v>
      </c>
      <c r="C172" s="95">
        <v>1.4259379070691267</v>
      </c>
      <c r="D172" s="95">
        <v>1.8765619711523556</v>
      </c>
      <c r="E172" s="95">
        <v>-1.4</v>
      </c>
    </row>
    <row r="173" spans="1:5">
      <c r="A173" s="87">
        <v>42036</v>
      </c>
      <c r="B173" s="95">
        <v>1.0846590521015713</v>
      </c>
      <c r="C173" s="95">
        <v>1.6081751218831641</v>
      </c>
      <c r="D173" s="95">
        <v>2.0790128142940603</v>
      </c>
      <c r="E173" s="95">
        <v>-1.0488349707626696</v>
      </c>
    </row>
    <row r="174" spans="1:5">
      <c r="A174" s="87">
        <v>42064</v>
      </c>
      <c r="B174" s="95">
        <v>1.0314918549658927</v>
      </c>
      <c r="C174" s="95">
        <v>1.616657173622599</v>
      </c>
      <c r="D174" s="95">
        <v>2.0996283559446169</v>
      </c>
      <c r="E174" s="95">
        <v>-0.63973849038276853</v>
      </c>
    </row>
    <row r="175" spans="1:5">
      <c r="A175" s="87">
        <v>42095</v>
      </c>
      <c r="B175" s="95">
        <v>1.1785366558085428</v>
      </c>
      <c r="C175" s="95">
        <v>1.8775620081509459</v>
      </c>
      <c r="D175" s="95">
        <v>2.208839590295824</v>
      </c>
      <c r="E175" s="95">
        <v>-0.3</v>
      </c>
    </row>
    <row r="176" spans="1:5">
      <c r="A176" s="87">
        <v>42125</v>
      </c>
      <c r="B176" s="95">
        <v>1.2072424428040591</v>
      </c>
      <c r="C176" s="95">
        <v>1.9697236193284056</v>
      </c>
      <c r="D176" s="95">
        <v>2.3095754995127606</v>
      </c>
      <c r="E176" s="95">
        <v>0.53094439816412375</v>
      </c>
    </row>
    <row r="177" spans="1:5">
      <c r="A177" s="87">
        <v>42156</v>
      </c>
      <c r="B177" s="95">
        <v>1.1474647458227878</v>
      </c>
      <c r="C177" s="95">
        <v>1.9421797520202517</v>
      </c>
      <c r="D177" s="95">
        <v>2.3174502202837175</v>
      </c>
      <c r="E177" s="95">
        <v>0.58880418406022272</v>
      </c>
    </row>
    <row r="178" spans="1:5">
      <c r="A178" s="87">
        <v>42186</v>
      </c>
      <c r="B178" s="95">
        <v>1.105665113555915</v>
      </c>
      <c r="C178" s="95">
        <v>1.9238811582912945</v>
      </c>
      <c r="D178" s="95">
        <v>2.1281983491324326</v>
      </c>
      <c r="E178" s="95">
        <v>0.39643705887063163</v>
      </c>
    </row>
    <row r="179" spans="1:5">
      <c r="A179" s="87">
        <v>42217</v>
      </c>
      <c r="B179" s="95">
        <v>1.0018456586590219</v>
      </c>
      <c r="C179" s="95">
        <v>1.7594836056934469</v>
      </c>
      <c r="D179" s="95">
        <v>2.1944135968149396</v>
      </c>
      <c r="E179" s="95">
        <v>9.6821967393481145E-3</v>
      </c>
    </row>
    <row r="180" spans="1:5">
      <c r="A180" s="87">
        <v>42248</v>
      </c>
      <c r="B180" s="95">
        <v>1.1018070537121503</v>
      </c>
      <c r="C180" s="95">
        <v>1.9356960230164475</v>
      </c>
      <c r="D180" s="95">
        <v>1.9573919035305067</v>
      </c>
      <c r="E180" s="95">
        <v>-0.39714782670608884</v>
      </c>
    </row>
    <row r="181" spans="1:5">
      <c r="A181" s="87">
        <v>42278</v>
      </c>
      <c r="B181" s="95">
        <v>1.3259454859336728</v>
      </c>
      <c r="C181" s="95">
        <v>1.9698932564092217</v>
      </c>
      <c r="D181" s="95">
        <v>1.8201686600641835</v>
      </c>
      <c r="E181" s="95">
        <v>0.11522257432307015</v>
      </c>
    </row>
    <row r="182" spans="1:5">
      <c r="A182" s="87">
        <v>42309</v>
      </c>
      <c r="B182" s="95">
        <v>1.2192669888802925</v>
      </c>
      <c r="C182" s="95">
        <v>1.8303514352954409</v>
      </c>
      <c r="D182" s="95">
        <v>1.8140882991832967</v>
      </c>
      <c r="E182" s="95">
        <v>0.5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D204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8.42578125" style="94" bestFit="1" customWidth="1"/>
    <col min="2" max="2" width="18.28515625" style="94" customWidth="1"/>
    <col min="3" max="3" width="22.140625" style="94" customWidth="1"/>
    <col min="4" max="4" width="19.85546875" style="94" customWidth="1"/>
    <col min="5" max="16384" width="9.140625" style="94"/>
  </cols>
  <sheetData>
    <row r="1" spans="1:4">
      <c r="A1" s="85"/>
      <c r="B1" s="84"/>
    </row>
    <row r="2" spans="1:4">
      <c r="A2" s="85" t="s">
        <v>0</v>
      </c>
      <c r="B2" s="94" t="s">
        <v>394</v>
      </c>
    </row>
    <row r="3" spans="1:4">
      <c r="A3" s="85" t="s">
        <v>15</v>
      </c>
      <c r="B3" s="1" t="s">
        <v>72</v>
      </c>
    </row>
    <row r="4" spans="1:4">
      <c r="A4" s="85" t="s">
        <v>19</v>
      </c>
      <c r="B4" s="94" t="s">
        <v>31</v>
      </c>
    </row>
    <row r="5" spans="1:4">
      <c r="A5" s="85" t="s">
        <v>87</v>
      </c>
      <c r="B5" s="94" t="s">
        <v>32</v>
      </c>
    </row>
    <row r="6" spans="1:4">
      <c r="A6" s="85" t="s">
        <v>13</v>
      </c>
      <c r="B6" s="94" t="s">
        <v>259</v>
      </c>
    </row>
    <row r="7" spans="1:4">
      <c r="A7" s="85" t="s">
        <v>40</v>
      </c>
      <c r="B7" s="94" t="s">
        <v>189</v>
      </c>
    </row>
    <row r="8" spans="1:4">
      <c r="A8" s="85"/>
      <c r="B8" s="117" t="s">
        <v>118</v>
      </c>
    </row>
    <row r="9" spans="1:4">
      <c r="A9" s="94" t="s">
        <v>1</v>
      </c>
      <c r="B9" s="108" t="s">
        <v>16</v>
      </c>
      <c r="D9" s="94" t="s">
        <v>17</v>
      </c>
    </row>
    <row r="10" spans="1:4">
      <c r="B10" s="94" t="s">
        <v>25</v>
      </c>
      <c r="D10" s="94" t="s">
        <v>2</v>
      </c>
    </row>
    <row r="11" spans="1:4">
      <c r="B11" s="94" t="s">
        <v>33</v>
      </c>
      <c r="D11" s="94" t="s">
        <v>26</v>
      </c>
    </row>
    <row r="12" spans="1:4">
      <c r="B12" s="96" t="s">
        <v>25</v>
      </c>
      <c r="C12" s="96" t="s">
        <v>34</v>
      </c>
    </row>
    <row r="13" spans="1:4">
      <c r="A13" s="96"/>
      <c r="B13" s="94" t="s">
        <v>33</v>
      </c>
      <c r="C13" s="94" t="s">
        <v>567</v>
      </c>
    </row>
    <row r="14" spans="1:4">
      <c r="A14" s="87">
        <v>36526</v>
      </c>
      <c r="B14" s="95">
        <v>71.2</v>
      </c>
      <c r="C14" s="95">
        <v>2.1259377436771985</v>
      </c>
    </row>
    <row r="15" spans="1:4">
      <c r="A15" s="87">
        <v>36557</v>
      </c>
      <c r="B15" s="95">
        <v>68.900000000000006</v>
      </c>
      <c r="C15" s="95">
        <v>2.1558059085356547</v>
      </c>
    </row>
    <row r="16" spans="1:4">
      <c r="A16" s="87">
        <v>36586</v>
      </c>
      <c r="B16" s="95">
        <v>74.2</v>
      </c>
      <c r="C16" s="95">
        <v>1.8820547299392985</v>
      </c>
    </row>
    <row r="17" spans="1:3">
      <c r="A17" s="87">
        <v>36617</v>
      </c>
      <c r="B17" s="95">
        <v>69.3</v>
      </c>
      <c r="C17" s="95">
        <v>1.8588545145167501</v>
      </c>
    </row>
    <row r="18" spans="1:3">
      <c r="A18" s="87">
        <v>36647</v>
      </c>
      <c r="B18" s="95">
        <v>72.900000000000006</v>
      </c>
      <c r="C18" s="95">
        <v>1.8414495752411995</v>
      </c>
    </row>
    <row r="19" spans="1:3">
      <c r="A19" s="87">
        <v>36678</v>
      </c>
      <c r="B19" s="95">
        <v>80.8</v>
      </c>
      <c r="C19" s="95">
        <v>2.038194287093603</v>
      </c>
    </row>
    <row r="20" spans="1:3">
      <c r="A20" s="87">
        <v>36708</v>
      </c>
      <c r="B20" s="95">
        <v>70.400000000000006</v>
      </c>
      <c r="C20" s="95">
        <v>2.3269448463764775</v>
      </c>
    </row>
    <row r="21" spans="1:3">
      <c r="A21" s="87">
        <v>36739</v>
      </c>
      <c r="B21" s="95">
        <v>69.900000000000006</v>
      </c>
      <c r="C21" s="95">
        <v>2.8475290378669342</v>
      </c>
    </row>
    <row r="22" spans="1:3">
      <c r="A22" s="87">
        <v>36770</v>
      </c>
      <c r="B22" s="95">
        <v>69.599999999999994</v>
      </c>
      <c r="C22" s="95">
        <v>3.3247026721070085</v>
      </c>
    </row>
    <row r="23" spans="1:3">
      <c r="A23" s="87">
        <v>36800</v>
      </c>
      <c r="B23" s="95">
        <v>72.5</v>
      </c>
      <c r="C23" s="95">
        <v>3.3438129798348086</v>
      </c>
    </row>
    <row r="24" spans="1:3">
      <c r="A24" s="87">
        <v>36831</v>
      </c>
      <c r="B24" s="95">
        <v>75.400000000000006</v>
      </c>
      <c r="C24" s="95">
        <v>3.0764441480334597</v>
      </c>
    </row>
    <row r="25" spans="1:3">
      <c r="A25" s="87">
        <v>36861</v>
      </c>
      <c r="B25" s="95">
        <v>70.7</v>
      </c>
      <c r="C25" s="95">
        <v>2.6099033550209754</v>
      </c>
    </row>
    <row r="26" spans="1:3">
      <c r="A26" s="87">
        <v>36892</v>
      </c>
      <c r="B26" s="95">
        <v>69.2</v>
      </c>
      <c r="C26" s="95">
        <v>2.2983595302844719</v>
      </c>
    </row>
    <row r="27" spans="1:3">
      <c r="A27" s="87">
        <v>36923</v>
      </c>
      <c r="B27" s="95">
        <v>68.400000000000006</v>
      </c>
      <c r="C27" s="95">
        <v>2.0935059170091392</v>
      </c>
    </row>
    <row r="28" spans="1:3">
      <c r="A28" s="87">
        <v>36951</v>
      </c>
      <c r="B28" s="95">
        <v>67.7</v>
      </c>
      <c r="C28" s="95">
        <v>2.0549464447680919</v>
      </c>
    </row>
    <row r="29" spans="1:3">
      <c r="A29" s="87">
        <v>36982</v>
      </c>
      <c r="B29" s="95">
        <v>63.7</v>
      </c>
      <c r="C29" s="95">
        <v>2.1096253775233436</v>
      </c>
    </row>
    <row r="30" spans="1:3">
      <c r="A30" s="87">
        <v>37012</v>
      </c>
      <c r="B30" s="95">
        <v>66.900000000000006</v>
      </c>
      <c r="C30" s="95">
        <v>2.1320531165149248</v>
      </c>
    </row>
    <row r="31" spans="1:3">
      <c r="A31" s="87">
        <v>37043</v>
      </c>
      <c r="B31" s="95">
        <v>58.2</v>
      </c>
      <c r="C31" s="95">
        <v>2.1491250109126838</v>
      </c>
    </row>
    <row r="32" spans="1:3">
      <c r="A32" s="87">
        <v>37073</v>
      </c>
      <c r="B32" s="95">
        <v>50</v>
      </c>
      <c r="C32" s="95">
        <v>2.0860734840501607</v>
      </c>
    </row>
    <row r="33" spans="1:3">
      <c r="A33" s="87">
        <v>37104</v>
      </c>
      <c r="B33" s="95">
        <v>50.4</v>
      </c>
      <c r="C33" s="95">
        <v>1.9027732672289233</v>
      </c>
    </row>
    <row r="34" spans="1:3">
      <c r="A34" s="87">
        <v>37135</v>
      </c>
      <c r="B34" s="95">
        <v>48.2</v>
      </c>
      <c r="C34" s="95">
        <v>1.6181607247350343</v>
      </c>
    </row>
    <row r="35" spans="1:3">
      <c r="A35" s="87">
        <v>37165</v>
      </c>
      <c r="B35" s="95">
        <v>41.5</v>
      </c>
      <c r="C35" s="95">
        <v>1.3569261982327561</v>
      </c>
    </row>
    <row r="36" spans="1:3">
      <c r="A36" s="87">
        <v>37196</v>
      </c>
      <c r="B36" s="95">
        <v>40</v>
      </c>
      <c r="C36" s="95">
        <v>1.200564371844635</v>
      </c>
    </row>
    <row r="37" spans="1:3">
      <c r="A37" s="87">
        <v>37226</v>
      </c>
      <c r="B37" s="95">
        <v>55.4</v>
      </c>
      <c r="C37" s="95">
        <v>1.1263002784331064</v>
      </c>
    </row>
    <row r="38" spans="1:3">
      <c r="A38" s="87">
        <v>37257</v>
      </c>
      <c r="B38" s="95">
        <v>45.9</v>
      </c>
      <c r="C38" s="95">
        <v>1.1170676043880974</v>
      </c>
    </row>
    <row r="39" spans="1:3">
      <c r="A39" s="87">
        <v>37288</v>
      </c>
      <c r="B39" s="95">
        <v>45.1</v>
      </c>
      <c r="C39" s="95">
        <v>1.1636884419905584</v>
      </c>
    </row>
    <row r="40" spans="1:3">
      <c r="A40" s="87">
        <v>37316</v>
      </c>
      <c r="B40" s="95">
        <v>38.799999999999997</v>
      </c>
      <c r="C40" s="95">
        <v>1.2304488371413242</v>
      </c>
    </row>
    <row r="41" spans="1:3">
      <c r="A41" s="87">
        <v>37347</v>
      </c>
      <c r="B41" s="95">
        <v>48.3</v>
      </c>
      <c r="C41" s="95">
        <v>1.3789755020202819</v>
      </c>
    </row>
    <row r="42" spans="1:3">
      <c r="A42" s="87">
        <v>37377</v>
      </c>
      <c r="B42" s="95">
        <v>43.4</v>
      </c>
      <c r="C42" s="95">
        <v>1.4742440413763944</v>
      </c>
    </row>
    <row r="43" spans="1:3">
      <c r="A43" s="87">
        <v>37408</v>
      </c>
      <c r="B43" s="95">
        <v>41.7</v>
      </c>
      <c r="C43" s="95">
        <v>1.412434558938287</v>
      </c>
    </row>
    <row r="44" spans="1:3">
      <c r="A44" s="87">
        <v>37438</v>
      </c>
      <c r="B44" s="95">
        <v>51.7</v>
      </c>
      <c r="C44" s="95">
        <v>1.0599361653663664</v>
      </c>
    </row>
    <row r="45" spans="1:3">
      <c r="A45" s="87">
        <v>37469</v>
      </c>
      <c r="B45" s="95">
        <v>47.2</v>
      </c>
      <c r="C45" s="95">
        <v>0.73882254749145204</v>
      </c>
    </row>
    <row r="46" spans="1:3">
      <c r="A46" s="87">
        <v>37500</v>
      </c>
      <c r="B46" s="95">
        <v>41.3</v>
      </c>
      <c r="C46" s="95">
        <v>0.76205754899186218</v>
      </c>
    </row>
    <row r="47" spans="1:3">
      <c r="A47" s="87">
        <v>37530</v>
      </c>
      <c r="B47" s="95">
        <v>43.8</v>
      </c>
      <c r="C47" s="95">
        <v>1.0516916763763078</v>
      </c>
    </row>
    <row r="48" spans="1:3">
      <c r="A48" s="87">
        <v>37561</v>
      </c>
      <c r="B48" s="95">
        <v>39.6</v>
      </c>
      <c r="C48" s="95">
        <v>1.278896655163237</v>
      </c>
    </row>
    <row r="49" spans="1:3">
      <c r="A49" s="87">
        <v>37591</v>
      </c>
      <c r="B49" s="95">
        <v>46.6</v>
      </c>
      <c r="C49" s="95">
        <v>1.2639798893425223</v>
      </c>
    </row>
    <row r="50" spans="1:3">
      <c r="A50" s="87">
        <v>37622</v>
      </c>
      <c r="B50" s="95">
        <v>41</v>
      </c>
      <c r="C50" s="95">
        <v>1.1318239796751755</v>
      </c>
    </row>
    <row r="51" spans="1:3">
      <c r="A51" s="87">
        <v>37653</v>
      </c>
      <c r="B51" s="95">
        <v>46.5</v>
      </c>
      <c r="C51" s="95">
        <v>1.0856901795099674</v>
      </c>
    </row>
    <row r="52" spans="1:3">
      <c r="A52" s="87">
        <v>37681</v>
      </c>
      <c r="B52" s="95">
        <v>48.9</v>
      </c>
      <c r="C52" s="95">
        <v>1.1388292287591355</v>
      </c>
    </row>
    <row r="53" spans="1:3">
      <c r="A53" s="87">
        <v>37712</v>
      </c>
      <c r="B53" s="95">
        <v>38.1</v>
      </c>
      <c r="C53" s="95">
        <v>1.0916566060886339</v>
      </c>
    </row>
    <row r="54" spans="1:3">
      <c r="A54" s="87">
        <v>37742</v>
      </c>
      <c r="B54" s="95">
        <v>38</v>
      </c>
      <c r="C54" s="95">
        <v>0.95292298994800717</v>
      </c>
    </row>
    <row r="55" spans="1:3">
      <c r="A55" s="87">
        <v>37773</v>
      </c>
      <c r="B55" s="95">
        <v>53.8</v>
      </c>
      <c r="C55" s="95">
        <v>0.76522632766615573</v>
      </c>
    </row>
    <row r="56" spans="1:3">
      <c r="A56" s="87">
        <v>37803</v>
      </c>
      <c r="B56" s="95">
        <v>64.400000000000006</v>
      </c>
      <c r="C56" s="95">
        <v>0.89716096055589389</v>
      </c>
    </row>
    <row r="57" spans="1:3">
      <c r="A57" s="87">
        <v>37834</v>
      </c>
      <c r="B57" s="95">
        <v>62.5</v>
      </c>
      <c r="C57" s="95">
        <v>1.1874221695023408</v>
      </c>
    </row>
    <row r="58" spans="1:3">
      <c r="A58" s="87">
        <v>37865</v>
      </c>
      <c r="B58" s="95">
        <v>56</v>
      </c>
      <c r="C58" s="95">
        <v>1.4609773166218929</v>
      </c>
    </row>
    <row r="59" spans="1:3">
      <c r="A59" s="87">
        <v>37895</v>
      </c>
      <c r="B59" s="95">
        <v>51.7</v>
      </c>
      <c r="C59" s="95">
        <v>1.5702733528305828</v>
      </c>
    </row>
    <row r="60" spans="1:3">
      <c r="A60" s="87">
        <v>37926</v>
      </c>
      <c r="B60" s="95">
        <v>50.8</v>
      </c>
      <c r="C60" s="95">
        <v>1.7235939217534337</v>
      </c>
    </row>
    <row r="61" spans="1:3">
      <c r="A61" s="87">
        <v>37956</v>
      </c>
      <c r="B61" s="95">
        <v>58</v>
      </c>
      <c r="C61" s="95">
        <v>1.8697094251431565</v>
      </c>
    </row>
    <row r="62" spans="1:3">
      <c r="A62" s="87">
        <v>37987</v>
      </c>
      <c r="B62" s="95">
        <v>59.4</v>
      </c>
      <c r="C62" s="95">
        <v>2.2308095536406398</v>
      </c>
    </row>
    <row r="63" spans="1:3">
      <c r="A63" s="87">
        <v>38018</v>
      </c>
      <c r="B63" s="95">
        <v>58.3</v>
      </c>
      <c r="C63" s="95">
        <v>2.4585377509765038</v>
      </c>
    </row>
    <row r="64" spans="1:3">
      <c r="A64" s="87">
        <v>38047</v>
      </c>
      <c r="B64" s="95">
        <v>52.6</v>
      </c>
      <c r="C64" s="95">
        <v>2.6086695853964983</v>
      </c>
    </row>
    <row r="65" spans="1:3">
      <c r="A65" s="87">
        <v>38078</v>
      </c>
      <c r="B65" s="95">
        <v>54.4</v>
      </c>
      <c r="C65" s="95">
        <v>2.118886736986056</v>
      </c>
    </row>
    <row r="66" spans="1:3">
      <c r="A66" s="87">
        <v>38108</v>
      </c>
      <c r="B66" s="95">
        <v>53.1</v>
      </c>
      <c r="C66" s="95">
        <v>1.5810830470539798</v>
      </c>
    </row>
    <row r="67" spans="1:3">
      <c r="A67" s="87">
        <v>38139</v>
      </c>
      <c r="B67" s="95">
        <v>45.9</v>
      </c>
      <c r="C67" s="95">
        <v>1.1773054408926669</v>
      </c>
    </row>
    <row r="68" spans="1:3">
      <c r="A68" s="87">
        <v>38169</v>
      </c>
      <c r="B68" s="95">
        <v>45.1</v>
      </c>
      <c r="C68" s="95">
        <v>1.208311868165552</v>
      </c>
    </row>
    <row r="69" spans="1:3">
      <c r="A69" s="87">
        <v>38200</v>
      </c>
      <c r="B69" s="95">
        <v>43.7</v>
      </c>
      <c r="C69" s="95">
        <v>1.1843639272638171</v>
      </c>
    </row>
    <row r="70" spans="1:3">
      <c r="A70" s="87">
        <v>38231</v>
      </c>
      <c r="B70" s="95">
        <v>41.4</v>
      </c>
      <c r="C70" s="95">
        <v>1.0632923036512949</v>
      </c>
    </row>
    <row r="71" spans="1:3">
      <c r="A71" s="87">
        <v>38261</v>
      </c>
      <c r="B71" s="95">
        <v>45</v>
      </c>
      <c r="C71" s="95">
        <v>0.92369098125647042</v>
      </c>
    </row>
    <row r="72" spans="1:3">
      <c r="A72" s="87">
        <v>38292</v>
      </c>
      <c r="B72" s="95">
        <v>40</v>
      </c>
      <c r="C72" s="95">
        <v>0.84785242467746968</v>
      </c>
    </row>
    <row r="73" spans="1:3">
      <c r="A73" s="87">
        <v>38322</v>
      </c>
      <c r="B73" s="95">
        <v>33.799999999999997</v>
      </c>
      <c r="C73" s="95">
        <v>0.88663820352476819</v>
      </c>
    </row>
    <row r="74" spans="1:3">
      <c r="A74" s="87">
        <v>38353</v>
      </c>
      <c r="B74" s="95">
        <v>37.700000000000003</v>
      </c>
      <c r="C74" s="95">
        <v>0.79173206584076183</v>
      </c>
    </row>
    <row r="75" spans="1:3">
      <c r="A75" s="87">
        <v>38384</v>
      </c>
      <c r="B75" s="95">
        <v>37.700000000000003</v>
      </c>
      <c r="C75" s="95">
        <v>0.66610713161357182</v>
      </c>
    </row>
    <row r="76" spans="1:3">
      <c r="A76" s="87">
        <v>38412</v>
      </c>
      <c r="B76" s="95">
        <v>32.200000000000003</v>
      </c>
      <c r="C76" s="95">
        <v>0.54932135806757287</v>
      </c>
    </row>
    <row r="77" spans="1:3">
      <c r="A77" s="87">
        <v>38443</v>
      </c>
      <c r="B77" s="95">
        <v>36.1</v>
      </c>
      <c r="C77" s="95">
        <v>0.7103501266025205</v>
      </c>
    </row>
    <row r="78" spans="1:3">
      <c r="A78" s="87">
        <v>38473</v>
      </c>
      <c r="B78" s="95">
        <v>32.9</v>
      </c>
      <c r="C78" s="95">
        <v>0.98698571315902939</v>
      </c>
    </row>
    <row r="79" spans="1:3">
      <c r="A79" s="87">
        <v>38504</v>
      </c>
      <c r="B79" s="95">
        <v>26.9</v>
      </c>
      <c r="C79" s="95">
        <v>1.2110387739345185</v>
      </c>
    </row>
    <row r="80" spans="1:3">
      <c r="A80" s="87">
        <v>38534</v>
      </c>
      <c r="B80" s="95">
        <v>26</v>
      </c>
      <c r="C80" s="95">
        <v>1.1583094857263063</v>
      </c>
    </row>
    <row r="81" spans="1:3">
      <c r="A81" s="87">
        <v>38565</v>
      </c>
      <c r="B81" s="95">
        <v>23.2</v>
      </c>
      <c r="C81" s="95">
        <v>1.0512105062443453</v>
      </c>
    </row>
    <row r="82" spans="1:3">
      <c r="A82" s="87">
        <v>38596</v>
      </c>
      <c r="B82" s="95">
        <v>32.700000000000003</v>
      </c>
      <c r="C82" s="95">
        <v>0.86100318844944468</v>
      </c>
    </row>
    <row r="83" spans="1:3">
      <c r="A83" s="87">
        <v>38626</v>
      </c>
      <c r="B83" s="95">
        <v>34</v>
      </c>
      <c r="C83" s="95">
        <v>0.69949031422098074</v>
      </c>
    </row>
    <row r="84" spans="1:3">
      <c r="A84" s="87">
        <v>38657</v>
      </c>
      <c r="B84" s="95">
        <v>24.1</v>
      </c>
      <c r="C84" s="95">
        <v>0.60280582643777336</v>
      </c>
    </row>
    <row r="85" spans="1:3">
      <c r="A85" s="87">
        <v>38687</v>
      </c>
      <c r="B85" s="95">
        <v>19.7</v>
      </c>
      <c r="C85" s="95">
        <v>0.59947240949227876</v>
      </c>
    </row>
    <row r="86" spans="1:3">
      <c r="A86" s="87">
        <v>38718</v>
      </c>
      <c r="B86" s="95">
        <v>11.6</v>
      </c>
      <c r="C86" s="95">
        <v>0.51042033307406598</v>
      </c>
    </row>
    <row r="87" spans="1:3">
      <c r="A87" s="87">
        <v>38749</v>
      </c>
      <c r="B87" s="95">
        <v>22.2</v>
      </c>
      <c r="C87" s="95">
        <v>0.21129484071755655</v>
      </c>
    </row>
    <row r="88" spans="1:3">
      <c r="A88" s="87">
        <v>38777</v>
      </c>
      <c r="B88" s="95">
        <v>24.2</v>
      </c>
      <c r="C88" s="95">
        <v>-0.11038400968513429</v>
      </c>
    </row>
    <row r="89" spans="1:3">
      <c r="A89" s="87">
        <v>38808</v>
      </c>
      <c r="B89" s="95">
        <v>36.9</v>
      </c>
      <c r="C89" s="95">
        <v>7.0399579909292243E-2</v>
      </c>
    </row>
    <row r="90" spans="1:3">
      <c r="A90" s="87">
        <v>38838</v>
      </c>
      <c r="B90" s="95">
        <v>46.4</v>
      </c>
      <c r="C90" s="95">
        <v>0.63943447624383509</v>
      </c>
    </row>
    <row r="91" spans="1:3">
      <c r="A91" s="87">
        <v>38869</v>
      </c>
      <c r="B91" s="95">
        <v>42.9</v>
      </c>
      <c r="C91" s="95">
        <v>1.2673756533533691</v>
      </c>
    </row>
    <row r="92" spans="1:3">
      <c r="A92" s="87">
        <v>38899</v>
      </c>
      <c r="B92" s="95">
        <v>63.2</v>
      </c>
      <c r="C92" s="95">
        <v>1.5509651213153575</v>
      </c>
    </row>
    <row r="93" spans="1:3">
      <c r="A93" s="87">
        <v>38930</v>
      </c>
      <c r="B93" s="95">
        <v>64</v>
      </c>
      <c r="C93" s="95">
        <v>1.6022525537479027</v>
      </c>
    </row>
    <row r="94" spans="1:3">
      <c r="A94" s="87">
        <v>38961</v>
      </c>
      <c r="B94" s="95">
        <v>64.599999999999994</v>
      </c>
      <c r="C94" s="95">
        <v>2.3204834540176051</v>
      </c>
    </row>
    <row r="95" spans="1:3">
      <c r="A95" s="87">
        <v>38991</v>
      </c>
      <c r="B95" s="95">
        <v>59.7</v>
      </c>
      <c r="C95" s="95">
        <v>3.0167918134994238</v>
      </c>
    </row>
    <row r="96" spans="1:3">
      <c r="A96" s="87">
        <v>39022</v>
      </c>
      <c r="B96" s="95">
        <v>56.7</v>
      </c>
      <c r="C96" s="95">
        <v>3.6293636189822109</v>
      </c>
    </row>
    <row r="97" spans="1:3">
      <c r="A97" s="87">
        <v>39052</v>
      </c>
      <c r="B97" s="95">
        <v>55.7</v>
      </c>
      <c r="C97" s="95">
        <v>2.8113036788327292</v>
      </c>
    </row>
    <row r="98" spans="1:3">
      <c r="A98" s="87">
        <v>39083</v>
      </c>
      <c r="B98" s="95">
        <v>62.5</v>
      </c>
      <c r="C98" s="95">
        <v>2.098923408994807</v>
      </c>
    </row>
    <row r="99" spans="1:3">
      <c r="A99" s="87">
        <v>39114</v>
      </c>
      <c r="B99" s="95">
        <v>56.9</v>
      </c>
      <c r="C99" s="95">
        <v>1.6176343839203753</v>
      </c>
    </row>
    <row r="100" spans="1:3">
      <c r="A100" s="87">
        <v>39142</v>
      </c>
      <c r="B100" s="95">
        <v>58</v>
      </c>
      <c r="C100" s="95">
        <v>1.85210173897174</v>
      </c>
    </row>
    <row r="101" spans="1:3">
      <c r="A101" s="87">
        <v>39173</v>
      </c>
      <c r="B101" s="95">
        <v>60</v>
      </c>
      <c r="C101" s="95">
        <v>1.8934678422166513</v>
      </c>
    </row>
    <row r="102" spans="1:3">
      <c r="A102" s="87">
        <v>39203</v>
      </c>
      <c r="B102" s="95">
        <v>52.2</v>
      </c>
      <c r="C102" s="95">
        <v>1.6186246685934833</v>
      </c>
    </row>
    <row r="103" spans="1:3">
      <c r="A103" s="87">
        <v>39234</v>
      </c>
      <c r="B103" s="95">
        <v>47.9</v>
      </c>
      <c r="C103" s="95">
        <v>1.3395993965931154</v>
      </c>
    </row>
    <row r="104" spans="1:3">
      <c r="A104" s="87">
        <v>39264</v>
      </c>
      <c r="B104" s="95">
        <v>45.3</v>
      </c>
      <c r="C104" s="95">
        <v>1.2105290061114289</v>
      </c>
    </row>
    <row r="105" spans="1:3">
      <c r="A105" s="87">
        <v>39295</v>
      </c>
      <c r="B105" s="95">
        <v>46.6</v>
      </c>
      <c r="C105" s="95">
        <v>1.3299540942921482</v>
      </c>
    </row>
    <row r="106" spans="1:3">
      <c r="A106" s="87">
        <v>39326</v>
      </c>
      <c r="B106" s="95">
        <v>45.9</v>
      </c>
      <c r="C106" s="95">
        <v>1.5077529915193537</v>
      </c>
    </row>
    <row r="107" spans="1:3">
      <c r="A107" s="87">
        <v>39356</v>
      </c>
      <c r="B107" s="95">
        <v>52.4</v>
      </c>
      <c r="C107" s="95">
        <v>1.7931556681818819</v>
      </c>
    </row>
    <row r="108" spans="1:3">
      <c r="A108" s="87">
        <v>39387</v>
      </c>
      <c r="B108" s="95">
        <v>48.7</v>
      </c>
      <c r="C108" s="95">
        <v>2.0750605339567159</v>
      </c>
    </row>
    <row r="109" spans="1:3">
      <c r="A109" s="87">
        <v>39417</v>
      </c>
      <c r="B109" s="95">
        <v>54.6</v>
      </c>
      <c r="C109" s="95">
        <v>2.244392269120894</v>
      </c>
    </row>
    <row r="110" spans="1:3">
      <c r="A110" s="87">
        <v>39448</v>
      </c>
      <c r="B110" s="95">
        <v>61.7</v>
      </c>
      <c r="C110" s="95">
        <v>2.1526019077251703</v>
      </c>
    </row>
    <row r="111" spans="1:3">
      <c r="A111" s="87">
        <v>39479</v>
      </c>
      <c r="B111" s="95">
        <v>55.3</v>
      </c>
      <c r="C111" s="95">
        <v>1.9424901643415637</v>
      </c>
    </row>
    <row r="112" spans="1:3">
      <c r="A112" s="87">
        <v>39508</v>
      </c>
      <c r="B112" s="95">
        <v>60.7</v>
      </c>
      <c r="C112" s="95">
        <v>1.6597762608583793</v>
      </c>
    </row>
    <row r="113" spans="1:3">
      <c r="A113" s="87">
        <v>39539</v>
      </c>
      <c r="B113" s="95">
        <v>58.6</v>
      </c>
      <c r="C113" s="95">
        <v>1.4342059026581069</v>
      </c>
    </row>
    <row r="114" spans="1:3">
      <c r="A114" s="87">
        <v>39569</v>
      </c>
      <c r="B114" s="95">
        <v>60.2</v>
      </c>
      <c r="C114" s="95">
        <v>1.2147950241990344</v>
      </c>
    </row>
    <row r="115" spans="1:3">
      <c r="A115" s="87">
        <v>39600</v>
      </c>
      <c r="B115" s="95">
        <v>47</v>
      </c>
      <c r="C115" s="95">
        <v>1.1041319120777899</v>
      </c>
    </row>
    <row r="116" spans="1:3">
      <c r="A116" s="87">
        <v>39630</v>
      </c>
      <c r="B116" s="95">
        <v>25</v>
      </c>
      <c r="C116" s="95">
        <v>1.1328771161508939</v>
      </c>
    </row>
    <row r="117" spans="1:3">
      <c r="A117" s="87">
        <v>39661</v>
      </c>
      <c r="B117" s="95">
        <v>25.1</v>
      </c>
      <c r="C117" s="95">
        <v>1.1356857172964254</v>
      </c>
    </row>
    <row r="118" spans="1:3">
      <c r="A118" s="87">
        <v>39692</v>
      </c>
      <c r="B118" s="95">
        <v>25.5</v>
      </c>
      <c r="C118" s="95">
        <v>1.0886834986985718</v>
      </c>
    </row>
    <row r="119" spans="1:3">
      <c r="A119" s="87">
        <v>39722</v>
      </c>
      <c r="B119" s="95">
        <v>22.7</v>
      </c>
      <c r="C119" s="95">
        <v>0.91398978289112165</v>
      </c>
    </row>
    <row r="120" spans="1:3">
      <c r="A120" s="87">
        <v>39753</v>
      </c>
      <c r="B120" s="95">
        <v>20</v>
      </c>
      <c r="C120" s="95">
        <v>0.67310662780677433</v>
      </c>
    </row>
    <row r="121" spans="1:3">
      <c r="A121" s="87">
        <v>39783</v>
      </c>
      <c r="B121" s="95">
        <v>12.8</v>
      </c>
      <c r="C121" s="95">
        <v>0.418436100281113</v>
      </c>
    </row>
    <row r="122" spans="1:3">
      <c r="A122" s="87">
        <v>39814</v>
      </c>
      <c r="B122" s="95">
        <v>17.2</v>
      </c>
      <c r="C122" s="95">
        <v>0.16359092801312158</v>
      </c>
    </row>
    <row r="123" spans="1:3">
      <c r="A123" s="87">
        <v>39845</v>
      </c>
      <c r="B123" s="95">
        <v>12.2</v>
      </c>
      <c r="C123" s="95">
        <v>0.25066867548697758</v>
      </c>
    </row>
    <row r="124" spans="1:3">
      <c r="A124" s="87">
        <v>39873</v>
      </c>
      <c r="B124" s="95">
        <v>28.3</v>
      </c>
      <c r="C124" s="95">
        <v>0.46816149537971796</v>
      </c>
    </row>
    <row r="125" spans="1:3">
      <c r="A125" s="87">
        <v>39904</v>
      </c>
      <c r="B125" s="95">
        <v>15.7</v>
      </c>
      <c r="C125" s="95">
        <v>0.92077775840988352</v>
      </c>
    </row>
    <row r="126" spans="1:3">
      <c r="A126" s="87">
        <v>39934</v>
      </c>
      <c r="B126" s="95">
        <v>26.5</v>
      </c>
      <c r="C126" s="95">
        <v>1.2679162987251402</v>
      </c>
    </row>
    <row r="127" spans="1:3">
      <c r="A127" s="87">
        <v>39965</v>
      </c>
      <c r="B127" s="95">
        <v>42.9</v>
      </c>
      <c r="C127" s="95">
        <v>1.5796038459313166</v>
      </c>
    </row>
    <row r="128" spans="1:3">
      <c r="A128" s="87">
        <v>39995</v>
      </c>
      <c r="B128" s="95">
        <v>37.6</v>
      </c>
      <c r="C128" s="95">
        <v>2.0917801496086668</v>
      </c>
    </row>
    <row r="129" spans="1:3">
      <c r="A129" s="87">
        <v>40026</v>
      </c>
      <c r="B129" s="95">
        <v>9.4</v>
      </c>
      <c r="C129" s="95">
        <v>2.297010310844243</v>
      </c>
    </row>
    <row r="130" spans="1:3">
      <c r="A130" s="87">
        <v>40057</v>
      </c>
      <c r="B130" s="95">
        <v>7.8</v>
      </c>
      <c r="C130" s="95">
        <v>2.4264697280762562</v>
      </c>
    </row>
    <row r="131" spans="1:3">
      <c r="A131" s="87">
        <v>40087</v>
      </c>
      <c r="B131" s="95">
        <v>4</v>
      </c>
      <c r="C131" s="95">
        <v>1.635330900627352</v>
      </c>
    </row>
    <row r="132" spans="1:3">
      <c r="A132" s="87">
        <v>40118</v>
      </c>
      <c r="B132" s="95">
        <v>9.8000000000000007</v>
      </c>
      <c r="C132" s="95">
        <v>1.0713649902871651</v>
      </c>
    </row>
    <row r="133" spans="1:3">
      <c r="A133" s="87">
        <v>40148</v>
      </c>
      <c r="B133" s="95">
        <v>5.9</v>
      </c>
      <c r="C133" s="95">
        <v>0.59721862360045463</v>
      </c>
    </row>
    <row r="134" spans="1:3">
      <c r="A134" s="87">
        <v>40179</v>
      </c>
      <c r="B134" s="95">
        <v>11</v>
      </c>
      <c r="C134" s="95">
        <v>0.9081843304360433</v>
      </c>
    </row>
    <row r="135" spans="1:3">
      <c r="A135" s="87">
        <v>40210</v>
      </c>
      <c r="B135" s="95">
        <v>7.1</v>
      </c>
      <c r="C135" s="95">
        <v>1.0975821706242783</v>
      </c>
    </row>
    <row r="136" spans="1:3">
      <c r="A136" s="87">
        <v>40238</v>
      </c>
      <c r="B136" s="95">
        <v>3.6</v>
      </c>
      <c r="C136" s="95">
        <v>1.2570219104275537</v>
      </c>
    </row>
    <row r="137" spans="1:3">
      <c r="A137" s="87">
        <v>40269</v>
      </c>
      <c r="B137" s="95">
        <v>5.6</v>
      </c>
      <c r="C137" s="95">
        <v>0.98661199177189474</v>
      </c>
    </row>
    <row r="138" spans="1:3">
      <c r="A138" s="87">
        <v>40299</v>
      </c>
      <c r="B138" s="95">
        <v>6.5</v>
      </c>
      <c r="C138" s="95">
        <v>0.96127471852427959</v>
      </c>
    </row>
    <row r="139" spans="1:3">
      <c r="A139" s="87">
        <v>40330</v>
      </c>
      <c r="B139" s="95">
        <v>7.9</v>
      </c>
      <c r="C139" s="95">
        <v>0.983649934241555</v>
      </c>
    </row>
    <row r="140" spans="1:3">
      <c r="A140" s="87">
        <v>40360</v>
      </c>
      <c r="B140" s="95">
        <v>9.5</v>
      </c>
      <c r="C140" s="95">
        <v>1.2500253399111614</v>
      </c>
    </row>
    <row r="141" spans="1:3">
      <c r="A141" s="87">
        <v>40391</v>
      </c>
      <c r="B141" s="95">
        <v>21.4</v>
      </c>
      <c r="C141" s="95">
        <v>1.1962620751326369</v>
      </c>
    </row>
    <row r="142" spans="1:3">
      <c r="A142" s="87">
        <v>40422</v>
      </c>
      <c r="B142" s="95">
        <v>20.100000000000001</v>
      </c>
      <c r="C142" s="95">
        <v>0.99559982588273499</v>
      </c>
    </row>
    <row r="143" spans="1:3">
      <c r="A143" s="87">
        <v>40452</v>
      </c>
      <c r="B143" s="95">
        <v>25.1</v>
      </c>
      <c r="C143" s="95">
        <v>0.71908927577869974</v>
      </c>
    </row>
    <row r="144" spans="1:3">
      <c r="A144" s="87">
        <v>40483</v>
      </c>
      <c r="B144" s="95">
        <v>24.1</v>
      </c>
      <c r="C144" s="95">
        <v>0.73118086695806994</v>
      </c>
    </row>
    <row r="145" spans="1:4">
      <c r="A145" s="87">
        <v>40513</v>
      </c>
      <c r="B145" s="95">
        <v>26.7</v>
      </c>
      <c r="C145" s="95">
        <v>0.97906439880254936</v>
      </c>
    </row>
    <row r="146" spans="1:4">
      <c r="A146" s="87">
        <v>40544</v>
      </c>
      <c r="B146" s="95">
        <v>30.3</v>
      </c>
      <c r="C146" s="95">
        <v>1.1587723256850921</v>
      </c>
    </row>
    <row r="147" spans="1:4">
      <c r="A147" s="87">
        <v>40575</v>
      </c>
      <c r="B147" s="95">
        <v>25.7</v>
      </c>
      <c r="C147" s="95">
        <v>1.1894231950094252</v>
      </c>
    </row>
    <row r="148" spans="1:4">
      <c r="A148" s="87">
        <v>40603</v>
      </c>
      <c r="B148" s="95">
        <v>32.5</v>
      </c>
      <c r="C148" s="95">
        <v>1.0946635615386953</v>
      </c>
    </row>
    <row r="149" spans="1:4">
      <c r="A149" s="87">
        <v>40634</v>
      </c>
      <c r="B149" s="95">
        <v>24.6</v>
      </c>
      <c r="C149" s="95">
        <v>1.1476285451477111</v>
      </c>
    </row>
    <row r="150" spans="1:4">
      <c r="A150" s="87">
        <v>40664</v>
      </c>
      <c r="B150" s="95">
        <v>14.9</v>
      </c>
      <c r="C150" s="95">
        <v>1.1774356903855505</v>
      </c>
    </row>
    <row r="151" spans="1:4">
      <c r="A151" s="87">
        <v>40695</v>
      </c>
      <c r="B151" s="95">
        <v>15</v>
      </c>
      <c r="C151" s="95">
        <v>0.95263640877649891</v>
      </c>
    </row>
    <row r="152" spans="1:4">
      <c r="A152" s="87">
        <v>40725</v>
      </c>
      <c r="B152" s="95">
        <v>13.3</v>
      </c>
      <c r="C152" s="95">
        <v>0.57405239891235738</v>
      </c>
    </row>
    <row r="153" spans="1:4">
      <c r="A153" s="87">
        <v>40756</v>
      </c>
      <c r="B153" s="95">
        <v>23.2</v>
      </c>
      <c r="C153" s="95">
        <v>0.35381041315135064</v>
      </c>
    </row>
    <row r="154" spans="1:4">
      <c r="A154" s="87">
        <v>40787</v>
      </c>
      <c r="B154" s="95">
        <v>22.4</v>
      </c>
      <c r="C154" s="95">
        <v>0.40412602867228031</v>
      </c>
    </row>
    <row r="155" spans="1:4">
      <c r="A155" s="87">
        <v>40817</v>
      </c>
      <c r="B155" s="95">
        <v>31.9</v>
      </c>
      <c r="C155" s="95">
        <v>0.73225947837794081</v>
      </c>
    </row>
    <row r="156" spans="1:4">
      <c r="A156" s="87">
        <v>40848</v>
      </c>
      <c r="B156" s="95">
        <v>51.5</v>
      </c>
      <c r="C156" s="95">
        <v>1.0714899403668028</v>
      </c>
    </row>
    <row r="157" spans="1:4">
      <c r="A157" s="87">
        <v>40878</v>
      </c>
      <c r="B157" s="95">
        <v>49.5</v>
      </c>
      <c r="C157" s="95">
        <v>1.4816157672308066</v>
      </c>
    </row>
    <row r="158" spans="1:4">
      <c r="A158" s="87">
        <v>40909</v>
      </c>
      <c r="B158" s="95">
        <v>44.4</v>
      </c>
      <c r="C158" s="95">
        <v>1.9969885371023111</v>
      </c>
      <c r="D158" s="97"/>
    </row>
    <row r="159" spans="1:4">
      <c r="A159" s="87">
        <v>40940</v>
      </c>
      <c r="B159" s="95">
        <v>31.9</v>
      </c>
      <c r="C159" s="95">
        <v>2.4065822597383146</v>
      </c>
      <c r="D159" s="97"/>
    </row>
    <row r="160" spans="1:4">
      <c r="A160" s="87">
        <v>40969</v>
      </c>
      <c r="B160" s="95">
        <v>23.2</v>
      </c>
      <c r="C160" s="95">
        <v>2.6837703301902422</v>
      </c>
      <c r="D160" s="97"/>
    </row>
    <row r="161" spans="1:4">
      <c r="A161" s="87">
        <v>41000</v>
      </c>
      <c r="B161" s="95">
        <v>24</v>
      </c>
      <c r="C161" s="95">
        <v>2.317884372454742</v>
      </c>
      <c r="D161" s="97"/>
    </row>
    <row r="162" spans="1:4">
      <c r="A162" s="87">
        <v>41030</v>
      </c>
      <c r="B162" s="95">
        <v>21.8</v>
      </c>
      <c r="C162" s="95">
        <v>1.6505405508041093</v>
      </c>
    </row>
    <row r="163" spans="1:4">
      <c r="A163" s="87">
        <v>41061</v>
      </c>
      <c r="B163" s="95">
        <v>18.2</v>
      </c>
      <c r="C163" s="95">
        <v>0.95008605269748614</v>
      </c>
    </row>
    <row r="164" spans="1:4">
      <c r="A164" s="87">
        <v>41091</v>
      </c>
      <c r="B164" s="95">
        <v>14.7</v>
      </c>
      <c r="C164" s="95">
        <v>0.50013022543993202</v>
      </c>
    </row>
    <row r="165" spans="1:4">
      <c r="A165" s="87">
        <v>41122</v>
      </c>
      <c r="B165" s="95">
        <v>26.7</v>
      </c>
      <c r="C165" s="95">
        <v>0.57557362888542229</v>
      </c>
    </row>
    <row r="166" spans="1:4">
      <c r="A166" s="87">
        <v>41153</v>
      </c>
      <c r="B166" s="95">
        <v>26.4</v>
      </c>
      <c r="C166" s="95">
        <v>0.81469379246232165</v>
      </c>
    </row>
    <row r="167" spans="1:4">
      <c r="A167" s="87">
        <v>41183</v>
      </c>
      <c r="B167" s="95">
        <v>25.9</v>
      </c>
      <c r="C167" s="95">
        <v>1.1290880528602258</v>
      </c>
    </row>
    <row r="168" spans="1:4">
      <c r="A168" s="87">
        <v>41214</v>
      </c>
      <c r="B168" s="95">
        <v>22</v>
      </c>
      <c r="C168" s="95">
        <v>1.0372922846914321</v>
      </c>
    </row>
    <row r="169" spans="1:4">
      <c r="A169" s="87">
        <v>41244</v>
      </c>
      <c r="B169" s="95">
        <v>28.9</v>
      </c>
      <c r="C169" s="95">
        <v>0.77281587643109617</v>
      </c>
    </row>
    <row r="170" spans="1:4">
      <c r="A170" s="87">
        <v>41275</v>
      </c>
      <c r="B170" s="95">
        <v>20.2</v>
      </c>
      <c r="C170" s="95">
        <v>0.59653306676447926</v>
      </c>
    </row>
    <row r="171" spans="1:4">
      <c r="A171" s="87">
        <v>41306</v>
      </c>
      <c r="B171" s="98">
        <v>23.8</v>
      </c>
      <c r="C171" s="95">
        <v>0.53878804514314993</v>
      </c>
    </row>
    <row r="172" spans="1:4">
      <c r="A172" s="87">
        <v>41334</v>
      </c>
      <c r="B172" s="98">
        <v>25.7</v>
      </c>
      <c r="C172" s="95">
        <v>0.40957976671887764</v>
      </c>
    </row>
    <row r="173" spans="1:4">
      <c r="A173" s="87">
        <v>41365</v>
      </c>
      <c r="B173" s="98">
        <v>17.899999999999999</v>
      </c>
      <c r="C173" s="95">
        <v>9.1522274613794252E-2</v>
      </c>
    </row>
    <row r="174" spans="1:4">
      <c r="A174" s="87">
        <v>41395</v>
      </c>
      <c r="B174" s="98">
        <v>14.5</v>
      </c>
      <c r="C174" s="95">
        <v>-0.14611838900719931</v>
      </c>
    </row>
    <row r="175" spans="1:4">
      <c r="A175" s="87">
        <v>41426</v>
      </c>
      <c r="B175" s="98">
        <v>12.9</v>
      </c>
      <c r="C175" s="95">
        <v>-0.12081973508662713</v>
      </c>
    </row>
    <row r="176" spans="1:4">
      <c r="A176" s="87">
        <v>41456</v>
      </c>
      <c r="B176" s="98">
        <v>16.8</v>
      </c>
      <c r="C176" s="95">
        <v>7.1303665690578555E-3</v>
      </c>
    </row>
    <row r="177" spans="1:3">
      <c r="A177" s="87">
        <v>41487</v>
      </c>
      <c r="B177" s="98">
        <v>21.4</v>
      </c>
      <c r="C177" s="95">
        <v>0.17506935676827595</v>
      </c>
    </row>
    <row r="178" spans="1:3">
      <c r="A178" s="87">
        <v>41518</v>
      </c>
      <c r="B178" s="98">
        <v>16.8</v>
      </c>
      <c r="C178" s="95">
        <v>0.3031615383052042</v>
      </c>
    </row>
    <row r="179" spans="1:3">
      <c r="A179" s="87">
        <v>41548</v>
      </c>
      <c r="B179" s="98">
        <v>10.7</v>
      </c>
      <c r="C179" s="95">
        <v>0.39031789471086142</v>
      </c>
    </row>
    <row r="180" spans="1:3">
      <c r="A180" s="87">
        <v>41579</v>
      </c>
      <c r="B180" s="98">
        <v>14.4</v>
      </c>
      <c r="C180" s="95">
        <v>0.3975872483338776</v>
      </c>
    </row>
    <row r="181" spans="1:3">
      <c r="A181" s="87">
        <v>41609</v>
      </c>
      <c r="B181" s="98">
        <v>9.4</v>
      </c>
      <c r="C181" s="95">
        <v>0.12540851696216748</v>
      </c>
    </row>
    <row r="182" spans="1:3">
      <c r="A182" s="87">
        <v>41640</v>
      </c>
      <c r="B182" s="98">
        <v>11.4</v>
      </c>
      <c r="C182" s="95">
        <v>-8.2244621115279415E-3</v>
      </c>
    </row>
    <row r="183" spans="1:3">
      <c r="A183" s="87">
        <v>41671</v>
      </c>
      <c r="B183" s="98">
        <v>17.100000000000001</v>
      </c>
      <c r="C183" s="95">
        <v>-0.16335479908643435</v>
      </c>
    </row>
    <row r="184" spans="1:3">
      <c r="A184" s="87">
        <v>41699</v>
      </c>
      <c r="B184" s="98">
        <v>20.399999999999999</v>
      </c>
      <c r="C184" s="95">
        <v>-0.14602713740561057</v>
      </c>
    </row>
    <row r="185" spans="1:3">
      <c r="A185" s="87">
        <v>41730</v>
      </c>
      <c r="B185" s="98">
        <v>17</v>
      </c>
      <c r="C185" s="95">
        <v>-0.26402804232580479</v>
      </c>
    </row>
    <row r="186" spans="1:3">
      <c r="A186" s="87">
        <v>41760</v>
      </c>
      <c r="B186" s="98">
        <v>12.2</v>
      </c>
      <c r="C186" s="95">
        <v>-0.40248992546520412</v>
      </c>
    </row>
    <row r="187" spans="1:3">
      <c r="A187" s="87">
        <v>41791</v>
      </c>
      <c r="B187" s="98">
        <v>10.3</v>
      </c>
      <c r="C187" s="95">
        <v>-0.44841290179232374</v>
      </c>
    </row>
    <row r="188" spans="1:3">
      <c r="A188" s="87">
        <v>41821</v>
      </c>
      <c r="B188" s="98">
        <v>14.7</v>
      </c>
      <c r="C188" s="95">
        <v>-0.29733439463008438</v>
      </c>
    </row>
    <row r="189" spans="1:3">
      <c r="A189" s="87">
        <v>41852</v>
      </c>
      <c r="B189" s="98">
        <v>10.7</v>
      </c>
      <c r="C189" s="95">
        <v>4.9453813386236334E-2</v>
      </c>
    </row>
    <row r="190" spans="1:3">
      <c r="A190" s="87">
        <v>41883</v>
      </c>
      <c r="B190" s="98">
        <v>15.3</v>
      </c>
      <c r="C190" s="95">
        <v>0.30015641095913281</v>
      </c>
    </row>
    <row r="191" spans="1:3">
      <c r="A191" s="87">
        <v>41913</v>
      </c>
      <c r="B191" s="98">
        <v>7.8</v>
      </c>
      <c r="C191" s="95">
        <v>0.26259105914063241</v>
      </c>
    </row>
    <row r="192" spans="1:3">
      <c r="A192" s="87">
        <v>41944</v>
      </c>
      <c r="B192" s="98">
        <v>6.7</v>
      </c>
      <c r="C192" s="95">
        <v>-3.4720335887726606E-2</v>
      </c>
    </row>
    <row r="193" spans="1:3">
      <c r="A193" s="87">
        <v>41974</v>
      </c>
      <c r="B193" s="98">
        <v>12.5</v>
      </c>
      <c r="C193" s="95">
        <v>-0.37944457054376812</v>
      </c>
    </row>
    <row r="194" spans="1:3">
      <c r="A194" s="87">
        <v>42005</v>
      </c>
      <c r="B194" s="98">
        <v>13.7</v>
      </c>
      <c r="C194" s="95">
        <v>-0.64630171091680211</v>
      </c>
    </row>
    <row r="195" spans="1:3">
      <c r="A195" s="87">
        <v>42036</v>
      </c>
      <c r="B195" s="98">
        <v>16.100000000000001</v>
      </c>
      <c r="C195" s="95">
        <v>-0.63642174851355549</v>
      </c>
    </row>
    <row r="196" spans="1:3">
      <c r="A196" s="87">
        <v>42064</v>
      </c>
      <c r="B196" s="98">
        <v>7.9</v>
      </c>
      <c r="C196" s="95">
        <v>-0.39954467931995907</v>
      </c>
    </row>
    <row r="197" spans="1:3">
      <c r="A197" s="87">
        <v>42095</v>
      </c>
      <c r="B197" s="98">
        <v>12.3</v>
      </c>
      <c r="C197" s="95">
        <v>6.9442963055934115E-2</v>
      </c>
    </row>
    <row r="198" spans="1:3">
      <c r="A198" s="87">
        <v>42125</v>
      </c>
      <c r="B198" s="98">
        <v>21</v>
      </c>
      <c r="C198" s="95">
        <v>0.46887247977230118</v>
      </c>
    </row>
    <row r="199" spans="1:3">
      <c r="A199" s="87">
        <v>42156</v>
      </c>
      <c r="B199" s="98">
        <v>16.600000000000001</v>
      </c>
      <c r="C199" s="95">
        <v>0.681311423040043</v>
      </c>
    </row>
    <row r="200" spans="1:3">
      <c r="A200" s="87">
        <v>42186</v>
      </c>
      <c r="B200" s="98">
        <v>20.2</v>
      </c>
      <c r="C200" s="95">
        <v>0.71408656820493377</v>
      </c>
    </row>
    <row r="201" spans="1:3">
      <c r="A201" s="87">
        <v>42217</v>
      </c>
      <c r="B201" s="98">
        <v>17.5</v>
      </c>
      <c r="C201" s="95">
        <v>0.43990737968928784</v>
      </c>
    </row>
    <row r="202" spans="1:3">
      <c r="A202" s="87">
        <v>42248</v>
      </c>
      <c r="B202" s="98">
        <v>15.8</v>
      </c>
      <c r="C202" s="95">
        <v>6.8533073189684046E-2</v>
      </c>
    </row>
    <row r="203" spans="1:3">
      <c r="A203" s="87">
        <v>42278</v>
      </c>
      <c r="B203" s="98">
        <v>16.2</v>
      </c>
      <c r="C203" s="95">
        <v>-0.20856482573151425</v>
      </c>
    </row>
    <row r="204" spans="1:3">
      <c r="A204" s="87">
        <v>42309</v>
      </c>
      <c r="B204" s="98">
        <v>16.100000000000001</v>
      </c>
      <c r="C204" s="95">
        <v>-0.16113723580940587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F145"/>
  <sheetViews>
    <sheetView showGridLines="0" zoomScaleNormal="100" workbookViewId="0">
      <pane xSplit="1" ySplit="14" topLeftCell="B1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2.28515625" style="154" bestFit="1" customWidth="1"/>
    <col min="2" max="16384" width="9.140625" style="85"/>
  </cols>
  <sheetData>
    <row r="1" spans="1:6" s="152" customFormat="1" ht="12" customHeight="1">
      <c r="A1" s="78"/>
      <c r="B1" s="78"/>
      <c r="C1" s="78"/>
      <c r="D1" s="78"/>
      <c r="E1" s="78"/>
      <c r="F1" s="78"/>
    </row>
    <row r="2" spans="1:6" s="152" customFormat="1" ht="12" customHeight="1">
      <c r="A2" s="78" t="s">
        <v>0</v>
      </c>
      <c r="B2" s="78" t="s">
        <v>152</v>
      </c>
      <c r="C2" s="78"/>
      <c r="D2" s="78"/>
      <c r="E2" s="78"/>
      <c r="F2" s="78"/>
    </row>
    <row r="3" spans="1:6" s="152" customFormat="1" ht="12" customHeight="1">
      <c r="A3" s="117" t="s">
        <v>15</v>
      </c>
      <c r="B3" s="117" t="s">
        <v>153</v>
      </c>
      <c r="C3" s="117"/>
      <c r="D3" s="117"/>
      <c r="E3" s="117"/>
      <c r="F3" s="117"/>
    </row>
    <row r="4" spans="1:6" s="152" customFormat="1" ht="12" customHeight="1">
      <c r="A4" s="78" t="s">
        <v>19</v>
      </c>
      <c r="B4" s="78"/>
      <c r="C4" s="78"/>
      <c r="D4" s="78"/>
      <c r="E4" s="78"/>
      <c r="F4" s="78"/>
    </row>
    <row r="5" spans="1:6" s="152" customFormat="1" ht="12" customHeight="1">
      <c r="A5" s="78" t="s">
        <v>87</v>
      </c>
      <c r="B5" s="78"/>
      <c r="C5" s="78"/>
      <c r="D5" s="78"/>
      <c r="E5" s="78"/>
      <c r="F5" s="78"/>
    </row>
    <row r="6" spans="1:6" s="152" customFormat="1" ht="12" customHeight="1">
      <c r="A6" s="117" t="s">
        <v>13</v>
      </c>
      <c r="B6" s="117" t="s">
        <v>395</v>
      </c>
      <c r="C6" s="117"/>
      <c r="D6" s="117"/>
      <c r="E6" s="117"/>
      <c r="F6" s="117"/>
    </row>
    <row r="7" spans="1:6" s="152" customFormat="1" ht="12" customHeight="1">
      <c r="A7" s="78" t="s">
        <v>40</v>
      </c>
      <c r="B7" s="78" t="s">
        <v>193</v>
      </c>
      <c r="C7" s="78"/>
      <c r="D7" s="78"/>
      <c r="E7" s="78"/>
      <c r="F7" s="78"/>
    </row>
    <row r="8" spans="1:6" s="152" customFormat="1" ht="12" customHeight="1">
      <c r="A8" s="78"/>
      <c r="B8" s="78" t="s">
        <v>118</v>
      </c>
      <c r="C8" s="78"/>
      <c r="D8" s="78"/>
      <c r="E8" s="78"/>
      <c r="F8" s="78"/>
    </row>
    <row r="9" spans="1:6" s="152" customFormat="1" ht="12" customHeight="1">
      <c r="A9" s="117" t="s">
        <v>1</v>
      </c>
      <c r="B9" s="78" t="s">
        <v>16</v>
      </c>
      <c r="C9" s="78"/>
      <c r="D9" s="78"/>
      <c r="E9" s="78"/>
      <c r="F9" s="78"/>
    </row>
    <row r="10" spans="1:6" s="152" customFormat="1" ht="12" customHeight="1">
      <c r="A10" s="78"/>
      <c r="B10" s="117" t="s">
        <v>2</v>
      </c>
      <c r="C10" s="117"/>
      <c r="D10" s="117"/>
      <c r="E10" s="117"/>
      <c r="F10" s="117"/>
    </row>
    <row r="11" spans="1:6" s="152" customFormat="1" ht="12" customHeight="1">
      <c r="A11" s="78"/>
      <c r="B11" s="78" t="s">
        <v>26</v>
      </c>
      <c r="C11" s="78"/>
      <c r="D11" s="78"/>
      <c r="E11" s="78"/>
      <c r="F11" s="78"/>
    </row>
    <row r="12" spans="1:6" s="152" customFormat="1" ht="12" customHeight="1">
      <c r="A12" s="117"/>
      <c r="B12" s="78"/>
      <c r="C12" s="78"/>
      <c r="D12" s="78"/>
      <c r="E12" s="78"/>
      <c r="F12" s="78"/>
    </row>
    <row r="13" spans="1:6" s="152" customFormat="1" ht="12" customHeight="1">
      <c r="A13" s="78"/>
      <c r="B13" s="117" t="s">
        <v>68</v>
      </c>
      <c r="C13" s="117" t="s">
        <v>92</v>
      </c>
      <c r="D13" s="117" t="s">
        <v>91</v>
      </c>
      <c r="E13" s="117" t="s">
        <v>90</v>
      </c>
      <c r="F13" s="117" t="s">
        <v>93</v>
      </c>
    </row>
    <row r="14" spans="1:6" s="153" customFormat="1" ht="12" customHeight="1">
      <c r="A14" s="78"/>
      <c r="B14" s="78" t="s">
        <v>65</v>
      </c>
      <c r="C14" s="78" t="s">
        <v>105</v>
      </c>
      <c r="D14" s="78" t="s">
        <v>106</v>
      </c>
      <c r="E14" s="78" t="s">
        <v>103</v>
      </c>
      <c r="F14" s="78" t="s">
        <v>104</v>
      </c>
    </row>
    <row r="15" spans="1:6" ht="12" customHeight="1">
      <c r="A15" s="141">
        <v>38353</v>
      </c>
      <c r="B15" s="99">
        <v>4.8257244262031422</v>
      </c>
      <c r="C15" s="99">
        <v>1.1996995654070195</v>
      </c>
      <c r="D15" s="99">
        <v>2.3395261064521655</v>
      </c>
      <c r="E15" s="99">
        <v>7.1456380631195131</v>
      </c>
      <c r="F15" s="99">
        <v>4.4269889386453487</v>
      </c>
    </row>
    <row r="16" spans="1:6">
      <c r="A16" s="141">
        <v>38384</v>
      </c>
      <c r="B16" s="99">
        <v>4.9308669901423121</v>
      </c>
      <c r="C16" s="99">
        <v>1.181242122681943</v>
      </c>
      <c r="D16" s="99">
        <v>2.0677291548631702</v>
      </c>
      <c r="E16" s="99">
        <v>7.7005476220252511</v>
      </c>
      <c r="F16" s="99">
        <v>3.9369842939414994</v>
      </c>
    </row>
    <row r="17" spans="1:6">
      <c r="A17" s="141">
        <v>38412</v>
      </c>
      <c r="B17" s="140">
        <v>4.1201723096454979</v>
      </c>
      <c r="C17" s="140">
        <v>1.4780395727648179</v>
      </c>
      <c r="D17" s="140">
        <v>1.9959806165098231</v>
      </c>
      <c r="E17" s="140">
        <v>7.2189913501669221</v>
      </c>
      <c r="F17" s="140">
        <v>3.444371862571503</v>
      </c>
    </row>
    <row r="18" spans="1:6">
      <c r="A18" s="141">
        <v>38443</v>
      </c>
      <c r="B18" s="99">
        <v>4.6140762493788872</v>
      </c>
      <c r="C18" s="99">
        <v>1.0551584851855305</v>
      </c>
      <c r="D18" s="99">
        <v>1.7385799351996343</v>
      </c>
      <c r="E18" s="99">
        <v>8.9622672494955449</v>
      </c>
      <c r="F18" s="99">
        <v>3.6469466304108042</v>
      </c>
    </row>
    <row r="19" spans="1:6">
      <c r="A19" s="141">
        <v>38473</v>
      </c>
      <c r="B19" s="99">
        <v>4.3512164094874111</v>
      </c>
      <c r="C19" s="99">
        <v>0.790496641159674</v>
      </c>
      <c r="D19" s="99">
        <v>1.8081021676856812</v>
      </c>
      <c r="E19" s="99">
        <v>7.8683604297906466</v>
      </c>
      <c r="F19" s="99">
        <v>2.972336134283728</v>
      </c>
    </row>
    <row r="20" spans="1:6">
      <c r="A20" s="141">
        <v>38504</v>
      </c>
      <c r="B20" s="99">
        <v>4.5404122730415928</v>
      </c>
      <c r="C20" s="99">
        <v>1.311128737840827</v>
      </c>
      <c r="D20" s="99">
        <v>1.9911811709652103</v>
      </c>
      <c r="E20" s="99">
        <v>7.6315661912192558</v>
      </c>
      <c r="F20" s="99">
        <v>3.3552282773096054</v>
      </c>
    </row>
    <row r="21" spans="1:6">
      <c r="A21" s="141">
        <v>38534</v>
      </c>
      <c r="B21" s="140">
        <v>4.1538722466325169</v>
      </c>
      <c r="C21" s="140">
        <v>1.3309628196017473</v>
      </c>
      <c r="D21" s="140">
        <v>2.159825365382956</v>
      </c>
      <c r="E21" s="140">
        <v>7.8523551899513766</v>
      </c>
      <c r="F21" s="140">
        <v>3.3376835447791366</v>
      </c>
    </row>
    <row r="22" spans="1:6">
      <c r="A22" s="141">
        <v>38565</v>
      </c>
      <c r="B22" s="99">
        <v>4.3381277445518398</v>
      </c>
      <c r="C22" s="99">
        <v>1.4842290441561499</v>
      </c>
      <c r="D22" s="99">
        <v>2.3067196446014866</v>
      </c>
      <c r="E22" s="99">
        <v>8.5697655073033783</v>
      </c>
      <c r="F22" s="99">
        <v>4.2388831464350671</v>
      </c>
    </row>
    <row r="23" spans="1:6">
      <c r="A23" s="141">
        <v>38596</v>
      </c>
      <c r="B23" s="99">
        <v>4.6288803079795793</v>
      </c>
      <c r="C23" s="99">
        <v>1.9814644937408146</v>
      </c>
      <c r="D23" s="99">
        <v>2.4673722671734248</v>
      </c>
      <c r="E23" s="99">
        <v>8.8630535277583391</v>
      </c>
      <c r="F23" s="99">
        <v>6.4312989583520492</v>
      </c>
    </row>
    <row r="24" spans="1:6">
      <c r="A24" s="141">
        <v>38626</v>
      </c>
      <c r="B24" s="140">
        <v>4.6104133347485234</v>
      </c>
      <c r="C24" s="140">
        <v>2.0878029498484141</v>
      </c>
      <c r="D24" s="140">
        <v>2.2843355105164935</v>
      </c>
      <c r="E24" s="140">
        <v>8.9</v>
      </c>
      <c r="F24" s="140">
        <v>5.2917398267171532</v>
      </c>
    </row>
    <row r="25" spans="1:6">
      <c r="A25" s="141">
        <v>38657</v>
      </c>
      <c r="B25" s="99">
        <v>3.9553804127118664</v>
      </c>
      <c r="C25" s="99">
        <v>1.4201305139936142</v>
      </c>
      <c r="D25" s="99">
        <v>1.9735657504522359</v>
      </c>
      <c r="E25" s="99">
        <v>8.6999999999999993</v>
      </c>
      <c r="F25" s="99">
        <v>5.3834307313153502</v>
      </c>
    </row>
    <row r="26" spans="1:6">
      <c r="A26" s="141">
        <v>38687</v>
      </c>
      <c r="B26" s="99">
        <v>3.6220902868960057</v>
      </c>
      <c r="C26" s="99">
        <v>1.6601974856262158</v>
      </c>
      <c r="D26" s="99">
        <v>1.6189223582969632</v>
      </c>
      <c r="E26" s="99">
        <v>8.5783347639840084</v>
      </c>
      <c r="F26" s="99">
        <v>5.2623016546151327</v>
      </c>
    </row>
    <row r="27" spans="1:6">
      <c r="A27" s="141">
        <v>38718</v>
      </c>
      <c r="B27" s="99">
        <v>3.0155484257193841</v>
      </c>
      <c r="C27" s="99">
        <v>1.2568627452017234</v>
      </c>
      <c r="D27" s="99">
        <v>1.9016848088607718</v>
      </c>
      <c r="E27" s="99">
        <v>7.9804791955144809</v>
      </c>
      <c r="F27" s="99">
        <v>5.1955039420545948</v>
      </c>
    </row>
    <row r="28" spans="1:6">
      <c r="A28" s="141">
        <v>38749</v>
      </c>
      <c r="B28" s="140">
        <v>3.5966753550624411</v>
      </c>
      <c r="C28" s="140">
        <v>1.3859029869844293</v>
      </c>
      <c r="D28" s="140">
        <v>1.4806003475938649</v>
      </c>
      <c r="E28" s="140">
        <v>8.5398021892477196</v>
      </c>
      <c r="F28" s="140">
        <v>5.1382946503024325</v>
      </c>
    </row>
    <row r="29" spans="1:6">
      <c r="A29" s="141">
        <v>38777</v>
      </c>
      <c r="B29" s="99">
        <v>3.3484009691977756</v>
      </c>
      <c r="C29" s="99">
        <v>1.3137504006303979</v>
      </c>
      <c r="D29" s="99">
        <v>1.3656019321448978</v>
      </c>
      <c r="E29" s="99">
        <v>8.6</v>
      </c>
      <c r="F29" s="99">
        <v>4.827123155835241</v>
      </c>
    </row>
    <row r="30" spans="1:6">
      <c r="A30" s="141">
        <v>38808</v>
      </c>
      <c r="B30" s="99">
        <v>3.2413931680672858</v>
      </c>
      <c r="C30" s="99">
        <v>1.7219269786651958</v>
      </c>
      <c r="D30" s="99">
        <v>1.4890960578914449</v>
      </c>
      <c r="E30" s="99">
        <v>8.7251922958837902</v>
      </c>
      <c r="F30" s="99">
        <v>4.5970847465399336</v>
      </c>
    </row>
    <row r="31" spans="1:6">
      <c r="A31" s="141">
        <v>38838</v>
      </c>
      <c r="B31" s="140">
        <v>4.2430412079889326</v>
      </c>
      <c r="C31" s="140">
        <v>1.9794905481587379</v>
      </c>
      <c r="D31" s="140">
        <v>1.6255761275168763</v>
      </c>
      <c r="E31" s="140">
        <v>8.5</v>
      </c>
      <c r="F31" s="140">
        <v>5.0155247687191293</v>
      </c>
    </row>
    <row r="32" spans="1:6">
      <c r="A32" s="141">
        <v>38869</v>
      </c>
      <c r="B32" s="99">
        <v>5.4654928464357946</v>
      </c>
      <c r="C32" s="99">
        <v>1.5589733434810802</v>
      </c>
      <c r="D32" s="99">
        <v>1.6360987909120754</v>
      </c>
      <c r="E32" s="99">
        <v>8.3651637150236837</v>
      </c>
      <c r="F32" s="99">
        <v>4.5574804792981194</v>
      </c>
    </row>
    <row r="33" spans="1:6">
      <c r="A33" s="141">
        <v>38899</v>
      </c>
      <c r="B33" s="99">
        <v>6.3881352315784969</v>
      </c>
      <c r="C33" s="99">
        <v>1.6303405325619644</v>
      </c>
      <c r="D33" s="99">
        <v>1.6566806167528121</v>
      </c>
      <c r="E33" s="99">
        <v>8.4334039406971204</v>
      </c>
      <c r="F33" s="99">
        <v>3.495609911311309</v>
      </c>
    </row>
    <row r="34" spans="1:6">
      <c r="A34" s="141">
        <v>38930</v>
      </c>
      <c r="B34" s="99">
        <v>7.3107776167212002</v>
      </c>
      <c r="C34" s="99">
        <v>1.3558475736064219</v>
      </c>
      <c r="D34" s="99">
        <v>2.01855806978014</v>
      </c>
      <c r="E34" s="99">
        <v>7.5841500206740982</v>
      </c>
      <c r="F34" s="99">
        <v>3.9370033001420537</v>
      </c>
    </row>
    <row r="35" spans="1:6">
      <c r="A35" s="141">
        <v>38961</v>
      </c>
      <c r="B35" s="140">
        <v>7.8380293990914254</v>
      </c>
      <c r="C35" s="140">
        <v>2.6396580209027896</v>
      </c>
      <c r="D35" s="140">
        <v>2.5243911711512386</v>
      </c>
      <c r="E35" s="140">
        <v>7.9310261366287875</v>
      </c>
      <c r="F35" s="140">
        <v>3.5647434086674807</v>
      </c>
    </row>
    <row r="36" spans="1:6">
      <c r="A36" s="141">
        <v>38991</v>
      </c>
      <c r="B36" s="99">
        <v>7.1898583741417683</v>
      </c>
      <c r="C36" s="99">
        <v>2.2705178864323488</v>
      </c>
      <c r="D36" s="99">
        <v>1.8510995853838774</v>
      </c>
      <c r="E36" s="99">
        <v>8.0252258860600421</v>
      </c>
      <c r="F36" s="99">
        <v>3.6272233588264013</v>
      </c>
    </row>
    <row r="37" spans="1:6">
      <c r="A37" s="141">
        <v>39022</v>
      </c>
      <c r="B37" s="99">
        <v>7.5592673286123802</v>
      </c>
      <c r="C37" s="99">
        <v>1.8123446307870754</v>
      </c>
      <c r="D37" s="99">
        <v>1.85</v>
      </c>
      <c r="E37" s="99">
        <v>8.4349273590430638</v>
      </c>
      <c r="F37" s="99">
        <v>3.1299269067811712</v>
      </c>
    </row>
    <row r="38" spans="1:6">
      <c r="A38" s="141">
        <v>39052</v>
      </c>
      <c r="B38" s="140">
        <v>7.8476996690970466</v>
      </c>
      <c r="C38" s="140">
        <v>1.6071921938600158</v>
      </c>
      <c r="D38" s="140">
        <v>1.8461504863418245</v>
      </c>
      <c r="E38" s="140">
        <v>8.7411650809875994</v>
      </c>
      <c r="F38" s="140">
        <v>2.3343405970184485</v>
      </c>
    </row>
    <row r="39" spans="1:6">
      <c r="A39" s="141">
        <v>39083</v>
      </c>
      <c r="B39" s="99">
        <v>8.8956017135412662</v>
      </c>
      <c r="C39" s="99">
        <v>1.9484343794277907</v>
      </c>
      <c r="D39" s="99">
        <v>2.3422991562523419</v>
      </c>
      <c r="E39" s="99">
        <v>5.2723868600587442</v>
      </c>
      <c r="F39" s="99">
        <v>2.1091091431540621</v>
      </c>
    </row>
    <row r="40" spans="1:6">
      <c r="A40" s="141">
        <v>39114</v>
      </c>
      <c r="B40" s="99">
        <v>7.6563813994014671</v>
      </c>
      <c r="C40" s="99">
        <v>1.3444572217399882</v>
      </c>
      <c r="D40" s="99">
        <v>1.9355233945209227</v>
      </c>
      <c r="E40" s="99">
        <v>4.7917157887832795</v>
      </c>
      <c r="F40" s="99">
        <v>2.4419144392959518</v>
      </c>
    </row>
    <row r="41" spans="1:6">
      <c r="A41" s="141">
        <v>39142</v>
      </c>
      <c r="B41" s="99">
        <v>6.5319169064064502</v>
      </c>
      <c r="C41" s="99">
        <v>1.5098075110215008</v>
      </c>
      <c r="D41" s="99">
        <v>2.2227423551189238</v>
      </c>
      <c r="E41" s="99">
        <v>5.5521696495827415</v>
      </c>
      <c r="F41" s="99">
        <v>2.680462540044378</v>
      </c>
    </row>
    <row r="42" spans="1:6">
      <c r="A42" s="141">
        <v>39173</v>
      </c>
      <c r="B42" s="140">
        <v>6.5772295342715097</v>
      </c>
      <c r="C42" s="140">
        <v>2.5279845093879878</v>
      </c>
      <c r="D42" s="140">
        <v>1.7980938860848974</v>
      </c>
      <c r="E42" s="140">
        <v>5.2769650057261783</v>
      </c>
      <c r="F42" s="140">
        <v>2.33879521108397</v>
      </c>
    </row>
    <row r="43" spans="1:6">
      <c r="A43" s="141">
        <v>39203</v>
      </c>
      <c r="B43" s="99">
        <v>6.7319846282513867</v>
      </c>
      <c r="C43" s="99">
        <v>2.1559147976800923</v>
      </c>
      <c r="D43" s="99">
        <v>2.1989209288513356</v>
      </c>
      <c r="E43" s="99">
        <v>5.1752958778049987</v>
      </c>
      <c r="F43" s="99">
        <v>3.1527147789068191</v>
      </c>
    </row>
    <row r="44" spans="1:6">
      <c r="A44" s="141">
        <v>39234</v>
      </c>
      <c r="B44" s="99">
        <v>6.8698180390637056</v>
      </c>
      <c r="C44" s="99">
        <v>2.2018966032470502</v>
      </c>
      <c r="D44" s="99">
        <v>2.0651554472149605</v>
      </c>
      <c r="E44" s="99">
        <v>5.6152819740420918</v>
      </c>
      <c r="F44" s="99">
        <v>2.9751214273748765</v>
      </c>
    </row>
    <row r="45" spans="1:6">
      <c r="A45" s="141">
        <v>39264</v>
      </c>
      <c r="B45" s="140">
        <v>6.9763604485680606</v>
      </c>
      <c r="C45" s="140">
        <v>2.5003994831963512</v>
      </c>
      <c r="D45" s="140">
        <v>2.0908159187106432</v>
      </c>
      <c r="E45" s="140">
        <v>6.0235162134882723</v>
      </c>
      <c r="F45" s="140">
        <v>3.2395796886420212</v>
      </c>
    </row>
    <row r="46" spans="1:6">
      <c r="A46" s="141">
        <v>39295</v>
      </c>
      <c r="B46" s="99">
        <v>7.8957438686098467</v>
      </c>
      <c r="C46" s="99">
        <v>3.2067394730141388</v>
      </c>
      <c r="D46" s="99">
        <v>2.288502948676403</v>
      </c>
      <c r="E46" s="99">
        <v>8.1692766183038152</v>
      </c>
      <c r="F46" s="99">
        <v>4.2111724595081172</v>
      </c>
    </row>
    <row r="47" spans="1:6">
      <c r="A47" s="141">
        <v>39326</v>
      </c>
      <c r="B47" s="99">
        <v>8.4413118026581468</v>
      </c>
      <c r="C47" s="99">
        <v>3.3933219897189395</v>
      </c>
      <c r="D47" s="99">
        <v>2.1839640173942838</v>
      </c>
      <c r="E47" s="99">
        <v>8.869677253862541</v>
      </c>
      <c r="F47" s="99">
        <v>5.2380170276450446</v>
      </c>
    </row>
    <row r="48" spans="1:6">
      <c r="A48" s="141">
        <v>39356</v>
      </c>
      <c r="B48" s="99">
        <v>8.2237618432633255</v>
      </c>
      <c r="C48" s="99">
        <v>4.3083526412340287</v>
      </c>
      <c r="D48" s="99">
        <v>2.5455490426226746</v>
      </c>
      <c r="E48" s="99">
        <v>11.054572601037876</v>
      </c>
      <c r="F48" s="99">
        <v>6.1769042177278397</v>
      </c>
    </row>
    <row r="49" spans="1:6">
      <c r="A49" s="141">
        <v>39387</v>
      </c>
      <c r="B49" s="140">
        <v>8.0062118838685059</v>
      </c>
      <c r="C49" s="140">
        <v>4.7787056909798205</v>
      </c>
      <c r="D49" s="140">
        <v>2.589016803816619</v>
      </c>
      <c r="E49" s="140">
        <v>9.9142201231055349</v>
      </c>
      <c r="F49" s="140">
        <v>7.0641388555208628</v>
      </c>
    </row>
    <row r="50" spans="1:6">
      <c r="A50" s="141">
        <v>39417</v>
      </c>
      <c r="B50" s="99">
        <v>7.7886619244736846</v>
      </c>
      <c r="C50" s="99">
        <v>5.1425488341636409</v>
      </c>
      <c r="D50" s="99">
        <v>2.5919886670718166</v>
      </c>
      <c r="E50" s="99">
        <v>10</v>
      </c>
      <c r="F50" s="99">
        <v>7</v>
      </c>
    </row>
    <row r="51" spans="1:6">
      <c r="A51" s="141">
        <v>39448</v>
      </c>
      <c r="B51" s="99">
        <v>7.7404374822059072</v>
      </c>
      <c r="C51" s="99">
        <v>3.4570717600315231</v>
      </c>
      <c r="D51" s="99">
        <v>2.8319886670718164</v>
      </c>
      <c r="E51" s="99">
        <v>11.56655404357481</v>
      </c>
      <c r="F51" s="99">
        <v>6.9096457357432888</v>
      </c>
    </row>
    <row r="52" spans="1:6">
      <c r="A52" s="141">
        <v>39479</v>
      </c>
      <c r="B52" s="140">
        <v>7.3511682301604653</v>
      </c>
      <c r="C52" s="140">
        <v>3.432168633096814</v>
      </c>
      <c r="D52" s="140">
        <v>3.0708438135353955</v>
      </c>
      <c r="E52" s="140">
        <v>12.591080644263551</v>
      </c>
      <c r="F52" s="140">
        <v>7.1899606106333671</v>
      </c>
    </row>
    <row r="53" spans="1:6">
      <c r="A53" s="141">
        <v>39508</v>
      </c>
      <c r="B53" s="99">
        <v>7.5933970355458928</v>
      </c>
      <c r="C53" s="99">
        <v>3.6514143381200594</v>
      </c>
      <c r="D53" s="99">
        <v>3.2734792546049616</v>
      </c>
      <c r="E53" s="99">
        <v>10.90554543604749</v>
      </c>
      <c r="F53" s="99">
        <v>7.3143463435387233</v>
      </c>
    </row>
    <row r="54" spans="1:6">
      <c r="A54" s="141">
        <v>39539</v>
      </c>
      <c r="B54" s="99">
        <v>7.8316271668098238</v>
      </c>
      <c r="C54" s="99">
        <v>3.1000437462706549</v>
      </c>
      <c r="D54" s="99">
        <v>3.3020462878037748</v>
      </c>
      <c r="E54" s="99">
        <v>11.692796050260883</v>
      </c>
      <c r="F54" s="99">
        <v>7.7089661330149699</v>
      </c>
    </row>
    <row r="55" spans="1:6">
      <c r="A55" s="141">
        <v>39569</v>
      </c>
      <c r="B55" s="99">
        <v>9.1125569883743847</v>
      </c>
      <c r="C55" s="99">
        <v>3.6130923721942287</v>
      </c>
      <c r="D55" s="99">
        <v>3.27</v>
      </c>
      <c r="E55" s="99">
        <v>10.976263505462695</v>
      </c>
      <c r="F55" s="99">
        <v>7.9108280162179643</v>
      </c>
    </row>
    <row r="56" spans="1:6">
      <c r="A56" s="141">
        <v>39600</v>
      </c>
      <c r="B56" s="140">
        <v>8.0054869537580053</v>
      </c>
      <c r="C56" s="140">
        <v>4.0808346141055818</v>
      </c>
      <c r="D56" s="140">
        <v>3.3</v>
      </c>
      <c r="E56" s="140">
        <v>12.634507711412814</v>
      </c>
      <c r="F56" s="140">
        <v>7.5938544867450464</v>
      </c>
    </row>
    <row r="57" spans="1:6">
      <c r="A57" s="141">
        <v>39630</v>
      </c>
      <c r="B57" s="99">
        <v>8.1847663911493669</v>
      </c>
      <c r="C57" s="99">
        <v>3.8717861638319127</v>
      </c>
      <c r="D57" s="99">
        <v>3.2631747687327226</v>
      </c>
      <c r="E57" s="99">
        <v>12.504741759114953</v>
      </c>
      <c r="F57" s="99">
        <v>7.4135396442967343</v>
      </c>
    </row>
    <row r="58" spans="1:6">
      <c r="A58" s="141">
        <v>39661</v>
      </c>
      <c r="B58" s="99">
        <v>8.3640458285407266</v>
      </c>
      <c r="C58" s="99">
        <v>3.2180891388701065</v>
      </c>
      <c r="D58" s="99">
        <v>3.31</v>
      </c>
      <c r="E58" s="99">
        <v>9.4581324213199025</v>
      </c>
      <c r="F58" s="99">
        <v>6.7467655253584287</v>
      </c>
    </row>
    <row r="59" spans="1:6">
      <c r="A59" s="141">
        <v>39692</v>
      </c>
      <c r="B59" s="140">
        <v>7.5841203913246407</v>
      </c>
      <c r="C59" s="140">
        <v>2.7349992662670792</v>
      </c>
      <c r="D59" s="140">
        <v>3.2804034011097793</v>
      </c>
      <c r="E59" s="140">
        <v>11</v>
      </c>
      <c r="F59" s="140">
        <v>6</v>
      </c>
    </row>
    <row r="60" spans="1:6">
      <c r="A60" s="141">
        <v>39722</v>
      </c>
      <c r="B60" s="99">
        <v>10.232653140920117</v>
      </c>
      <c r="C60" s="99">
        <v>2.9238223627663644</v>
      </c>
      <c r="D60" s="99">
        <v>3.0285831115471225</v>
      </c>
      <c r="E60" s="99">
        <v>12.051930106092341</v>
      </c>
      <c r="F60" s="99">
        <v>5.3883940068197198</v>
      </c>
    </row>
    <row r="61" spans="1:6">
      <c r="A61" s="141">
        <v>39753</v>
      </c>
      <c r="B61" s="99">
        <v>8.2276163982106425</v>
      </c>
      <c r="C61" s="99">
        <v>2.2558268701677586</v>
      </c>
      <c r="D61" s="99">
        <v>2.959213786540007</v>
      </c>
      <c r="E61" s="99">
        <v>11.072912590142433</v>
      </c>
      <c r="F61" s="99">
        <v>5.6655300094130485</v>
      </c>
    </row>
    <row r="62" spans="1:6">
      <c r="A62" s="141">
        <v>39783</v>
      </c>
      <c r="B62" s="99">
        <v>8.2192069110430523</v>
      </c>
      <c r="C62" s="99">
        <v>1.791451892699244</v>
      </c>
      <c r="D62" s="99">
        <v>3.0006441863707525</v>
      </c>
      <c r="E62" s="99">
        <v>9.6988304989868297</v>
      </c>
      <c r="F62" s="99">
        <v>4.8665183322580301</v>
      </c>
    </row>
    <row r="63" spans="1:6">
      <c r="A63" s="141">
        <v>39814</v>
      </c>
      <c r="B63" s="140">
        <v>8.1505231397214821</v>
      </c>
      <c r="C63" s="140">
        <v>0.94196832019005505</v>
      </c>
      <c r="D63" s="140">
        <v>2.7857760994177672</v>
      </c>
      <c r="E63" s="140">
        <v>10.659935211628785</v>
      </c>
      <c r="F63" s="140">
        <v>4.35467882998464</v>
      </c>
    </row>
    <row r="64" spans="1:6">
      <c r="A64" s="141">
        <v>39845</v>
      </c>
      <c r="B64" s="99">
        <v>7.6996455651661444</v>
      </c>
      <c r="C64" s="99">
        <v>0.64636105664206689</v>
      </c>
      <c r="D64" s="99">
        <v>3.2827040120978905</v>
      </c>
      <c r="E64" s="99">
        <v>9.5201123098777867</v>
      </c>
      <c r="F64" s="99">
        <v>4.0353385444957457</v>
      </c>
    </row>
    <row r="65" spans="1:6">
      <c r="A65" s="141">
        <v>39873</v>
      </c>
      <c r="B65" s="99">
        <v>8.1512288181497432</v>
      </c>
      <c r="C65" s="99">
        <v>0.86346328576060838</v>
      </c>
      <c r="D65" s="99">
        <v>3.0281333272182391</v>
      </c>
      <c r="E65" s="99">
        <v>9.0346067278933386</v>
      </c>
      <c r="F65" s="99">
        <v>3.1649019387564592</v>
      </c>
    </row>
    <row r="66" spans="1:6">
      <c r="A66" s="141">
        <v>39904</v>
      </c>
      <c r="B66" s="140">
        <v>7.8149811923636925</v>
      </c>
      <c r="C66" s="140">
        <v>0.88652116502831979</v>
      </c>
      <c r="D66" s="140">
        <v>2.6645354763880422</v>
      </c>
      <c r="E66" s="140">
        <v>9.6506241948834326</v>
      </c>
      <c r="F66" s="140">
        <v>2.3773614817538404</v>
      </c>
    </row>
    <row r="67" spans="1:6">
      <c r="A67" s="141">
        <v>39934</v>
      </c>
      <c r="B67" s="99">
        <v>7.0439062111426747</v>
      </c>
      <c r="C67" s="99">
        <v>0.74899385703697974</v>
      </c>
      <c r="D67" s="99">
        <v>2.7601543771924408</v>
      </c>
      <c r="E67" s="99">
        <v>7.8245197041962786</v>
      </c>
      <c r="F67" s="99">
        <v>1.508085579598003</v>
      </c>
    </row>
    <row r="68" spans="1:6">
      <c r="A68" s="141">
        <v>39965</v>
      </c>
      <c r="B68" s="99">
        <v>7.6083390134345219</v>
      </c>
      <c r="C68" s="99">
        <v>0.57602670638037123</v>
      </c>
      <c r="D68" s="99">
        <v>2.6027875073113131</v>
      </c>
      <c r="E68" s="99">
        <v>6.5311566144403761</v>
      </c>
      <c r="F68" s="99">
        <v>1.3350843451031027</v>
      </c>
    </row>
    <row r="69" spans="1:6">
      <c r="A69" s="141">
        <v>39995</v>
      </c>
      <c r="B69" s="99">
        <v>8.5432148060799911</v>
      </c>
      <c r="C69" s="99">
        <v>0.85240037024523929</v>
      </c>
      <c r="D69" s="99">
        <v>2.5913598616668208</v>
      </c>
      <c r="E69" s="99">
        <v>7.1308988085187384</v>
      </c>
      <c r="F69" s="99">
        <v>1.7688039438618151</v>
      </c>
    </row>
    <row r="70" spans="1:6">
      <c r="A70" s="141">
        <v>40026</v>
      </c>
      <c r="B70" s="140">
        <v>7.1412782802198311</v>
      </c>
      <c r="C70" s="140">
        <v>0.41123634122236158</v>
      </c>
      <c r="D70" s="140">
        <v>2.5257475112396115</v>
      </c>
      <c r="E70" s="140">
        <v>5.5509806061400289</v>
      </c>
      <c r="F70" s="140">
        <v>1.4008338829390243</v>
      </c>
    </row>
    <row r="71" spans="1:6">
      <c r="A71" s="141">
        <v>40057</v>
      </c>
      <c r="B71" s="99">
        <v>7.164248428100346</v>
      </c>
      <c r="C71" s="99">
        <v>0.61184391642783786</v>
      </c>
      <c r="D71" s="99">
        <v>2.4302640427301636</v>
      </c>
      <c r="E71" s="99">
        <v>6.5126836556091945</v>
      </c>
      <c r="F71" s="99">
        <v>1.7583180191043974</v>
      </c>
    </row>
    <row r="72" spans="1:6">
      <c r="A72" s="141">
        <v>40087</v>
      </c>
      <c r="B72" s="99">
        <v>6.2737876043411784</v>
      </c>
      <c r="C72" s="99">
        <v>0.62378848854326829</v>
      </c>
      <c r="D72" s="99">
        <v>2.6496373556304187</v>
      </c>
      <c r="E72" s="99">
        <v>7.6348991057343412</v>
      </c>
      <c r="F72" s="99">
        <v>1.5217879083269119</v>
      </c>
    </row>
    <row r="73" spans="1:6">
      <c r="A73" s="141">
        <v>40118</v>
      </c>
      <c r="B73" s="140">
        <v>6.3095584654092596</v>
      </c>
      <c r="C73" s="140">
        <v>0.57263124102088625</v>
      </c>
      <c r="D73" s="140">
        <v>2.4003934171482793</v>
      </c>
      <c r="E73" s="140">
        <v>7.78824223958551</v>
      </c>
      <c r="F73" s="140">
        <v>1.4874714490803636</v>
      </c>
    </row>
    <row r="74" spans="1:6">
      <c r="A74" s="141">
        <v>40148</v>
      </c>
      <c r="B74" s="99">
        <v>5.9778629600274966</v>
      </c>
      <c r="C74" s="99">
        <v>0.33749800527459073</v>
      </c>
      <c r="D74" s="99">
        <v>2.6577306186082086</v>
      </c>
      <c r="E74" s="99">
        <v>7.6169568020302671</v>
      </c>
      <c r="F74" s="99">
        <v>1.7619421345110777</v>
      </c>
    </row>
    <row r="75" spans="1:6">
      <c r="A75" s="141">
        <v>40179</v>
      </c>
      <c r="B75" s="99">
        <v>7.2533053992765195</v>
      </c>
      <c r="C75" s="99">
        <v>0.86553061165656442</v>
      </c>
      <c r="D75" s="99">
        <v>2.7686509922760041</v>
      </c>
      <c r="E75" s="99">
        <v>9.3909117654469991</v>
      </c>
      <c r="F75" s="99">
        <v>2.0672691646861994</v>
      </c>
    </row>
    <row r="76" spans="1:6">
      <c r="A76" s="141">
        <v>40210</v>
      </c>
      <c r="B76" s="99">
        <v>6.2492812699664082</v>
      </c>
      <c r="C76" s="99">
        <v>0.65239319350062686</v>
      </c>
      <c r="D76" s="99">
        <v>2.2869561294686593</v>
      </c>
      <c r="E76" s="99">
        <v>8.5977090066649566</v>
      </c>
      <c r="F76" s="99">
        <v>1.4854998377826232</v>
      </c>
    </row>
    <row r="77" spans="1:6">
      <c r="A77" s="141">
        <v>40238</v>
      </c>
      <c r="B77" s="140">
        <v>5.8973327726046687</v>
      </c>
      <c r="C77" s="140">
        <v>0.88100356871366203</v>
      </c>
      <c r="D77" s="140">
        <v>2.0404472362694572</v>
      </c>
      <c r="E77" s="140">
        <v>8.171140324494349</v>
      </c>
      <c r="F77" s="140">
        <v>1.9620135201241113</v>
      </c>
    </row>
    <row r="78" spans="1:6">
      <c r="A78" s="141">
        <v>40269</v>
      </c>
      <c r="B78" s="99">
        <v>5.2706702820949456</v>
      </c>
      <c r="C78" s="99">
        <v>0.75408063695971406</v>
      </c>
      <c r="D78" s="99">
        <v>2.1071398326599664</v>
      </c>
      <c r="E78" s="99">
        <v>7.5177049241290899</v>
      </c>
      <c r="F78" s="99">
        <v>2.1079887649858677</v>
      </c>
    </row>
    <row r="79" spans="1:6">
      <c r="A79" s="141">
        <v>40299</v>
      </c>
      <c r="B79" s="99">
        <v>4.7049548835458435</v>
      </c>
      <c r="C79" s="99">
        <v>1.1944196380048331</v>
      </c>
      <c r="D79" s="99">
        <v>2.2069938440107406</v>
      </c>
      <c r="E79" s="99">
        <v>9.2661137011272867</v>
      </c>
      <c r="F79" s="99">
        <v>2.7746808929370421</v>
      </c>
    </row>
    <row r="80" spans="1:6">
      <c r="A80" s="141">
        <v>40330</v>
      </c>
      <c r="B80" s="140">
        <v>4.5354383285564488</v>
      </c>
      <c r="C80" s="140">
        <v>1.4401732662247841</v>
      </c>
      <c r="D80" s="140">
        <v>2.7029305985605401</v>
      </c>
      <c r="E80" s="140">
        <v>7.4368634472201913</v>
      </c>
      <c r="F80" s="140">
        <v>3.6404683757089891</v>
      </c>
    </row>
    <row r="81" spans="1:6">
      <c r="A81" s="141">
        <v>40360</v>
      </c>
      <c r="B81" s="99">
        <v>5.0888026691110655</v>
      </c>
      <c r="C81" s="99">
        <v>1.4267868189462951</v>
      </c>
      <c r="D81" s="99">
        <v>2.243933788456371</v>
      </c>
      <c r="E81" s="99">
        <v>10.468027133678575</v>
      </c>
      <c r="F81" s="99">
        <v>3.1057054739596812</v>
      </c>
    </row>
    <row r="82" spans="1:6">
      <c r="A82" s="141">
        <v>40391</v>
      </c>
      <c r="B82" s="99">
        <v>4.6174830262168989</v>
      </c>
      <c r="C82" s="99">
        <v>1.4231486907948505</v>
      </c>
      <c r="D82" s="99">
        <v>3.1883532851145286</v>
      </c>
      <c r="E82" s="99">
        <v>8.7462325461793</v>
      </c>
      <c r="F82" s="99">
        <v>3.8635175035077256</v>
      </c>
    </row>
    <row r="83" spans="1:6">
      <c r="A83" s="141">
        <v>40422</v>
      </c>
      <c r="B83" s="99">
        <v>4.9452356117359093</v>
      </c>
      <c r="C83" s="99">
        <v>1.5356083370471987</v>
      </c>
      <c r="D83" s="99">
        <v>3.157118855753553</v>
      </c>
      <c r="E83" s="99">
        <v>9.6883705913571259</v>
      </c>
      <c r="F83" s="99">
        <v>5.3959408892172673</v>
      </c>
    </row>
    <row r="84" spans="1:6">
      <c r="A84" s="141">
        <v>40452</v>
      </c>
      <c r="B84" s="140">
        <v>4.7054987466442206</v>
      </c>
      <c r="C84" s="140">
        <v>2.1922951875117196</v>
      </c>
      <c r="D84" s="140">
        <v>3.1075399632454364</v>
      </c>
      <c r="E84" s="140">
        <v>11.666380284538942</v>
      </c>
      <c r="F84" s="140">
        <v>6.2266364630555699</v>
      </c>
    </row>
    <row r="85" spans="1:6">
      <c r="A85" s="141">
        <v>40483</v>
      </c>
      <c r="B85" s="99">
        <v>4.7666276142216137</v>
      </c>
      <c r="C85" s="99">
        <v>1.9395365445315231</v>
      </c>
      <c r="D85" s="99">
        <v>2.6106885131661897</v>
      </c>
      <c r="E85" s="99">
        <v>11.415380385391414</v>
      </c>
      <c r="F85" s="99">
        <v>5.6922425698683732</v>
      </c>
    </row>
    <row r="86" spans="1:6">
      <c r="A86" s="141">
        <v>40513</v>
      </c>
      <c r="B86" s="99">
        <v>4.8123027573809338</v>
      </c>
      <c r="C86" s="99">
        <v>1.791553726478422</v>
      </c>
      <c r="D86" s="99">
        <v>2.8304153488872541</v>
      </c>
      <c r="E86" s="99">
        <v>9.316570898786221</v>
      </c>
      <c r="F86" s="99">
        <v>5.300865714244873</v>
      </c>
    </row>
    <row r="87" spans="1:6">
      <c r="A87" s="141">
        <v>40544</v>
      </c>
      <c r="B87" s="140">
        <v>5.4958780744634312</v>
      </c>
      <c r="C87" s="140">
        <v>1.8374646289073733</v>
      </c>
      <c r="D87" s="140">
        <v>3.1458367060865644</v>
      </c>
      <c r="E87" s="140">
        <v>10.534014784776874</v>
      </c>
      <c r="F87" s="140">
        <v>7.1890962305182828</v>
      </c>
    </row>
    <row r="88" spans="1:6">
      <c r="A88" s="141">
        <v>40575</v>
      </c>
      <c r="B88" s="99">
        <v>5.6495212805607942</v>
      </c>
      <c r="C88" s="99">
        <v>2.1167207019357899</v>
      </c>
      <c r="D88" s="99">
        <v>3.1142761001859847</v>
      </c>
      <c r="E88" s="99">
        <v>11.926440754673877</v>
      </c>
      <c r="F88" s="99">
        <v>7.3125866103838781</v>
      </c>
    </row>
    <row r="89" spans="1:6">
      <c r="A89" s="141">
        <v>40603</v>
      </c>
      <c r="B89" s="99">
        <v>7.1088170833210382</v>
      </c>
      <c r="C89" s="99">
        <v>2.9767787902204579</v>
      </c>
      <c r="D89" s="99">
        <v>3.9214695917910465</v>
      </c>
      <c r="E89" s="99">
        <v>14.097500691948516</v>
      </c>
      <c r="F89" s="99">
        <v>8.6527358797088585</v>
      </c>
    </row>
    <row r="90" spans="1:6">
      <c r="A90" s="141">
        <v>40634</v>
      </c>
      <c r="B90" s="99">
        <v>6.9543515248791188</v>
      </c>
      <c r="C90" s="99">
        <v>2.8264867455110014</v>
      </c>
      <c r="D90" s="99">
        <v>3.5525546873659617</v>
      </c>
      <c r="E90" s="99">
        <v>12.199084032698398</v>
      </c>
      <c r="F90" s="99">
        <v>7.8549050353194358</v>
      </c>
    </row>
    <row r="91" spans="1:6">
      <c r="A91" s="141">
        <v>40664</v>
      </c>
      <c r="B91" s="140">
        <v>6.6178005620691529</v>
      </c>
      <c r="C91" s="140">
        <v>2.4948694793340009</v>
      </c>
      <c r="D91" s="140">
        <v>2.9051106818779444</v>
      </c>
      <c r="E91" s="140">
        <v>11.57167137040843</v>
      </c>
      <c r="F91" s="140">
        <v>6.483569668195627</v>
      </c>
    </row>
    <row r="92" spans="1:6">
      <c r="A92" s="141">
        <v>40695</v>
      </c>
      <c r="B92" s="99">
        <v>6.410438417554821</v>
      </c>
      <c r="C92" s="99">
        <v>2.7325550838446779</v>
      </c>
      <c r="D92" s="99">
        <v>3.0625413300894211</v>
      </c>
      <c r="E92" s="99">
        <v>12.135343936017646</v>
      </c>
      <c r="F92" s="99">
        <v>6.2347427297061424</v>
      </c>
    </row>
    <row r="93" spans="1:6">
      <c r="A93" s="141">
        <v>40725</v>
      </c>
      <c r="B93" s="99">
        <v>6.2199099802523889</v>
      </c>
      <c r="C93" s="99">
        <v>2.4794264746044363</v>
      </c>
      <c r="D93" s="99">
        <v>2.797213892379538</v>
      </c>
      <c r="E93" s="99">
        <v>11.350085192638931</v>
      </c>
      <c r="F93" s="99">
        <v>6.9764909376124731</v>
      </c>
    </row>
    <row r="94" spans="1:6">
      <c r="A94" s="141">
        <v>40756</v>
      </c>
      <c r="B94" s="140">
        <v>5.7115540524320583</v>
      </c>
      <c r="C94" s="140">
        <v>2.4794264746044363</v>
      </c>
      <c r="D94" s="140">
        <v>3.2616705177566532</v>
      </c>
      <c r="E94" s="140">
        <v>9.3823792273850604</v>
      </c>
      <c r="F94" s="140">
        <v>5.9491530479931161</v>
      </c>
    </row>
    <row r="95" spans="1:6">
      <c r="A95" s="141">
        <v>40787</v>
      </c>
      <c r="B95" s="99">
        <v>6.7830626771975826</v>
      </c>
      <c r="C95" s="99">
        <v>2.8872900228952543</v>
      </c>
      <c r="D95" s="99">
        <v>2.6649122669364433</v>
      </c>
      <c r="E95" s="99">
        <v>8.8929713662290641</v>
      </c>
      <c r="F95" s="99">
        <v>5.7232288113594842</v>
      </c>
    </row>
    <row r="96" spans="1:6">
      <c r="A96" s="141">
        <v>40817</v>
      </c>
      <c r="B96" s="99">
        <v>6.9562802105657422</v>
      </c>
      <c r="C96" s="99">
        <v>3.1370887106494281</v>
      </c>
      <c r="D96" s="99">
        <v>2.877680416582677</v>
      </c>
      <c r="E96" s="99">
        <v>9.2794886878175848</v>
      </c>
      <c r="F96" s="99">
        <v>6.4414367304851936</v>
      </c>
    </row>
    <row r="97" spans="1:6">
      <c r="A97" s="141">
        <v>40848</v>
      </c>
      <c r="B97" s="99">
        <v>6.975326918024189</v>
      </c>
      <c r="C97" s="99">
        <v>3.2444090394812899</v>
      </c>
      <c r="D97" s="99">
        <v>3.3122156505434148</v>
      </c>
      <c r="E97" s="99">
        <v>8.2888175812189342</v>
      </c>
      <c r="F97" s="99">
        <v>6.9007656739512706</v>
      </c>
    </row>
    <row r="98" spans="1:6">
      <c r="A98" s="141">
        <v>40878</v>
      </c>
      <c r="B98" s="140">
        <v>7.7680033173711651</v>
      </c>
      <c r="C98" s="140">
        <v>3.4498060535411317</v>
      </c>
      <c r="D98" s="140">
        <v>3.7107308948500615</v>
      </c>
      <c r="E98" s="140">
        <v>7.84258533032681</v>
      </c>
      <c r="F98" s="140">
        <v>7.3810939160561508</v>
      </c>
    </row>
    <row r="99" spans="1:6">
      <c r="A99" s="141">
        <v>40909</v>
      </c>
      <c r="B99" s="99">
        <v>7.8807795483921552</v>
      </c>
      <c r="C99" s="99">
        <v>3.0901904988927789</v>
      </c>
      <c r="D99" s="99">
        <v>3.3706518949350039</v>
      </c>
      <c r="E99" s="99">
        <v>7.9767526076204671</v>
      </c>
      <c r="F99" s="99">
        <v>7.4493082612639983</v>
      </c>
    </row>
    <row r="100" spans="1:6">
      <c r="A100" s="141">
        <v>40940</v>
      </c>
      <c r="B100" s="99">
        <v>7.0838493045299185</v>
      </c>
      <c r="C100" s="99">
        <v>3.0769322987439645</v>
      </c>
      <c r="D100" s="99">
        <v>3.1234406365535521</v>
      </c>
      <c r="E100" s="99">
        <v>8.0060470438318667</v>
      </c>
      <c r="F100" s="99">
        <v>6.5009454345555078</v>
      </c>
    </row>
    <row r="101" spans="1:6">
      <c r="A101" s="141">
        <v>40969</v>
      </c>
      <c r="B101" s="140">
        <v>7.0403213720749402</v>
      </c>
      <c r="C101" s="140">
        <v>3.7080267771072455</v>
      </c>
      <c r="D101" s="140">
        <v>3.1095160101485968</v>
      </c>
      <c r="E101" s="140">
        <v>9.5257061165315058</v>
      </c>
      <c r="F101" s="140">
        <v>6.5496006711442956</v>
      </c>
    </row>
    <row r="102" spans="1:6">
      <c r="A102" s="141">
        <v>41000</v>
      </c>
      <c r="B102" s="99">
        <v>6.8059298768282339</v>
      </c>
      <c r="C102" s="99">
        <v>3.704223865635599</v>
      </c>
      <c r="D102" s="99">
        <v>3.1439308337542786</v>
      </c>
      <c r="E102" s="99">
        <v>8.7368102401681274</v>
      </c>
      <c r="F102" s="99">
        <v>5.9978256955215503</v>
      </c>
    </row>
    <row r="103" spans="1:6">
      <c r="A103" s="141">
        <v>41030</v>
      </c>
      <c r="B103" s="99">
        <v>7.281866990582829</v>
      </c>
      <c r="C103" s="99">
        <v>3.9169704391151399</v>
      </c>
      <c r="D103" s="99">
        <v>3.0577875062642605</v>
      </c>
      <c r="E103" s="99">
        <v>6.9756744446563639</v>
      </c>
      <c r="F103" s="99">
        <v>5.5239439038404665</v>
      </c>
    </row>
    <row r="104" spans="1:6">
      <c r="A104" s="141">
        <v>41061</v>
      </c>
      <c r="B104" s="99">
        <v>7.0913153538573948</v>
      </c>
      <c r="C104" s="99">
        <v>3.1379334688165845</v>
      </c>
      <c r="D104" s="99">
        <v>3.0794561919033336</v>
      </c>
      <c r="E104" s="99">
        <v>8.1427891280907687</v>
      </c>
      <c r="F104" s="99">
        <v>5.4995553548411324</v>
      </c>
    </row>
    <row r="105" spans="1:6">
      <c r="A105" s="141">
        <v>41091</v>
      </c>
      <c r="B105" s="140">
        <v>6.2358898214901508</v>
      </c>
      <c r="C105" s="140">
        <v>2.8214706196990473</v>
      </c>
      <c r="D105" s="140">
        <v>2.6308435486338184</v>
      </c>
      <c r="E105" s="140">
        <v>8.5079829857724061</v>
      </c>
      <c r="F105" s="140">
        <v>5.3302737848470167</v>
      </c>
    </row>
    <row r="106" spans="1:6">
      <c r="A106" s="141">
        <v>41122</v>
      </c>
      <c r="B106" s="99">
        <v>6.9911730236658096</v>
      </c>
      <c r="C106" s="99">
        <v>2.5148407303854752</v>
      </c>
      <c r="D106" s="99">
        <v>2.9189881485258824</v>
      </c>
      <c r="E106" s="99">
        <v>9.4179223288247922</v>
      </c>
      <c r="F106" s="99">
        <v>6.0700610598924305</v>
      </c>
    </row>
    <row r="107" spans="1:6">
      <c r="A107" s="141">
        <v>41153</v>
      </c>
      <c r="B107" s="99">
        <v>6.595015692767122</v>
      </c>
      <c r="C107" s="99">
        <v>3.0735191664991035</v>
      </c>
      <c r="D107" s="99">
        <v>3.1308164223282327</v>
      </c>
      <c r="E107" s="99">
        <v>8.3214420822854649</v>
      </c>
      <c r="F107" s="99">
        <v>7.7394878367439501</v>
      </c>
    </row>
    <row r="108" spans="1:6">
      <c r="A108" s="141">
        <v>41183</v>
      </c>
      <c r="B108" s="140">
        <v>7.6019348362285308</v>
      </c>
      <c r="C108" s="140">
        <v>3.4542472244289217</v>
      </c>
      <c r="D108" s="140">
        <v>2.8757259923715957</v>
      </c>
      <c r="E108" s="140">
        <v>11.39812470681983</v>
      </c>
      <c r="F108" s="140">
        <v>7.4815205065531982</v>
      </c>
    </row>
    <row r="109" spans="1:6">
      <c r="A109" s="141">
        <v>41214</v>
      </c>
      <c r="B109" s="99">
        <v>7.1668246984750148</v>
      </c>
      <c r="C109" s="99">
        <v>3.4864564627840529</v>
      </c>
      <c r="D109" s="99">
        <v>3.2649998655719585</v>
      </c>
      <c r="E109" s="99">
        <v>9.87092679830638</v>
      </c>
      <c r="F109" s="99">
        <v>6.6477173021016664</v>
      </c>
    </row>
    <row r="110" spans="1:6">
      <c r="A110" s="141">
        <v>41244</v>
      </c>
      <c r="B110" s="99">
        <v>7.1198968607210738</v>
      </c>
      <c r="C110" s="99">
        <v>3.7204131452018392</v>
      </c>
      <c r="D110" s="99">
        <v>2.7656333875773282</v>
      </c>
      <c r="E110" s="99">
        <v>8.8224779278142673</v>
      </c>
      <c r="F110" s="99">
        <v>6.7836347030401063</v>
      </c>
    </row>
    <row r="111" spans="1:6">
      <c r="A111" s="141">
        <v>41275</v>
      </c>
      <c r="B111" s="99">
        <v>6.8177560256934244</v>
      </c>
      <c r="C111" s="99">
        <v>3.815852870038698</v>
      </c>
      <c r="D111" s="99">
        <v>2.4567518880392867</v>
      </c>
      <c r="E111" s="99">
        <v>9.1661785289468689</v>
      </c>
      <c r="F111" s="99">
        <v>6.1727653448561801</v>
      </c>
    </row>
    <row r="112" spans="1:6">
      <c r="A112" s="141">
        <v>41306</v>
      </c>
      <c r="B112" s="140">
        <v>6.0822752383293182</v>
      </c>
      <c r="C112" s="140">
        <v>3.1176105609676701</v>
      </c>
      <c r="D112" s="140">
        <v>2.9624531383513455</v>
      </c>
      <c r="E112" s="140">
        <v>8.0057097834847291</v>
      </c>
      <c r="F112" s="140">
        <v>5.4581201527645433</v>
      </c>
    </row>
    <row r="113" spans="1:6">
      <c r="A113" s="141">
        <v>41334</v>
      </c>
      <c r="B113" s="99">
        <v>5.4186270434314929</v>
      </c>
      <c r="C113" s="99">
        <v>2.856676416696823</v>
      </c>
      <c r="D113" s="99">
        <v>2.3118505460766312</v>
      </c>
      <c r="E113" s="99">
        <v>8.2995318335337736</v>
      </c>
      <c r="F113" s="99">
        <v>5.3330626543908117</v>
      </c>
    </row>
    <row r="114" spans="1:6">
      <c r="A114" s="141">
        <v>41365</v>
      </c>
      <c r="B114" s="99">
        <v>5.7707141765365675</v>
      </c>
      <c r="C114" s="99">
        <v>2.4803822072879504</v>
      </c>
      <c r="D114" s="99">
        <v>2.1811467954710646</v>
      </c>
      <c r="E114" s="99">
        <v>8.7466015246358833</v>
      </c>
      <c r="F114" s="99">
        <v>5.6743927048148901</v>
      </c>
    </row>
    <row r="115" spans="1:6">
      <c r="A115" s="141">
        <v>41395</v>
      </c>
      <c r="B115" s="140">
        <v>4.7271836229981838</v>
      </c>
      <c r="C115" s="140">
        <v>2.2513001115413478</v>
      </c>
      <c r="D115" s="140">
        <v>2.3423205254801802</v>
      </c>
      <c r="E115" s="140">
        <v>7.4135891375021998</v>
      </c>
      <c r="F115" s="140">
        <v>5.0077978041324274</v>
      </c>
    </row>
    <row r="116" spans="1:6">
      <c r="A116" s="141">
        <v>41426</v>
      </c>
      <c r="B116" s="99">
        <v>5.5237617545313942</v>
      </c>
      <c r="C116" s="99">
        <v>2.6978739965204799</v>
      </c>
      <c r="D116" s="99">
        <v>1.8947373593633152</v>
      </c>
      <c r="E116" s="99">
        <v>7.2377506477997988</v>
      </c>
      <c r="F116" s="99">
        <v>4.7120180522651607</v>
      </c>
    </row>
    <row r="117" spans="1:6">
      <c r="A117" s="141">
        <v>41456</v>
      </c>
      <c r="B117" s="99">
        <v>4.5202696590150913</v>
      </c>
      <c r="C117" s="99">
        <v>2.3968275451630956</v>
      </c>
      <c r="D117" s="99">
        <v>1.9840057812343059</v>
      </c>
      <c r="E117" s="99">
        <v>8.1242388289358836</v>
      </c>
      <c r="F117" s="99">
        <v>4.2891839505578293</v>
      </c>
    </row>
    <row r="118" spans="1:6">
      <c r="A118" s="141">
        <v>41487</v>
      </c>
      <c r="B118" s="99">
        <v>5.0617028021324861</v>
      </c>
      <c r="C118" s="99">
        <v>2.3115560657342011</v>
      </c>
      <c r="D118" s="99">
        <v>2.0405929256366329</v>
      </c>
      <c r="E118" s="99">
        <v>6.7483382418875539</v>
      </c>
      <c r="F118" s="99">
        <v>4.2350356909859475</v>
      </c>
    </row>
    <row r="119" spans="1:6">
      <c r="A119" s="141">
        <v>41518</v>
      </c>
      <c r="B119" s="140">
        <v>4.3615802343868646</v>
      </c>
      <c r="C119" s="140">
        <v>2.4980675069300218</v>
      </c>
      <c r="D119" s="140">
        <v>2.0083616214614288</v>
      </c>
      <c r="E119" s="140">
        <v>6.3224768393540796</v>
      </c>
      <c r="F119" s="140">
        <v>4.5533888994615772</v>
      </c>
    </row>
    <row r="120" spans="1:6">
      <c r="A120" s="141">
        <v>41548</v>
      </c>
      <c r="B120" s="99">
        <v>3.6230729711156178</v>
      </c>
      <c r="C120" s="99">
        <v>2.2915598522915297</v>
      </c>
      <c r="D120" s="99">
        <v>2.0612234504936722</v>
      </c>
      <c r="E120" s="99">
        <v>6.5585609552567261</v>
      </c>
      <c r="F120" s="99">
        <v>4.3089480154552708</v>
      </c>
    </row>
    <row r="121" spans="1:6">
      <c r="A121" s="141">
        <v>41579</v>
      </c>
      <c r="B121" s="99">
        <v>3.6130907186107906</v>
      </c>
      <c r="C121" s="99">
        <v>2.2957275710369247</v>
      </c>
      <c r="D121" s="99">
        <v>2.3342653546468788</v>
      </c>
      <c r="E121" s="99">
        <v>6.5023223643140948</v>
      </c>
      <c r="F121" s="99">
        <v>3.8131662039723127</v>
      </c>
    </row>
    <row r="122" spans="1:6">
      <c r="A122" s="141">
        <v>41609</v>
      </c>
      <c r="B122" s="140">
        <v>3.6428706367267329</v>
      </c>
      <c r="C122" s="140">
        <v>2.7247337938499463</v>
      </c>
      <c r="D122" s="140">
        <v>2.2971850245715291</v>
      </c>
      <c r="E122" s="140">
        <v>7.2831870280930371</v>
      </c>
      <c r="F122" s="140">
        <v>3.915273546742839</v>
      </c>
    </row>
    <row r="123" spans="1:6">
      <c r="A123" s="141">
        <v>41640</v>
      </c>
      <c r="B123" s="99">
        <v>3.2851257696198357</v>
      </c>
      <c r="C123" s="99">
        <v>2.5323575358681967</v>
      </c>
      <c r="D123" s="99">
        <v>2.0770060032133935</v>
      </c>
      <c r="E123" s="99">
        <v>7.511868173795472</v>
      </c>
      <c r="F123" s="99">
        <v>3.419690077510634</v>
      </c>
    </row>
    <row r="124" spans="1:6">
      <c r="A124" s="141">
        <v>41671</v>
      </c>
      <c r="B124" s="99">
        <v>3.3255951012156717</v>
      </c>
      <c r="C124" s="99">
        <v>2.5682007395626565</v>
      </c>
      <c r="D124" s="99">
        <v>2.2961749193902996</v>
      </c>
      <c r="E124" s="99">
        <v>6.4176465762841373</v>
      </c>
      <c r="F124" s="99">
        <v>3.3618809942030548</v>
      </c>
    </row>
    <row r="125" spans="1:6">
      <c r="A125" s="141">
        <v>41699</v>
      </c>
      <c r="B125" s="99">
        <v>2.9577191843768063</v>
      </c>
      <c r="C125" s="99">
        <v>2.3369647965616895</v>
      </c>
      <c r="D125" s="99">
        <v>1.7143534024107447</v>
      </c>
      <c r="E125" s="99">
        <v>7.2432800302528424</v>
      </c>
      <c r="F125" s="99">
        <v>2.8493220956899763</v>
      </c>
    </row>
    <row r="126" spans="1:6">
      <c r="A126" s="141">
        <v>41730</v>
      </c>
      <c r="B126" s="140">
        <v>2.8553186062692486</v>
      </c>
      <c r="C126" s="140">
        <v>2.3638166227987107</v>
      </c>
      <c r="D126" s="140">
        <v>1.7312871420215266</v>
      </c>
      <c r="E126" s="140">
        <v>7.1434872283444371</v>
      </c>
      <c r="F126" s="140">
        <v>2.474965815356879</v>
      </c>
    </row>
    <row r="127" spans="1:6">
      <c r="A127" s="141">
        <v>41760</v>
      </c>
      <c r="B127" s="99">
        <v>2.6353425799693961</v>
      </c>
      <c r="C127" s="99">
        <v>2.3445564677278266</v>
      </c>
      <c r="D127" s="99">
        <v>1.5805134130478653</v>
      </c>
      <c r="E127" s="99">
        <v>6.6804244117940392</v>
      </c>
      <c r="F127" s="99">
        <v>2.4575823666101364</v>
      </c>
    </row>
    <row r="128" spans="1:6">
      <c r="A128" s="141">
        <v>41791</v>
      </c>
      <c r="B128" s="99">
        <v>2.1631454768129323</v>
      </c>
      <c r="C128" s="99">
        <v>2.105021966198442</v>
      </c>
      <c r="D128" s="99">
        <v>1.6104408380148996</v>
      </c>
      <c r="E128" s="99">
        <v>5.6286342120827371</v>
      </c>
      <c r="F128" s="99">
        <v>2.2575107273393278</v>
      </c>
    </row>
    <row r="129" spans="1:6">
      <c r="A129" s="141">
        <v>41821</v>
      </c>
      <c r="B129" s="140">
        <v>2.2128339872722735</v>
      </c>
      <c r="C129" s="140">
        <v>2.1806775044991911</v>
      </c>
      <c r="D129" s="140">
        <v>1.7172337162714462</v>
      </c>
      <c r="E129" s="140">
        <v>5.2025649969031642</v>
      </c>
      <c r="F129" s="140">
        <v>2.0475850457029532</v>
      </c>
    </row>
    <row r="130" spans="1:6">
      <c r="A130" s="141">
        <v>41852</v>
      </c>
      <c r="B130" s="99">
        <v>2.221401161805646</v>
      </c>
      <c r="C130" s="99">
        <v>1.9617189958961576</v>
      </c>
      <c r="D130" s="99">
        <v>1.534489843225866</v>
      </c>
      <c r="E130" s="99">
        <v>5.13162148949616</v>
      </c>
      <c r="F130" s="99">
        <v>1.4977387857136262</v>
      </c>
    </row>
    <row r="131" spans="1:6">
      <c r="A131" s="141">
        <v>41883</v>
      </c>
      <c r="B131" s="169">
        <v>2.3265835287478418</v>
      </c>
      <c r="C131" s="169">
        <v>1.9131125478850681</v>
      </c>
      <c r="D131" s="169">
        <v>1.3524742825294058</v>
      </c>
      <c r="E131" s="169">
        <v>5.5497648353323763</v>
      </c>
      <c r="F131" s="169">
        <v>1.9526986283020489</v>
      </c>
    </row>
    <row r="132" spans="1:6">
      <c r="A132" s="141">
        <v>41913</v>
      </c>
      <c r="B132" s="169">
        <v>2.2548496411205212</v>
      </c>
      <c r="C132" s="169">
        <v>1.9360950739345237</v>
      </c>
      <c r="D132" s="169">
        <v>1.2047836299498926</v>
      </c>
      <c r="E132" s="169">
        <v>5.245899183737051</v>
      </c>
      <c r="F132" s="169">
        <v>1.9582320225065621</v>
      </c>
    </row>
    <row r="133" spans="1:6">
      <c r="A133" s="141">
        <v>41944</v>
      </c>
      <c r="B133" s="169">
        <v>2.23530945844528</v>
      </c>
      <c r="C133" s="169">
        <v>1.649068594785009</v>
      </c>
      <c r="D133" s="169">
        <v>1.1451407907445974</v>
      </c>
      <c r="E133" s="169">
        <v>3.1951002203472889</v>
      </c>
      <c r="F133" s="169">
        <v>2.069828708464557</v>
      </c>
    </row>
    <row r="134" spans="1:6">
      <c r="A134" s="141">
        <v>41974</v>
      </c>
      <c r="B134" s="169">
        <v>2.5842399305428811</v>
      </c>
      <c r="C134" s="169">
        <v>1.5546793171929401</v>
      </c>
      <c r="D134" s="169">
        <v>0.99393320421786158</v>
      </c>
      <c r="E134" s="169">
        <v>2.574525033260235</v>
      </c>
      <c r="F134" s="169">
        <v>1.7538501109998517</v>
      </c>
    </row>
    <row r="135" spans="1:6">
      <c r="A135" s="141">
        <v>42005</v>
      </c>
      <c r="B135" s="169">
        <v>2.4097410147837648</v>
      </c>
      <c r="C135" s="169">
        <v>1.3430600513292716</v>
      </c>
      <c r="D135" s="169">
        <v>1.1151868180567421</v>
      </c>
      <c r="E135" s="169">
        <v>2.768654985409742</v>
      </c>
      <c r="F135" s="169">
        <v>1.5846447734128906</v>
      </c>
    </row>
    <row r="136" spans="1:6">
      <c r="A136" s="141">
        <v>42036</v>
      </c>
      <c r="B136" s="169">
        <v>2.0872026531865577</v>
      </c>
      <c r="C136" s="169">
        <v>1.3798721108433813</v>
      </c>
      <c r="D136" s="169">
        <v>1.0558916293010796</v>
      </c>
      <c r="E136" s="169">
        <v>2.3611101892863542</v>
      </c>
      <c r="F136" s="169">
        <v>1.1813679247239244</v>
      </c>
    </row>
    <row r="137" spans="1:6">
      <c r="A137" s="141">
        <v>42064</v>
      </c>
      <c r="B137" s="169">
        <v>1.7798071433605045</v>
      </c>
      <c r="C137" s="169">
        <v>1.4908302939226257</v>
      </c>
      <c r="D137" s="169">
        <v>1.0706542299163502</v>
      </c>
      <c r="E137" s="169">
        <v>2.4282372598403601</v>
      </c>
      <c r="F137" s="169">
        <v>1.570923837007884</v>
      </c>
    </row>
    <row r="138" spans="1:6">
      <c r="A138" s="141">
        <v>42095</v>
      </c>
      <c r="B138" s="169">
        <v>1.9257671627439421</v>
      </c>
      <c r="C138" s="169">
        <v>1.5362399991694409</v>
      </c>
      <c r="D138" s="169">
        <v>1.005214996355843</v>
      </c>
      <c r="E138" s="169">
        <v>2.3230260208671201</v>
      </c>
      <c r="F138" s="169">
        <v>0.98807175211281717</v>
      </c>
    </row>
    <row r="139" spans="1:6">
      <c r="A139" s="141">
        <v>42125</v>
      </c>
      <c r="B139" s="169">
        <v>1.8446651576808153</v>
      </c>
      <c r="C139" s="169">
        <v>1.6198761518048641</v>
      </c>
      <c r="D139" s="169">
        <v>1.0422520157355235</v>
      </c>
      <c r="E139" s="169">
        <v>1.6527376817916997</v>
      </c>
      <c r="F139" s="169">
        <v>2.6785124262319715</v>
      </c>
    </row>
    <row r="140" spans="1:6">
      <c r="A140" s="141">
        <v>42156</v>
      </c>
      <c r="B140" s="169">
        <v>1.8198270243661632</v>
      </c>
      <c r="C140" s="169">
        <v>1.5643964840086821</v>
      </c>
      <c r="D140" s="169">
        <v>1.0102181328216033</v>
      </c>
      <c r="E140" s="169">
        <v>0.4990458206511148</v>
      </c>
      <c r="F140" s="169">
        <v>2.2421924054963713</v>
      </c>
    </row>
    <row r="141" spans="1:6">
      <c r="A141" s="141">
        <v>42186</v>
      </c>
      <c r="B141" s="169">
        <v>1.8537788243862348</v>
      </c>
      <c r="C141" s="169">
        <v>1.670164704927771</v>
      </c>
      <c r="D141" s="169">
        <v>0.80031327762008375</v>
      </c>
      <c r="E141" s="169">
        <v>0.28488751158272846</v>
      </c>
      <c r="F141" s="169">
        <v>2.3735024953940709</v>
      </c>
    </row>
    <row r="142" spans="1:6">
      <c r="A142" s="141">
        <v>42217</v>
      </c>
      <c r="B142" s="169">
        <v>1.7382054280211499</v>
      </c>
      <c r="C142" s="169">
        <v>1.742003642403402</v>
      </c>
      <c r="D142" s="169">
        <v>0.80710830071623951</v>
      </c>
      <c r="E142" s="169">
        <v>0.33899924425526456</v>
      </c>
      <c r="F142" s="169">
        <v>2.0986416667919645</v>
      </c>
    </row>
    <row r="143" spans="1:6">
      <c r="A143" s="141">
        <v>42248</v>
      </c>
      <c r="B143" s="183">
        <v>1.8372998621662164</v>
      </c>
      <c r="C143" s="183">
        <v>1.3944713454494613</v>
      </c>
      <c r="D143" s="183">
        <v>0.94088720844713092</v>
      </c>
      <c r="E143" s="183">
        <v>0.98259215789375332</v>
      </c>
      <c r="F143" s="183">
        <v>1.9956760192341092</v>
      </c>
    </row>
    <row r="144" spans="1:6">
      <c r="A144" s="141">
        <v>42278</v>
      </c>
      <c r="B144" s="169">
        <v>1.9118172810706586</v>
      </c>
      <c r="C144" s="169">
        <v>1.3648540811854852</v>
      </c>
      <c r="D144" s="169">
        <v>0.87607113290299121</v>
      </c>
      <c r="E144" s="169">
        <v>1.0240342088420216</v>
      </c>
      <c r="F144" s="169">
        <v>1.4956657509425442</v>
      </c>
    </row>
    <row r="145" spans="1:6">
      <c r="A145" s="141">
        <v>42309</v>
      </c>
      <c r="B145" s="183">
        <v>1.4930581458194545</v>
      </c>
      <c r="C145" s="183">
        <v>1.3693049387668679</v>
      </c>
      <c r="D145" s="183">
        <v>0.97214022036332415</v>
      </c>
      <c r="E145" s="183">
        <v>1.1359812324765832</v>
      </c>
      <c r="F145" s="183">
        <v>1.6245824214865547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45"/>
  <sheetViews>
    <sheetView showGridLines="0" zoomScaleNormal="100" workbookViewId="0">
      <pane xSplit="1" ySplit="12" topLeftCell="B1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" defaultRowHeight="12"/>
  <cols>
    <col min="1" max="1" width="13.42578125" style="4" customWidth="1"/>
    <col min="2" max="16384" width="9" style="4"/>
  </cols>
  <sheetData>
    <row r="1" spans="1:8">
      <c r="A1" s="85"/>
      <c r="B1" s="3"/>
    </row>
    <row r="2" spans="1:8">
      <c r="A2" s="85" t="s">
        <v>0</v>
      </c>
      <c r="B2" s="6" t="s">
        <v>477</v>
      </c>
    </row>
    <row r="3" spans="1:8">
      <c r="A3" s="85" t="s">
        <v>15</v>
      </c>
      <c r="B3" s="6" t="s">
        <v>256</v>
      </c>
    </row>
    <row r="4" spans="1:8">
      <c r="A4" s="85" t="s">
        <v>19</v>
      </c>
      <c r="B4" s="6" t="s">
        <v>154</v>
      </c>
    </row>
    <row r="5" spans="1:8">
      <c r="A5" s="85" t="s">
        <v>87</v>
      </c>
      <c r="B5" s="6" t="s">
        <v>155</v>
      </c>
    </row>
    <row r="6" spans="1:8">
      <c r="A6" s="85" t="s">
        <v>13</v>
      </c>
      <c r="B6" s="6" t="s">
        <v>102</v>
      </c>
    </row>
    <row r="7" spans="1:8">
      <c r="A7" s="85" t="s">
        <v>40</v>
      </c>
      <c r="B7" s="3" t="s">
        <v>102</v>
      </c>
    </row>
    <row r="8" spans="1:8">
      <c r="A8" s="5"/>
      <c r="B8" s="105" t="s">
        <v>113</v>
      </c>
    </row>
    <row r="9" spans="1:8">
      <c r="A9" s="5" t="s">
        <v>1</v>
      </c>
      <c r="B9" s="3" t="s">
        <v>2</v>
      </c>
      <c r="C9" s="3"/>
      <c r="D9" s="4" t="s">
        <v>41</v>
      </c>
    </row>
    <row r="10" spans="1:8">
      <c r="A10" s="7"/>
      <c r="B10" s="7"/>
      <c r="C10" s="7"/>
      <c r="D10" s="4" t="s">
        <v>9</v>
      </c>
    </row>
    <row r="11" spans="1:8">
      <c r="A11" s="7"/>
      <c r="B11" s="7"/>
      <c r="C11" s="7"/>
      <c r="D11" s="4" t="s">
        <v>4</v>
      </c>
      <c r="E11" s="4" t="s">
        <v>8</v>
      </c>
      <c r="F11" s="4" t="s">
        <v>110</v>
      </c>
    </row>
    <row r="12" spans="1:8">
      <c r="D12" s="4" t="s">
        <v>4</v>
      </c>
      <c r="E12" s="4" t="s">
        <v>6</v>
      </c>
      <c r="F12" s="4" t="s">
        <v>89</v>
      </c>
    </row>
    <row r="13" spans="1:8">
      <c r="A13" s="8" t="s">
        <v>312</v>
      </c>
      <c r="B13" s="4">
        <v>2014</v>
      </c>
      <c r="C13" s="4" t="s">
        <v>226</v>
      </c>
      <c r="D13" s="9">
        <v>0.5</v>
      </c>
      <c r="E13" s="9">
        <v>0.5</v>
      </c>
      <c r="F13" s="9">
        <v>0.8</v>
      </c>
      <c r="G13" s="9"/>
      <c r="H13" s="9"/>
    </row>
    <row r="14" spans="1:8">
      <c r="A14" s="8" t="s">
        <v>313</v>
      </c>
      <c r="B14" s="4">
        <v>2015</v>
      </c>
      <c r="C14" s="4" t="s">
        <v>233</v>
      </c>
      <c r="D14" s="4">
        <v>0.2</v>
      </c>
      <c r="E14" s="4">
        <v>1.1000000000000001</v>
      </c>
      <c r="F14" s="4">
        <v>0.4</v>
      </c>
      <c r="G14" s="9"/>
      <c r="H14" s="9"/>
    </row>
    <row r="15" spans="1:8">
      <c r="A15" s="172" t="s">
        <v>314</v>
      </c>
      <c r="B15" s="4">
        <v>2015</v>
      </c>
      <c r="C15" s="4" t="s">
        <v>261</v>
      </c>
      <c r="D15" s="4">
        <v>1</v>
      </c>
      <c r="E15" s="4">
        <v>-0.1</v>
      </c>
      <c r="F15" s="4">
        <v>0.7</v>
      </c>
      <c r="G15" s="9"/>
      <c r="H15" s="9"/>
    </row>
    <row r="16" spans="1:8">
      <c r="A16" s="172" t="s">
        <v>370</v>
      </c>
      <c r="B16" s="4">
        <v>2015</v>
      </c>
      <c r="C16" s="4" t="s">
        <v>371</v>
      </c>
      <c r="D16" s="4">
        <v>0.5</v>
      </c>
      <c r="E16" s="4">
        <v>0.3</v>
      </c>
      <c r="F16" s="4">
        <v>0.5</v>
      </c>
      <c r="G16" s="9"/>
      <c r="H16" s="9"/>
    </row>
    <row r="17" spans="1:7">
      <c r="A17" s="8"/>
      <c r="F17" s="9"/>
      <c r="G17" s="9"/>
    </row>
    <row r="18" spans="1:7">
      <c r="A18" s="8"/>
      <c r="F18" s="9"/>
      <c r="G18" s="9"/>
    </row>
    <row r="19" spans="1:7">
      <c r="A19" s="8"/>
      <c r="F19" s="9"/>
      <c r="G19" s="9"/>
    </row>
    <row r="20" spans="1:7">
      <c r="A20" s="8"/>
      <c r="F20" s="9"/>
      <c r="G20" s="9"/>
    </row>
    <row r="21" spans="1:7">
      <c r="A21" s="8"/>
      <c r="F21" s="9"/>
      <c r="G21" s="9"/>
    </row>
    <row r="22" spans="1:7">
      <c r="A22" s="8"/>
      <c r="F22" s="9"/>
      <c r="G22" s="9"/>
    </row>
    <row r="23" spans="1:7">
      <c r="A23" s="8"/>
      <c r="F23" s="9"/>
      <c r="G23" s="9"/>
    </row>
    <row r="24" spans="1:7">
      <c r="A24" s="8"/>
      <c r="F24" s="9"/>
      <c r="G24" s="9"/>
    </row>
    <row r="25" spans="1:7">
      <c r="A25" s="8"/>
      <c r="F25" s="9"/>
      <c r="G25" s="9"/>
    </row>
    <row r="26" spans="1:7">
      <c r="A26" s="8"/>
      <c r="F26" s="9"/>
      <c r="G26" s="9"/>
    </row>
    <row r="27" spans="1:7">
      <c r="A27" s="8"/>
      <c r="F27" s="9"/>
      <c r="G27" s="9"/>
    </row>
    <row r="28" spans="1:7">
      <c r="A28" s="8"/>
      <c r="F28" s="9"/>
      <c r="G28" s="9"/>
    </row>
    <row r="29" spans="1:7">
      <c r="A29" s="8"/>
      <c r="F29" s="9"/>
      <c r="G29" s="9"/>
    </row>
    <row r="30" spans="1:7">
      <c r="A30" s="8"/>
      <c r="F30" s="9"/>
      <c r="G30" s="9"/>
    </row>
    <row r="31" spans="1:7">
      <c r="A31" s="8"/>
      <c r="F31" s="9"/>
      <c r="G31" s="9"/>
    </row>
    <row r="32" spans="1:7">
      <c r="A32" s="8"/>
      <c r="F32" s="9"/>
      <c r="G32" s="9"/>
    </row>
    <row r="33" spans="6:8">
      <c r="F33" s="9"/>
      <c r="G33" s="9"/>
    </row>
    <row r="34" spans="6:8">
      <c r="F34" s="9"/>
      <c r="G34" s="9"/>
    </row>
    <row r="35" spans="6:8">
      <c r="F35" s="9"/>
      <c r="G35" s="9"/>
    </row>
    <row r="36" spans="6:8">
      <c r="F36" s="9"/>
      <c r="G36" s="9"/>
    </row>
    <row r="37" spans="6:8">
      <c r="F37" s="9"/>
      <c r="G37" s="9"/>
    </row>
    <row r="38" spans="6:8">
      <c r="F38" s="9"/>
      <c r="G38" s="9"/>
    </row>
    <row r="39" spans="6:8">
      <c r="F39" s="9"/>
      <c r="G39" s="9"/>
    </row>
    <row r="40" spans="6:8">
      <c r="F40" s="9"/>
      <c r="G40" s="9"/>
    </row>
    <row r="41" spans="6:8">
      <c r="F41" s="9"/>
      <c r="G41" s="9"/>
    </row>
    <row r="42" spans="6:8">
      <c r="F42" s="9"/>
      <c r="G42" s="9"/>
    </row>
    <row r="43" spans="6:8">
      <c r="F43" s="9"/>
      <c r="G43" s="9"/>
    </row>
    <row r="44" spans="6:8">
      <c r="F44" s="9"/>
      <c r="G44" s="9"/>
    </row>
    <row r="45" spans="6:8">
      <c r="H45" s="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D24"/>
  <sheetViews>
    <sheetView showGridLines="0" workbookViewId="0">
      <selection activeCell="A2" sqref="A2"/>
    </sheetView>
  </sheetViews>
  <sheetFormatPr defaultRowHeight="12"/>
  <cols>
    <col min="1" max="1" width="10.28515625" style="85" bestFit="1" customWidth="1"/>
    <col min="2" max="2" width="23.28515625" style="85" customWidth="1"/>
    <col min="3" max="4" width="12.42578125" style="85" customWidth="1"/>
    <col min="5" max="16384" width="9.140625" style="85"/>
  </cols>
  <sheetData>
    <row r="1" spans="1:4">
      <c r="B1" s="237"/>
    </row>
    <row r="2" spans="1:4">
      <c r="A2" s="85" t="s">
        <v>0</v>
      </c>
      <c r="B2" s="238" t="s">
        <v>549</v>
      </c>
    </row>
    <row r="3" spans="1:4">
      <c r="A3" s="85" t="s">
        <v>15</v>
      </c>
      <c r="B3" s="238" t="s">
        <v>551</v>
      </c>
    </row>
    <row r="4" spans="1:4">
      <c r="A4" s="85" t="s">
        <v>19</v>
      </c>
      <c r="B4" s="239" t="s">
        <v>566</v>
      </c>
    </row>
    <row r="5" spans="1:4">
      <c r="A5" s="85" t="s">
        <v>87</v>
      </c>
      <c r="B5" s="239" t="s">
        <v>565</v>
      </c>
    </row>
    <row r="6" spans="1:4">
      <c r="A6" s="85" t="s">
        <v>13</v>
      </c>
      <c r="B6" s="238" t="s">
        <v>407</v>
      </c>
    </row>
    <row r="7" spans="1:4">
      <c r="A7" s="85" t="s">
        <v>40</v>
      </c>
      <c r="B7" s="238" t="s">
        <v>407</v>
      </c>
    </row>
    <row r="8" spans="1:4">
      <c r="A8" s="240"/>
      <c r="B8" s="241" t="s">
        <v>113</v>
      </c>
    </row>
    <row r="12" spans="1:4">
      <c r="B12" s="243"/>
      <c r="C12" s="243">
        <v>2015</v>
      </c>
      <c r="D12" s="243">
        <v>2016</v>
      </c>
    </row>
    <row r="13" spans="1:4">
      <c r="B13" s="242" t="s">
        <v>546</v>
      </c>
      <c r="C13" s="244">
        <v>-3</v>
      </c>
      <c r="D13" s="244">
        <v>-1.6</v>
      </c>
    </row>
    <row r="14" spans="1:4">
      <c r="B14" s="242" t="s">
        <v>10</v>
      </c>
      <c r="C14" s="244">
        <v>-4</v>
      </c>
      <c r="D14" s="244">
        <v>-0.2</v>
      </c>
    </row>
    <row r="15" spans="1:4">
      <c r="B15" s="242" t="s">
        <v>469</v>
      </c>
      <c r="C15" s="244">
        <v>7.5</v>
      </c>
      <c r="D15" s="244">
        <v>7.8</v>
      </c>
    </row>
    <row r="16" spans="1:4">
      <c r="B16" s="242" t="s">
        <v>5</v>
      </c>
      <c r="C16" s="244">
        <v>6.9</v>
      </c>
      <c r="D16" s="244">
        <v>6.5</v>
      </c>
    </row>
    <row r="17" spans="2:4">
      <c r="B17" s="242" t="s">
        <v>550</v>
      </c>
      <c r="C17" s="244">
        <v>1.5</v>
      </c>
      <c r="D17" s="244">
        <v>2</v>
      </c>
    </row>
    <row r="18" spans="2:4">
      <c r="C18" s="245"/>
      <c r="D18" s="245"/>
    </row>
    <row r="19" spans="2:4">
      <c r="B19" s="243"/>
      <c r="C19" s="243">
        <v>2015</v>
      </c>
      <c r="D19" s="243">
        <v>2016</v>
      </c>
    </row>
    <row r="20" spans="2:4">
      <c r="B20" s="242" t="s">
        <v>545</v>
      </c>
      <c r="C20" s="244">
        <v>-3</v>
      </c>
      <c r="D20" s="244">
        <v>-1.6</v>
      </c>
    </row>
    <row r="21" spans="2:4">
      <c r="B21" s="242" t="s">
        <v>11</v>
      </c>
      <c r="C21" s="244">
        <v>-4</v>
      </c>
      <c r="D21" s="244">
        <v>-0.2</v>
      </c>
    </row>
    <row r="22" spans="2:4">
      <c r="B22" s="242" t="s">
        <v>469</v>
      </c>
      <c r="C22" s="244">
        <v>7.5</v>
      </c>
      <c r="D22" s="244">
        <v>7.8</v>
      </c>
    </row>
    <row r="23" spans="2:4">
      <c r="B23" s="242" t="s">
        <v>7</v>
      </c>
      <c r="C23" s="244">
        <v>6.9</v>
      </c>
      <c r="D23" s="244">
        <v>6.5</v>
      </c>
    </row>
    <row r="24" spans="2:4">
      <c r="B24" s="242" t="s">
        <v>552</v>
      </c>
      <c r="C24" s="244">
        <v>1.5</v>
      </c>
      <c r="D24" s="244">
        <v>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W305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42578125" style="26" bestFit="1" customWidth="1"/>
    <col min="2" max="4" width="9.140625" style="26"/>
    <col min="5" max="5" width="11.140625" style="26" customWidth="1"/>
    <col min="6" max="49" width="9.140625" style="26"/>
    <col min="50" max="16384" width="9.140625" style="11"/>
  </cols>
  <sheetData>
    <row r="1" spans="1:4" s="26" customFormat="1">
      <c r="A1" s="85"/>
    </row>
    <row r="2" spans="1:4" s="26" customFormat="1">
      <c r="A2" s="85" t="s">
        <v>0</v>
      </c>
      <c r="B2" s="26" t="s">
        <v>540</v>
      </c>
    </row>
    <row r="3" spans="1:4" s="26" customFormat="1">
      <c r="A3" s="85" t="s">
        <v>15</v>
      </c>
      <c r="B3" s="26" t="s">
        <v>542</v>
      </c>
    </row>
    <row r="4" spans="1:4" s="26" customFormat="1">
      <c r="A4" s="85" t="s">
        <v>19</v>
      </c>
      <c r="B4" s="26" t="s">
        <v>543</v>
      </c>
    </row>
    <row r="5" spans="1:4" s="26" customFormat="1">
      <c r="A5" s="85" t="s">
        <v>87</v>
      </c>
      <c r="B5" s="26" t="s">
        <v>544</v>
      </c>
    </row>
    <row r="6" spans="1:4" s="26" customFormat="1">
      <c r="A6" s="85" t="s">
        <v>13</v>
      </c>
      <c r="B6" s="26" t="s">
        <v>541</v>
      </c>
    </row>
    <row r="7" spans="1:4" s="26" customFormat="1">
      <c r="A7" s="85" t="s">
        <v>40</v>
      </c>
      <c r="B7" s="26" t="s">
        <v>541</v>
      </c>
    </row>
    <row r="8" spans="1:4" s="26" customFormat="1">
      <c r="A8" s="85"/>
      <c r="B8" s="105" t="s">
        <v>113</v>
      </c>
    </row>
    <row r="9" spans="1:4" s="26" customFormat="1">
      <c r="A9" s="26" t="s">
        <v>1</v>
      </c>
      <c r="B9" s="3" t="s">
        <v>2</v>
      </c>
    </row>
    <row r="10" spans="1:4" s="26" customFormat="1">
      <c r="B10" s="26" t="s">
        <v>18</v>
      </c>
    </row>
    <row r="11" spans="1:4" s="26" customFormat="1"/>
    <row r="12" spans="1:4" s="26" customFormat="1">
      <c r="B12" s="26" t="s">
        <v>537</v>
      </c>
      <c r="C12" s="26" t="s">
        <v>538</v>
      </c>
      <c r="D12" s="26" t="s">
        <v>539</v>
      </c>
    </row>
    <row r="13" spans="1:4" s="26" customFormat="1">
      <c r="A13" s="26" t="s">
        <v>12</v>
      </c>
      <c r="B13" s="26" t="s">
        <v>535</v>
      </c>
      <c r="C13" s="26" t="s">
        <v>536</v>
      </c>
      <c r="D13" s="26" t="s">
        <v>534</v>
      </c>
    </row>
    <row r="14" spans="1:4">
      <c r="A14" s="27">
        <v>40179</v>
      </c>
      <c r="B14" s="28">
        <v>4.9679855344221693</v>
      </c>
      <c r="C14" s="28">
        <v>-1.4473681750142049</v>
      </c>
      <c r="D14" s="28">
        <v>14.689821450457075</v>
      </c>
    </row>
    <row r="15" spans="1:4">
      <c r="A15" s="27">
        <v>40210</v>
      </c>
      <c r="B15" s="28">
        <v>9.3073671219710832</v>
      </c>
      <c r="C15" s="28">
        <v>2.5033923093689339</v>
      </c>
      <c r="D15" s="28">
        <v>19.56083979849646</v>
      </c>
    </row>
    <row r="16" spans="1:4">
      <c r="A16" s="27">
        <v>40238</v>
      </c>
      <c r="B16" s="28">
        <v>12.773174676742642</v>
      </c>
      <c r="C16" s="28">
        <v>6.1362745972327559</v>
      </c>
      <c r="D16" s="28">
        <v>22.721414938585369</v>
      </c>
    </row>
    <row r="17" spans="1:4">
      <c r="A17" s="27">
        <v>40269</v>
      </c>
      <c r="B17" s="28">
        <v>14.561296565981024</v>
      </c>
      <c r="C17" s="28">
        <v>8.7001636098361814</v>
      </c>
      <c r="D17" s="28">
        <v>23.162492170264642</v>
      </c>
    </row>
    <row r="18" spans="1:4">
      <c r="A18" s="27">
        <v>40299</v>
      </c>
      <c r="B18" s="28">
        <v>17.255462660054889</v>
      </c>
      <c r="C18" s="28">
        <v>12.776479722997806</v>
      </c>
      <c r="D18" s="28">
        <v>23.716761898499584</v>
      </c>
    </row>
    <row r="19" spans="1:4">
      <c r="A19" s="27">
        <v>40330</v>
      </c>
      <c r="B19" s="28">
        <v>17.672129721764534</v>
      </c>
      <c r="C19" s="28">
        <v>15.576105070797425</v>
      </c>
      <c r="D19" s="28">
        <v>20.583262754135291</v>
      </c>
    </row>
    <row r="20" spans="1:4">
      <c r="A20" s="27">
        <v>40360</v>
      </c>
      <c r="B20" s="28">
        <v>17.443752952925109</v>
      </c>
      <c r="C20" s="28">
        <v>16.534085700976249</v>
      </c>
      <c r="D20" s="28">
        <v>18.688139414640048</v>
      </c>
    </row>
    <row r="21" spans="1:4">
      <c r="A21" s="27">
        <v>40391</v>
      </c>
      <c r="B21" s="28">
        <v>16.217424314461937</v>
      </c>
      <c r="C21" s="28">
        <v>15.101178523283238</v>
      </c>
      <c r="D21" s="28">
        <v>17.734877874078833</v>
      </c>
    </row>
    <row r="22" spans="1:4">
      <c r="A22" s="27">
        <v>40422</v>
      </c>
      <c r="B22" s="28">
        <v>13.774446323970182</v>
      </c>
      <c r="C22" s="28">
        <v>12.04851701496348</v>
      </c>
      <c r="D22" s="28">
        <v>16.131844556222873</v>
      </c>
    </row>
    <row r="23" spans="1:4">
      <c r="A23" s="27">
        <v>40452</v>
      </c>
      <c r="B23" s="28">
        <v>12.772515117428313</v>
      </c>
      <c r="C23" s="28">
        <v>10.903046081253635</v>
      </c>
      <c r="D23" s="28">
        <v>15.310498502068668</v>
      </c>
    </row>
    <row r="24" spans="1:4">
      <c r="A24" s="27">
        <v>40483</v>
      </c>
      <c r="B24" s="28">
        <v>11.239755108774446</v>
      </c>
      <c r="C24" s="28">
        <v>9.1802065226222851</v>
      </c>
      <c r="D24" s="28">
        <v>14.008304438529876</v>
      </c>
    </row>
    <row r="25" spans="1:4">
      <c r="A25" s="27">
        <v>40513</v>
      </c>
      <c r="B25" s="28">
        <v>10.666666740772328</v>
      </c>
      <c r="C25" s="28">
        <v>9.070504237064398</v>
      </c>
      <c r="D25" s="28">
        <v>12.77330562194436</v>
      </c>
    </row>
    <row r="26" spans="1:4">
      <c r="A26" s="27">
        <v>40544</v>
      </c>
      <c r="B26" s="28">
        <v>11.241598088973774</v>
      </c>
      <c r="C26" s="28">
        <v>9.9330000216035614</v>
      </c>
      <c r="D26" s="28">
        <v>12.945628358748024</v>
      </c>
    </row>
    <row r="27" spans="1:4">
      <c r="A27" s="27">
        <v>40575</v>
      </c>
      <c r="B27" s="28">
        <v>10.738572269465635</v>
      </c>
      <c r="C27" s="28">
        <v>9.5734914910424465</v>
      </c>
      <c r="D27" s="28">
        <v>12.243839475262419</v>
      </c>
    </row>
    <row r="28" spans="1:4">
      <c r="A28" s="27">
        <v>40603</v>
      </c>
      <c r="B28" s="28">
        <v>9.889473151854915</v>
      </c>
      <c r="C28" s="28">
        <v>7.9337771604323279</v>
      </c>
      <c r="D28" s="28">
        <v>12.424752493291919</v>
      </c>
    </row>
    <row r="29" spans="1:4">
      <c r="A29" s="27">
        <v>40634</v>
      </c>
      <c r="B29" s="28">
        <v>7.6982780353123985</v>
      </c>
      <c r="C29" s="28">
        <v>5.7611061365296905</v>
      </c>
      <c r="D29" s="28">
        <v>10.2072576983945</v>
      </c>
    </row>
    <row r="30" spans="1:4">
      <c r="A30" s="27">
        <v>40664</v>
      </c>
      <c r="B30" s="28">
        <v>6.9628410417394093</v>
      </c>
      <c r="C30" s="28">
        <v>4.5144038059740978</v>
      </c>
      <c r="D30" s="28">
        <v>10.182570729260988</v>
      </c>
    </row>
    <row r="31" spans="1:4">
      <c r="A31" s="27">
        <v>40695</v>
      </c>
      <c r="B31" s="28">
        <v>5.7098058503248978</v>
      </c>
      <c r="C31" s="28">
        <v>2.5238382311034684</v>
      </c>
      <c r="D31" s="28">
        <v>9.9509989624985593</v>
      </c>
    </row>
    <row r="32" spans="1:4">
      <c r="A32" s="27">
        <v>40725</v>
      </c>
      <c r="B32" s="28">
        <v>5.3152057661207692</v>
      </c>
      <c r="C32" s="28">
        <v>1.7530571066998135</v>
      </c>
      <c r="D32" s="28">
        <v>10.099638009131525</v>
      </c>
    </row>
    <row r="33" spans="1:4">
      <c r="A33" s="27">
        <v>40756</v>
      </c>
      <c r="B33" s="28">
        <v>5.0695995685699842</v>
      </c>
      <c r="C33" s="28">
        <v>1.1608819483720083</v>
      </c>
      <c r="D33" s="28">
        <v>10.264347797387003</v>
      </c>
    </row>
    <row r="34" spans="1:4">
      <c r="A34" s="27">
        <v>40787</v>
      </c>
      <c r="B34" s="28">
        <v>5.7819016197931887</v>
      </c>
      <c r="C34" s="28">
        <v>2.271054608371756</v>
      </c>
      <c r="D34" s="28">
        <v>10.408658118054802</v>
      </c>
    </row>
    <row r="35" spans="1:4">
      <c r="A35" s="27">
        <v>40817</v>
      </c>
      <c r="B35" s="28">
        <v>5.64445236961744</v>
      </c>
      <c r="C35" s="28">
        <v>1.7963514530261051</v>
      </c>
      <c r="D35" s="28">
        <v>10.668937625830893</v>
      </c>
    </row>
    <row r="36" spans="1:4">
      <c r="A36" s="27">
        <v>40848</v>
      </c>
      <c r="B36" s="28">
        <v>4.5405242664650132</v>
      </c>
      <c r="C36" s="28">
        <v>1.2396960360337488</v>
      </c>
      <c r="D36" s="28">
        <v>8.7897575450953269</v>
      </c>
    </row>
    <row r="37" spans="1:4">
      <c r="A37" s="27">
        <v>40878</v>
      </c>
      <c r="B37" s="28">
        <v>3.5695084947944054</v>
      </c>
      <c r="C37" s="28">
        <v>0.68259916628257145</v>
      </c>
      <c r="D37" s="28">
        <v>7.2545904015457836</v>
      </c>
    </row>
    <row r="38" spans="1:4">
      <c r="A38" s="27">
        <v>40909</v>
      </c>
      <c r="B38" s="28">
        <v>2.4731107520825191</v>
      </c>
      <c r="C38" s="28">
        <v>-0.19676539481861255</v>
      </c>
      <c r="D38" s="28">
        <v>5.8570363043638736</v>
      </c>
    </row>
    <row r="39" spans="1:4">
      <c r="A39" s="27">
        <v>40940</v>
      </c>
      <c r="B39" s="28">
        <v>2.5206337240945942</v>
      </c>
      <c r="C39" s="28">
        <v>-0.24106101232148092</v>
      </c>
      <c r="D39" s="28">
        <v>6.003816156943941</v>
      </c>
    </row>
    <row r="40" spans="1:4">
      <c r="A40" s="27">
        <v>40969</v>
      </c>
      <c r="B40" s="28">
        <v>2.2991319858418251</v>
      </c>
      <c r="C40" s="28">
        <v>3.4457379782892872E-2</v>
      </c>
      <c r="D40" s="28">
        <v>5.1176818192996336</v>
      </c>
    </row>
    <row r="41" spans="1:4">
      <c r="A41" s="27">
        <v>41000</v>
      </c>
      <c r="B41" s="28">
        <v>2.5781326397984685</v>
      </c>
      <c r="C41" s="28">
        <v>0.79449831905102997</v>
      </c>
      <c r="D41" s="28">
        <v>4.7950555402498765</v>
      </c>
    </row>
    <row r="42" spans="1:4">
      <c r="A42" s="27">
        <v>41030</v>
      </c>
      <c r="B42" s="28">
        <v>2.1375995493444293</v>
      </c>
      <c r="C42" s="28">
        <v>8.0279039502343608E-2</v>
      </c>
      <c r="D42" s="28">
        <v>4.7038299096129066</v>
      </c>
    </row>
    <row r="43" spans="1:4">
      <c r="A43" s="27">
        <v>41061</v>
      </c>
      <c r="B43" s="28">
        <v>2.6699740058141401</v>
      </c>
      <c r="C43" s="28">
        <v>0.50348852665973709</v>
      </c>
      <c r="D43" s="28">
        <v>5.3592052578920573</v>
      </c>
    </row>
    <row r="44" spans="1:4">
      <c r="A44" s="27">
        <v>41091</v>
      </c>
      <c r="B44" s="28">
        <v>2.8228676806361506</v>
      </c>
      <c r="C44" s="28">
        <v>0.19634294377166839</v>
      </c>
      <c r="D44" s="28">
        <v>6.0831967713828305</v>
      </c>
    </row>
    <row r="45" spans="1:4">
      <c r="A45" s="27">
        <v>41122</v>
      </c>
      <c r="B45" s="28">
        <v>2.2257559187734302</v>
      </c>
      <c r="C45" s="28">
        <v>0.9898645141052782</v>
      </c>
      <c r="D45" s="28">
        <v>3.7326683407277415</v>
      </c>
    </row>
    <row r="46" spans="1:4">
      <c r="A46" s="27">
        <v>41153</v>
      </c>
      <c r="B46" s="28">
        <v>1.7606563387373626</v>
      </c>
      <c r="C46" s="28">
        <v>0.36168115427024361</v>
      </c>
      <c r="D46" s="28">
        <v>3.4684065675289588</v>
      </c>
    </row>
    <row r="47" spans="1:4">
      <c r="A47" s="27">
        <v>41183</v>
      </c>
      <c r="B47" s="28">
        <v>1.2168025249488608</v>
      </c>
      <c r="C47" s="28">
        <v>-0.11831151513564464</v>
      </c>
      <c r="D47" s="28">
        <v>2.8203061932049707</v>
      </c>
    </row>
    <row r="48" spans="1:4">
      <c r="A48" s="27">
        <v>41214</v>
      </c>
      <c r="B48" s="28">
        <v>1.844921337334398</v>
      </c>
      <c r="C48" s="28">
        <v>-0.31825897435555817</v>
      </c>
      <c r="D48" s="28">
        <v>4.4363734881068524</v>
      </c>
    </row>
    <row r="49" spans="1:4">
      <c r="A49" s="27">
        <v>41244</v>
      </c>
      <c r="B49" s="28">
        <v>1.3655358636982271</v>
      </c>
      <c r="C49" s="28">
        <v>-1.3470326160821884</v>
      </c>
      <c r="D49" s="28">
        <v>4.6159091655504625</v>
      </c>
    </row>
    <row r="50" spans="1:4">
      <c r="A50" s="27">
        <v>41275</v>
      </c>
      <c r="B50" s="28">
        <v>1.558520948154495</v>
      </c>
      <c r="C50" s="28">
        <v>-1.3073554863897954</v>
      </c>
      <c r="D50" s="28">
        <v>4.9831381356579101</v>
      </c>
    </row>
    <row r="51" spans="1:4">
      <c r="A51" s="27">
        <v>41306</v>
      </c>
      <c r="B51" s="28">
        <v>1.3165120072317933</v>
      </c>
      <c r="C51" s="28">
        <v>-1.4074502662813444</v>
      </c>
      <c r="D51" s="28">
        <v>4.5497074556718644</v>
      </c>
    </row>
    <row r="52" spans="1:4">
      <c r="A52" s="27">
        <v>41334</v>
      </c>
      <c r="B52" s="28">
        <v>1.5938571280231173</v>
      </c>
      <c r="C52" s="28">
        <v>-1.6117752297043921</v>
      </c>
      <c r="D52" s="28">
        <v>5.3905674819261264</v>
      </c>
    </row>
    <row r="53" spans="1:4">
      <c r="A53" s="27">
        <v>41365</v>
      </c>
      <c r="B53" s="28">
        <v>2.34491106266222</v>
      </c>
      <c r="C53" s="28">
        <v>-1.712952862439991</v>
      </c>
      <c r="D53" s="28">
        <v>7.1959893572716851</v>
      </c>
    </row>
    <row r="54" spans="1:4">
      <c r="A54" s="27">
        <v>41395</v>
      </c>
      <c r="B54" s="28">
        <v>1.950386607647431</v>
      </c>
      <c r="C54" s="28">
        <v>-1.9228019323721242</v>
      </c>
      <c r="D54" s="28">
        <v>6.5683263421482536</v>
      </c>
    </row>
    <row r="55" spans="1:4">
      <c r="A55" s="27">
        <v>41426</v>
      </c>
      <c r="B55" s="28">
        <v>1.7188004604984144</v>
      </c>
      <c r="C55" s="28">
        <v>-1.0932583177396822</v>
      </c>
      <c r="D55" s="28">
        <v>5.0485028045509637</v>
      </c>
    </row>
    <row r="56" spans="1:4">
      <c r="A56" s="27">
        <v>41456</v>
      </c>
      <c r="B56" s="28">
        <v>1.2187960097007817</v>
      </c>
      <c r="C56" s="28">
        <v>-0.76919371732334696</v>
      </c>
      <c r="D56" s="28">
        <v>3.5495656447277639</v>
      </c>
    </row>
    <row r="57" spans="1:4">
      <c r="A57" s="27">
        <v>41487</v>
      </c>
      <c r="B57" s="28">
        <v>1.8482338837579704</v>
      </c>
      <c r="C57" s="28">
        <v>-0.68792686268142234</v>
      </c>
      <c r="D57" s="28">
        <v>4.8587899362437952</v>
      </c>
    </row>
    <row r="58" spans="1:4">
      <c r="A58" s="27">
        <v>41518</v>
      </c>
      <c r="B58" s="28">
        <v>2.2383933310402284</v>
      </c>
      <c r="C58" s="28">
        <v>-0.61546844835316961</v>
      </c>
      <c r="D58" s="28">
        <v>5.6175431181156483</v>
      </c>
    </row>
    <row r="59" spans="1:4">
      <c r="A59" s="27">
        <v>41548</v>
      </c>
      <c r="B59" s="28">
        <v>2.35927485137357</v>
      </c>
      <c r="C59" s="28">
        <v>9.851023834958994E-2</v>
      </c>
      <c r="D59" s="28">
        <v>4.9969051569911329</v>
      </c>
    </row>
    <row r="60" spans="1:4">
      <c r="A60" s="27">
        <v>41579</v>
      </c>
      <c r="B60" s="28">
        <v>2.4440140340623628</v>
      </c>
      <c r="C60" s="28">
        <v>1.0743691848082335</v>
      </c>
      <c r="D60" s="28">
        <v>4.0101240728633627</v>
      </c>
    </row>
    <row r="61" spans="1:4">
      <c r="A61" s="27">
        <v>41609</v>
      </c>
      <c r="B61" s="28">
        <v>2.9361363356826331</v>
      </c>
      <c r="C61" s="28">
        <v>1.9107955857240881</v>
      </c>
      <c r="D61" s="28">
        <v>4.0947353862661089</v>
      </c>
    </row>
    <row r="62" spans="1:4">
      <c r="A62" s="27">
        <v>41640</v>
      </c>
      <c r="B62" s="28">
        <v>3.3512484841477885</v>
      </c>
      <c r="C62" s="28">
        <v>2.2115267697438554</v>
      </c>
      <c r="D62" s="28">
        <v>4.6315687771303971</v>
      </c>
    </row>
    <row r="63" spans="1:4">
      <c r="A63" s="27">
        <v>41671</v>
      </c>
      <c r="B63" s="28">
        <v>3.6841714347295067</v>
      </c>
      <c r="C63" s="28">
        <v>2.3066729195606399</v>
      </c>
      <c r="D63" s="28">
        <v>5.226025556218076</v>
      </c>
    </row>
    <row r="64" spans="1:4">
      <c r="A64" s="27">
        <v>41699</v>
      </c>
      <c r="B64" s="28">
        <v>3.5536609657984286</v>
      </c>
      <c r="C64" s="28">
        <v>2.938291344604167</v>
      </c>
      <c r="D64" s="28">
        <v>4.23407174905077</v>
      </c>
    </row>
    <row r="65" spans="1:4">
      <c r="A65" s="27">
        <v>41730</v>
      </c>
      <c r="B65" s="28">
        <v>2.9519322746038625</v>
      </c>
      <c r="C65" s="28">
        <v>3.3205785961955598</v>
      </c>
      <c r="D65" s="28">
        <v>2.5478512468595937</v>
      </c>
    </row>
    <row r="66" spans="1:4">
      <c r="A66" s="27">
        <v>41760</v>
      </c>
      <c r="B66" s="28">
        <v>2.8173265060501365</v>
      </c>
      <c r="C66" s="28">
        <v>3.8216028174613115</v>
      </c>
      <c r="D66" s="28">
        <v>1.7153489572877163</v>
      </c>
    </row>
    <row r="67" spans="1:4">
      <c r="A67" s="27">
        <v>41791</v>
      </c>
      <c r="B67" s="28">
        <v>2.8410602364228055</v>
      </c>
      <c r="C67" s="28">
        <v>3.1628078773712645</v>
      </c>
      <c r="D67" s="28">
        <v>2.4823593771872652</v>
      </c>
    </row>
    <row r="68" spans="1:4">
      <c r="A68" s="27">
        <v>41821</v>
      </c>
      <c r="B68" s="28">
        <v>2.9170835976389355</v>
      </c>
      <c r="C68" s="28">
        <v>3.1206771823757009</v>
      </c>
      <c r="D68" s="28">
        <v>2.6883407393911654</v>
      </c>
    </row>
    <row r="69" spans="1:4">
      <c r="A69" s="27">
        <v>41852</v>
      </c>
      <c r="B69" s="28">
        <v>3.0133582137872139</v>
      </c>
      <c r="C69" s="28">
        <v>2.8216793955747619</v>
      </c>
      <c r="D69" s="28">
        <v>3.2288552345504087</v>
      </c>
    </row>
    <row r="70" spans="1:4">
      <c r="A70" s="27">
        <v>41883</v>
      </c>
      <c r="B70" s="28">
        <v>3.4847712269200315</v>
      </c>
      <c r="C70" s="28">
        <v>3.1855243007516805</v>
      </c>
      <c r="D70" s="28">
        <v>3.8181876133753292</v>
      </c>
    </row>
    <row r="71" spans="1:4">
      <c r="A71" s="27">
        <v>41913</v>
      </c>
      <c r="B71" s="28">
        <v>3.8636738638032568</v>
      </c>
      <c r="C71" s="28">
        <v>3.0913062307003258</v>
      </c>
      <c r="D71" s="28">
        <v>4.7227541616907871</v>
      </c>
    </row>
    <row r="72" spans="1:4">
      <c r="A72" s="27">
        <v>41944</v>
      </c>
      <c r="B72" s="28">
        <v>3.7869895960186852</v>
      </c>
      <c r="C72" s="28">
        <v>2.8845763736891712</v>
      </c>
      <c r="D72" s="28">
        <v>4.7897223007367131</v>
      </c>
    </row>
    <row r="73" spans="1:4">
      <c r="A73" s="27">
        <v>41974</v>
      </c>
      <c r="B73" s="28">
        <v>3.7989812726133323</v>
      </c>
      <c r="C73" s="28">
        <v>3.5115772917257573</v>
      </c>
      <c r="D73" s="28">
        <v>4.1169241909897494</v>
      </c>
    </row>
    <row r="74" spans="1:4">
      <c r="A74" s="27">
        <v>42005</v>
      </c>
      <c r="B74" s="28">
        <v>2.4716267339218092</v>
      </c>
      <c r="C74" s="28">
        <v>3.5334584115071834</v>
      </c>
      <c r="D74" s="28">
        <v>1.2836403261021019</v>
      </c>
    </row>
    <row r="75" spans="1:4">
      <c r="A75" s="27">
        <v>42036</v>
      </c>
      <c r="B75" s="28">
        <v>2.0670531888076624</v>
      </c>
      <c r="C75" s="28">
        <v>4.7454431175361123</v>
      </c>
      <c r="D75" s="28">
        <v>-0.88897336570209973</v>
      </c>
    </row>
    <row r="76" spans="1:4">
      <c r="A76" s="27">
        <v>42064</v>
      </c>
      <c r="B76" s="28">
        <v>1.5361369932006994</v>
      </c>
      <c r="C76" s="28">
        <v>5.081555834378932</v>
      </c>
      <c r="D76" s="28">
        <v>-2.3700305685116376</v>
      </c>
    </row>
    <row r="77" spans="1:4">
      <c r="A77" s="27">
        <v>42095</v>
      </c>
      <c r="B77" s="28">
        <v>1.7979235249430161</v>
      </c>
      <c r="C77" s="28">
        <v>5.0517728271101419</v>
      </c>
      <c r="D77" s="28">
        <v>-1.8422474395222252</v>
      </c>
    </row>
    <row r="78" spans="1:4">
      <c r="A78" s="27">
        <v>42125</v>
      </c>
      <c r="B78" s="28">
        <v>0.93647177929636882</v>
      </c>
      <c r="C78" s="28">
        <v>3.5758706467661909</v>
      </c>
      <c r="D78" s="28">
        <v>-2.1152267058170224</v>
      </c>
    </row>
    <row r="79" spans="1:4">
      <c r="A79" s="27">
        <v>42156</v>
      </c>
      <c r="B79" s="28">
        <v>0.98784194528876412</v>
      </c>
      <c r="C79" s="28">
        <v>2.9228855721392932</v>
      </c>
      <c r="D79" s="28">
        <v>-1.2987106063551863</v>
      </c>
    </row>
    <row r="80" spans="1:4">
      <c r="A80" s="27">
        <v>42186</v>
      </c>
      <c r="B80" s="28">
        <v>1.4415781487101924</v>
      </c>
      <c r="C80" s="28">
        <v>2.6022304832713985</v>
      </c>
      <c r="D80" s="28">
        <v>-5.8731849043311968E-3</v>
      </c>
    </row>
    <row r="81" spans="1:4">
      <c r="A81" s="27">
        <v>42217</v>
      </c>
      <c r="B81" s="28">
        <v>2.292768959435648</v>
      </c>
      <c r="C81" s="28">
        <v>3.5027898326100342</v>
      </c>
      <c r="D81" s="28">
        <v>0.5438438602004112</v>
      </c>
    </row>
    <row r="82" spans="1:4">
      <c r="A82" s="27">
        <v>42248</v>
      </c>
      <c r="B82" s="28">
        <v>0.87129698780184128</v>
      </c>
      <c r="C82" s="28">
        <v>3.4164358264081329</v>
      </c>
      <c r="D82" s="28">
        <v>-2.2764348978793407</v>
      </c>
    </row>
    <row r="83" spans="1:4">
      <c r="A83" s="27"/>
      <c r="B83" s="28"/>
      <c r="C83" s="28"/>
      <c r="D83" s="28"/>
    </row>
    <row r="84" spans="1:4">
      <c r="A84" s="27"/>
      <c r="B84" s="28"/>
      <c r="C84" s="28"/>
      <c r="D84" s="28"/>
    </row>
    <row r="85" spans="1:4">
      <c r="A85" s="27"/>
      <c r="B85" s="28"/>
      <c r="C85" s="28"/>
      <c r="D85" s="28"/>
    </row>
    <row r="86" spans="1:4">
      <c r="A86" s="27"/>
      <c r="B86" s="28"/>
      <c r="C86" s="28"/>
      <c r="D86" s="28"/>
    </row>
    <row r="87" spans="1:4">
      <c r="A87" s="27"/>
      <c r="B87" s="28"/>
      <c r="C87" s="28"/>
      <c r="D87" s="28"/>
    </row>
    <row r="88" spans="1:4">
      <c r="A88" s="27"/>
      <c r="B88" s="28"/>
      <c r="C88" s="28"/>
      <c r="D88" s="28"/>
    </row>
    <row r="89" spans="1:4">
      <c r="A89" s="27"/>
      <c r="B89" s="28"/>
      <c r="C89" s="28"/>
      <c r="D89" s="28"/>
    </row>
    <row r="90" spans="1:4">
      <c r="A90" s="27"/>
      <c r="B90" s="28"/>
      <c r="C90" s="28"/>
      <c r="D90" s="28"/>
    </row>
    <row r="91" spans="1:4">
      <c r="A91" s="27"/>
      <c r="B91" s="28"/>
      <c r="C91" s="28"/>
      <c r="D91" s="28"/>
    </row>
    <row r="92" spans="1:4">
      <c r="A92" s="27"/>
      <c r="B92" s="28"/>
      <c r="C92" s="28"/>
      <c r="D92" s="28"/>
    </row>
    <row r="93" spans="1:4">
      <c r="A93" s="27"/>
      <c r="B93" s="28"/>
      <c r="C93" s="28"/>
      <c r="D93" s="28"/>
    </row>
    <row r="94" spans="1:4">
      <c r="A94" s="27"/>
      <c r="B94" s="28"/>
      <c r="C94" s="28"/>
      <c r="D94" s="28"/>
    </row>
    <row r="95" spans="1:4">
      <c r="A95" s="27"/>
      <c r="B95" s="28"/>
      <c r="C95" s="28"/>
      <c r="D95" s="28"/>
    </row>
    <row r="96" spans="1:4">
      <c r="A96" s="27"/>
      <c r="B96" s="28"/>
      <c r="C96" s="28"/>
      <c r="D96" s="28"/>
    </row>
    <row r="97" spans="1:4">
      <c r="A97" s="27"/>
      <c r="B97" s="28"/>
      <c r="C97" s="28"/>
      <c r="D97" s="28"/>
    </row>
    <row r="98" spans="1:4">
      <c r="A98" s="27"/>
      <c r="B98" s="28"/>
      <c r="C98" s="28"/>
      <c r="D98" s="28"/>
    </row>
    <row r="99" spans="1:4">
      <c r="A99" s="27"/>
      <c r="B99" s="28"/>
      <c r="C99" s="28"/>
      <c r="D99" s="28"/>
    </row>
    <row r="100" spans="1:4">
      <c r="A100" s="27"/>
      <c r="B100" s="28"/>
      <c r="C100" s="28"/>
      <c r="D100" s="28"/>
    </row>
    <row r="101" spans="1:4">
      <c r="A101" s="27"/>
      <c r="B101" s="28"/>
      <c r="C101" s="28"/>
      <c r="D101" s="28"/>
    </row>
    <row r="102" spans="1:4">
      <c r="A102" s="27"/>
      <c r="B102" s="28"/>
      <c r="C102" s="28"/>
      <c r="D102" s="28"/>
    </row>
    <row r="103" spans="1:4">
      <c r="A103" s="27"/>
      <c r="B103" s="28"/>
      <c r="C103" s="28"/>
      <c r="D103" s="28"/>
    </row>
    <row r="104" spans="1:4">
      <c r="A104" s="27"/>
      <c r="B104" s="28"/>
      <c r="C104" s="28"/>
      <c r="D104" s="28"/>
    </row>
    <row r="105" spans="1:4">
      <c r="A105" s="27"/>
      <c r="B105" s="28"/>
      <c r="C105" s="28"/>
      <c r="D105" s="28"/>
    </row>
    <row r="106" spans="1:4">
      <c r="A106" s="27"/>
      <c r="B106" s="28"/>
      <c r="C106" s="28"/>
      <c r="D106" s="28"/>
    </row>
    <row r="107" spans="1:4">
      <c r="A107" s="27"/>
      <c r="B107" s="28"/>
      <c r="C107" s="28"/>
      <c r="D107" s="28"/>
    </row>
    <row r="108" spans="1:4">
      <c r="A108" s="27"/>
      <c r="B108" s="28"/>
      <c r="C108" s="28"/>
      <c r="D108" s="28"/>
    </row>
    <row r="109" spans="1:4">
      <c r="A109" s="27"/>
      <c r="B109" s="28"/>
      <c r="C109" s="28"/>
      <c r="D109" s="28"/>
    </row>
    <row r="110" spans="1:4">
      <c r="A110" s="27"/>
      <c r="B110" s="28"/>
      <c r="C110" s="28"/>
      <c r="D110" s="28"/>
    </row>
    <row r="111" spans="1:4">
      <c r="A111" s="27"/>
      <c r="B111" s="28"/>
      <c r="C111" s="28"/>
      <c r="D111" s="28"/>
    </row>
    <row r="112" spans="1:4">
      <c r="A112" s="27"/>
      <c r="B112" s="28"/>
      <c r="C112" s="28"/>
      <c r="D112" s="28"/>
    </row>
    <row r="113" spans="1:4">
      <c r="A113" s="27"/>
      <c r="B113" s="28"/>
      <c r="C113" s="28"/>
      <c r="D113" s="28"/>
    </row>
    <row r="114" spans="1:4">
      <c r="A114" s="27"/>
      <c r="B114" s="28"/>
      <c r="C114" s="28"/>
      <c r="D114" s="28"/>
    </row>
    <row r="115" spans="1:4">
      <c r="A115" s="27"/>
      <c r="B115" s="28"/>
      <c r="C115" s="28"/>
      <c r="D115" s="28"/>
    </row>
    <row r="116" spans="1:4">
      <c r="A116" s="27"/>
      <c r="B116" s="28"/>
      <c r="C116" s="28"/>
      <c r="D116" s="28"/>
    </row>
    <row r="117" spans="1:4">
      <c r="A117" s="27"/>
      <c r="B117" s="28"/>
      <c r="C117" s="28"/>
      <c r="D117" s="28"/>
    </row>
    <row r="118" spans="1:4">
      <c r="A118" s="27"/>
      <c r="B118" s="28"/>
      <c r="C118" s="28"/>
      <c r="D118" s="28"/>
    </row>
    <row r="119" spans="1:4">
      <c r="A119" s="27"/>
      <c r="B119" s="28"/>
      <c r="C119" s="28"/>
      <c r="D119" s="28"/>
    </row>
    <row r="120" spans="1:4">
      <c r="A120" s="27"/>
      <c r="B120" s="28"/>
      <c r="C120" s="28"/>
      <c r="D120" s="28"/>
    </row>
    <row r="121" spans="1:4">
      <c r="A121" s="27"/>
      <c r="B121" s="28"/>
      <c r="C121" s="28"/>
      <c r="D121" s="28"/>
    </row>
    <row r="122" spans="1:4">
      <c r="A122" s="27"/>
      <c r="B122" s="28"/>
      <c r="C122" s="28"/>
      <c r="D122" s="28"/>
    </row>
    <row r="123" spans="1:4">
      <c r="A123" s="27"/>
      <c r="B123" s="28"/>
      <c r="C123" s="28"/>
      <c r="D123" s="28"/>
    </row>
    <row r="124" spans="1:4">
      <c r="A124" s="27"/>
      <c r="B124" s="28"/>
      <c r="C124" s="28"/>
      <c r="D124" s="28"/>
    </row>
    <row r="125" spans="1:4">
      <c r="A125" s="27"/>
      <c r="B125" s="28"/>
      <c r="C125" s="28"/>
      <c r="D125" s="28"/>
    </row>
    <row r="126" spans="1:4">
      <c r="A126" s="27"/>
      <c r="B126" s="28"/>
      <c r="C126" s="28"/>
      <c r="D126" s="28"/>
    </row>
    <row r="127" spans="1:4">
      <c r="A127" s="27"/>
      <c r="B127" s="28"/>
      <c r="C127" s="28"/>
      <c r="D127" s="28"/>
    </row>
    <row r="128" spans="1:4">
      <c r="A128" s="27"/>
      <c r="B128" s="28"/>
      <c r="C128" s="28"/>
      <c r="D128" s="28"/>
    </row>
    <row r="129" spans="1:4">
      <c r="A129" s="27"/>
      <c r="B129" s="28"/>
      <c r="C129" s="28"/>
      <c r="D129" s="28"/>
    </row>
    <row r="130" spans="1:4">
      <c r="A130" s="27"/>
      <c r="B130" s="28"/>
      <c r="C130" s="28"/>
      <c r="D130" s="28"/>
    </row>
    <row r="131" spans="1:4">
      <c r="A131" s="27"/>
      <c r="B131" s="28"/>
      <c r="C131" s="28"/>
      <c r="D131" s="28"/>
    </row>
    <row r="132" spans="1:4">
      <c r="A132" s="27"/>
      <c r="B132" s="28"/>
      <c r="C132" s="28"/>
      <c r="D132" s="28"/>
    </row>
    <row r="133" spans="1:4">
      <c r="A133" s="27"/>
      <c r="B133" s="28"/>
      <c r="C133" s="28"/>
      <c r="D133" s="28"/>
    </row>
    <row r="134" spans="1:4">
      <c r="A134" s="27"/>
      <c r="B134" s="28"/>
      <c r="C134" s="28"/>
      <c r="D134" s="28"/>
    </row>
    <row r="135" spans="1:4">
      <c r="A135" s="27"/>
      <c r="B135" s="28"/>
      <c r="C135" s="28"/>
      <c r="D135" s="28"/>
    </row>
    <row r="136" spans="1:4">
      <c r="A136" s="27"/>
      <c r="B136" s="28"/>
      <c r="C136" s="28"/>
      <c r="D136" s="28"/>
    </row>
    <row r="137" spans="1:4">
      <c r="A137" s="27"/>
      <c r="B137" s="28"/>
      <c r="C137" s="28"/>
      <c r="D137" s="28"/>
    </row>
    <row r="138" spans="1:4">
      <c r="A138" s="27"/>
      <c r="B138" s="28"/>
      <c r="C138" s="28"/>
      <c r="D138" s="28"/>
    </row>
    <row r="139" spans="1:4">
      <c r="A139" s="27"/>
      <c r="B139" s="28"/>
      <c r="C139" s="28"/>
      <c r="D139" s="28"/>
    </row>
    <row r="140" spans="1:4">
      <c r="A140" s="27"/>
      <c r="B140" s="28"/>
      <c r="C140" s="28"/>
      <c r="D140" s="28"/>
    </row>
    <row r="141" spans="1:4">
      <c r="A141" s="27"/>
      <c r="B141" s="28"/>
      <c r="C141" s="28"/>
      <c r="D141" s="28"/>
    </row>
    <row r="142" spans="1:4">
      <c r="A142" s="27"/>
      <c r="B142" s="28"/>
      <c r="C142" s="28"/>
      <c r="D142" s="28"/>
    </row>
    <row r="143" spans="1:4">
      <c r="A143" s="27"/>
      <c r="B143" s="28"/>
      <c r="C143" s="28"/>
      <c r="D143" s="28"/>
    </row>
    <row r="144" spans="1:4">
      <c r="A144" s="27"/>
      <c r="B144" s="28"/>
      <c r="C144" s="28"/>
      <c r="D144" s="28"/>
    </row>
    <row r="145" spans="1:4">
      <c r="A145" s="27"/>
      <c r="B145" s="28"/>
      <c r="C145" s="28"/>
      <c r="D145" s="28"/>
    </row>
    <row r="146" spans="1:4">
      <c r="A146" s="27"/>
      <c r="B146" s="28"/>
      <c r="C146" s="28"/>
      <c r="D146" s="28"/>
    </row>
    <row r="147" spans="1:4">
      <c r="A147" s="27"/>
      <c r="B147" s="28"/>
      <c r="C147" s="28"/>
      <c r="D147" s="28"/>
    </row>
    <row r="148" spans="1:4">
      <c r="A148" s="27"/>
      <c r="B148" s="28"/>
      <c r="C148" s="28"/>
      <c r="D148" s="28"/>
    </row>
    <row r="149" spans="1:4">
      <c r="A149" s="27"/>
      <c r="B149" s="28"/>
      <c r="C149" s="28"/>
      <c r="D149" s="28"/>
    </row>
    <row r="150" spans="1:4">
      <c r="A150" s="27"/>
      <c r="B150" s="28"/>
      <c r="C150" s="28"/>
      <c r="D150" s="28"/>
    </row>
    <row r="151" spans="1:4">
      <c r="A151" s="27"/>
      <c r="B151" s="28"/>
      <c r="C151" s="28"/>
      <c r="D151" s="28"/>
    </row>
    <row r="152" spans="1:4">
      <c r="A152" s="27"/>
      <c r="B152" s="28"/>
      <c r="C152" s="28"/>
      <c r="D152" s="28"/>
    </row>
    <row r="153" spans="1:4">
      <c r="A153" s="27"/>
      <c r="B153" s="28"/>
      <c r="C153" s="28"/>
      <c r="D153" s="28"/>
    </row>
    <row r="154" spans="1:4">
      <c r="A154" s="27"/>
      <c r="B154" s="28"/>
      <c r="C154" s="28"/>
      <c r="D154" s="28"/>
    </row>
    <row r="155" spans="1:4">
      <c r="A155" s="27"/>
      <c r="B155" s="28"/>
      <c r="C155" s="28"/>
      <c r="D155" s="28"/>
    </row>
    <row r="156" spans="1:4">
      <c r="A156" s="27"/>
      <c r="B156" s="28"/>
      <c r="C156" s="28"/>
      <c r="D156" s="28"/>
    </row>
    <row r="157" spans="1:4">
      <c r="A157" s="27"/>
      <c r="B157" s="28"/>
      <c r="C157" s="28"/>
      <c r="D157" s="28"/>
    </row>
    <row r="158" spans="1:4">
      <c r="A158" s="27"/>
      <c r="B158" s="28"/>
      <c r="C158" s="28"/>
      <c r="D158" s="28"/>
    </row>
    <row r="159" spans="1:4" s="26" customFormat="1">
      <c r="A159" s="27"/>
      <c r="B159" s="28"/>
      <c r="C159" s="28"/>
      <c r="D159" s="28"/>
    </row>
    <row r="160" spans="1:4" s="26" customFormat="1">
      <c r="A160" s="27"/>
      <c r="B160" s="28"/>
      <c r="C160" s="28"/>
      <c r="D160" s="28"/>
    </row>
    <row r="161" spans="1:6" s="26" customFormat="1">
      <c r="A161" s="27"/>
      <c r="B161" s="28"/>
      <c r="C161" s="28"/>
      <c r="D161" s="28"/>
    </row>
    <row r="162" spans="1:6" s="26" customFormat="1">
      <c r="A162" s="27"/>
      <c r="B162" s="28"/>
      <c r="C162" s="28"/>
      <c r="D162" s="28"/>
    </row>
    <row r="163" spans="1:6" s="26" customFormat="1">
      <c r="A163" s="27"/>
      <c r="B163" s="28"/>
      <c r="C163" s="28"/>
      <c r="D163" s="28"/>
    </row>
    <row r="164" spans="1:6" s="26" customFormat="1">
      <c r="A164" s="27"/>
      <c r="B164" s="28"/>
      <c r="C164" s="28"/>
      <c r="D164" s="28"/>
    </row>
    <row r="165" spans="1:6" s="26" customFormat="1">
      <c r="A165" s="27"/>
      <c r="B165" s="28"/>
      <c r="C165" s="28"/>
      <c r="D165" s="28"/>
      <c r="F165" s="28"/>
    </row>
    <row r="166" spans="1:6" s="26" customFormat="1">
      <c r="A166" s="27"/>
      <c r="B166" s="28"/>
      <c r="C166" s="28"/>
      <c r="D166" s="28"/>
    </row>
    <row r="167" spans="1:6" s="26" customFormat="1">
      <c r="A167" s="27"/>
      <c r="B167" s="28"/>
      <c r="C167" s="28"/>
      <c r="D167" s="28"/>
    </row>
    <row r="168" spans="1:6" s="26" customFormat="1">
      <c r="A168" s="27"/>
      <c r="B168" s="28"/>
      <c r="C168" s="28"/>
      <c r="D168" s="28"/>
    </row>
    <row r="169" spans="1:6" s="26" customFormat="1">
      <c r="A169" s="27"/>
      <c r="B169" s="28"/>
      <c r="C169" s="28"/>
      <c r="D169" s="28"/>
    </row>
    <row r="170" spans="1:6" s="26" customFormat="1">
      <c r="A170" s="27"/>
      <c r="B170" s="28"/>
      <c r="C170" s="28"/>
      <c r="D170" s="28"/>
    </row>
    <row r="171" spans="1:6" s="26" customFormat="1">
      <c r="A171" s="27"/>
      <c r="B171" s="28"/>
      <c r="C171" s="28"/>
      <c r="D171" s="28"/>
    </row>
    <row r="172" spans="1:6" s="26" customFormat="1">
      <c r="A172" s="27"/>
      <c r="B172" s="28"/>
      <c r="C172" s="28"/>
      <c r="D172" s="28"/>
    </row>
    <row r="173" spans="1:6" s="26" customFormat="1">
      <c r="A173" s="27"/>
      <c r="B173" s="28"/>
      <c r="C173" s="28"/>
      <c r="D173" s="28"/>
    </row>
    <row r="174" spans="1:6" s="26" customFormat="1">
      <c r="A174" s="27"/>
      <c r="B174" s="28"/>
      <c r="C174" s="28"/>
      <c r="D174" s="28"/>
    </row>
    <row r="175" spans="1:6" s="26" customFormat="1">
      <c r="A175" s="27"/>
      <c r="B175" s="28"/>
      <c r="C175" s="28"/>
      <c r="D175" s="28"/>
    </row>
    <row r="176" spans="1:6" s="26" customFormat="1">
      <c r="A176" s="27"/>
      <c r="B176" s="28"/>
      <c r="C176" s="28"/>
      <c r="D176" s="28"/>
    </row>
    <row r="177" spans="1:4" s="26" customFormat="1">
      <c r="A177" s="27"/>
      <c r="B177" s="28"/>
      <c r="C177" s="28"/>
      <c r="D177" s="28"/>
    </row>
    <row r="178" spans="1:4" s="26" customFormat="1">
      <c r="A178" s="27"/>
      <c r="B178" s="28"/>
      <c r="C178" s="28"/>
      <c r="D178" s="28"/>
    </row>
    <row r="179" spans="1:4" s="26" customFormat="1">
      <c r="A179" s="27"/>
      <c r="B179" s="28"/>
      <c r="C179" s="28"/>
      <c r="D179" s="28"/>
    </row>
    <row r="180" spans="1:4" s="26" customFormat="1">
      <c r="A180" s="27"/>
      <c r="B180" s="28"/>
      <c r="C180" s="28"/>
      <c r="D180" s="28"/>
    </row>
    <row r="181" spans="1:4" s="26" customFormat="1">
      <c r="A181" s="27"/>
      <c r="B181" s="28"/>
      <c r="C181" s="28"/>
      <c r="D181" s="28"/>
    </row>
    <row r="182" spans="1:4" s="26" customFormat="1">
      <c r="A182" s="27"/>
      <c r="B182" s="28"/>
      <c r="C182" s="28"/>
      <c r="D182" s="28"/>
    </row>
    <row r="183" spans="1:4" s="26" customFormat="1">
      <c r="A183" s="27"/>
      <c r="B183" s="28"/>
      <c r="C183" s="28"/>
      <c r="D183" s="28"/>
    </row>
    <row r="184" spans="1:4" s="26" customFormat="1">
      <c r="A184" s="27"/>
      <c r="B184" s="28"/>
      <c r="C184" s="28"/>
      <c r="D184" s="28"/>
    </row>
    <row r="185" spans="1:4" s="26" customFormat="1">
      <c r="A185" s="27"/>
      <c r="B185" s="28"/>
      <c r="C185" s="28"/>
      <c r="D185" s="28"/>
    </row>
    <row r="186" spans="1:4" s="26" customFormat="1">
      <c r="A186" s="27"/>
      <c r="B186" s="28"/>
      <c r="C186" s="28"/>
      <c r="D186" s="28"/>
    </row>
    <row r="187" spans="1:4" s="26" customFormat="1">
      <c r="A187" s="27"/>
      <c r="B187" s="28"/>
      <c r="C187" s="28"/>
      <c r="D187" s="28"/>
    </row>
    <row r="188" spans="1:4" s="26" customFormat="1">
      <c r="A188" s="27"/>
      <c r="B188" s="28"/>
      <c r="C188" s="28"/>
      <c r="D188" s="28"/>
    </row>
    <row r="189" spans="1:4" s="26" customFormat="1">
      <c r="A189" s="27"/>
      <c r="B189" s="28"/>
      <c r="C189" s="28"/>
      <c r="D189" s="28"/>
    </row>
    <row r="190" spans="1:4" s="26" customFormat="1">
      <c r="A190" s="27"/>
      <c r="B190" s="28"/>
      <c r="C190" s="28"/>
      <c r="D190" s="28"/>
    </row>
    <row r="191" spans="1:4" s="26" customFormat="1">
      <c r="A191" s="27"/>
      <c r="B191" s="28"/>
      <c r="C191" s="28"/>
      <c r="D191" s="28"/>
    </row>
    <row r="192" spans="1:4" s="26" customFormat="1">
      <c r="A192" s="27"/>
      <c r="B192" s="28"/>
      <c r="C192" s="28"/>
      <c r="D192" s="28"/>
    </row>
    <row r="193" spans="1:4" s="26" customFormat="1">
      <c r="A193" s="27"/>
      <c r="B193" s="28"/>
      <c r="C193" s="28"/>
      <c r="D193" s="28"/>
    </row>
    <row r="194" spans="1:4" s="26" customFormat="1">
      <c r="A194" s="27"/>
      <c r="B194" s="28"/>
      <c r="C194" s="28"/>
      <c r="D194" s="28"/>
    </row>
    <row r="195" spans="1:4" s="26" customFormat="1">
      <c r="A195" s="27"/>
      <c r="B195" s="28"/>
      <c r="C195" s="28"/>
      <c r="D195" s="28"/>
    </row>
    <row r="196" spans="1:4" s="26" customFormat="1">
      <c r="A196" s="27"/>
      <c r="B196" s="28"/>
      <c r="C196" s="28"/>
      <c r="D196" s="28"/>
    </row>
    <row r="197" spans="1:4" s="26" customFormat="1">
      <c r="A197" s="27"/>
      <c r="B197" s="28"/>
      <c r="C197" s="28"/>
      <c r="D197" s="28"/>
    </row>
    <row r="198" spans="1:4" s="26" customFormat="1">
      <c r="A198" s="27"/>
      <c r="B198" s="28"/>
      <c r="C198" s="28"/>
      <c r="D198" s="28"/>
    </row>
    <row r="199" spans="1:4" s="26" customFormat="1">
      <c r="A199" s="27"/>
      <c r="B199" s="28"/>
      <c r="C199" s="28"/>
      <c r="D199" s="28"/>
    </row>
    <row r="200" spans="1:4" s="26" customFormat="1">
      <c r="A200" s="27"/>
      <c r="B200" s="28"/>
      <c r="C200" s="28"/>
      <c r="D200" s="28"/>
    </row>
    <row r="201" spans="1:4" s="26" customFormat="1">
      <c r="A201" s="27"/>
      <c r="B201" s="28"/>
      <c r="C201" s="28"/>
      <c r="D201" s="28"/>
    </row>
    <row r="202" spans="1:4" s="26" customFormat="1">
      <c r="A202" s="27"/>
      <c r="B202" s="28"/>
      <c r="C202" s="28"/>
      <c r="D202" s="28"/>
    </row>
    <row r="203" spans="1:4" s="26" customFormat="1">
      <c r="A203" s="27"/>
      <c r="B203" s="28"/>
      <c r="C203" s="28"/>
      <c r="D203" s="28"/>
    </row>
    <row r="204" spans="1:4" s="26" customFormat="1"/>
    <row r="205" spans="1:4" s="26" customFormat="1"/>
    <row r="206" spans="1:4" s="26" customFormat="1"/>
    <row r="207" spans="1:4" s="26" customFormat="1"/>
    <row r="208" spans="1:4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305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2"/>
  <cols>
    <col min="1" max="1" width="14.42578125" style="26" bestFit="1" customWidth="1"/>
    <col min="2" max="7" width="9.140625" style="26"/>
    <col min="8" max="8" width="11.140625" style="26" customWidth="1"/>
    <col min="9" max="52" width="9.140625" style="26"/>
    <col min="53" max="16384" width="9.140625" style="11"/>
  </cols>
  <sheetData>
    <row r="1" spans="1:7" s="26" customFormat="1">
      <c r="A1" s="85"/>
    </row>
    <row r="2" spans="1:7" s="26" customFormat="1">
      <c r="A2" s="85" t="s">
        <v>0</v>
      </c>
      <c r="B2" s="26" t="s">
        <v>156</v>
      </c>
    </row>
    <row r="3" spans="1:7" s="26" customFormat="1">
      <c r="A3" s="85" t="s">
        <v>15</v>
      </c>
      <c r="B3" s="26" t="s">
        <v>97</v>
      </c>
    </row>
    <row r="4" spans="1:7" s="26" customFormat="1">
      <c r="A4" s="85" t="s">
        <v>19</v>
      </c>
    </row>
    <row r="5" spans="1:7" s="26" customFormat="1">
      <c r="A5" s="85" t="s">
        <v>87</v>
      </c>
    </row>
    <row r="6" spans="1:7" s="26" customFormat="1">
      <c r="A6" s="85" t="s">
        <v>13</v>
      </c>
      <c r="B6" s="26" t="s">
        <v>209</v>
      </c>
    </row>
    <row r="7" spans="1:7" s="26" customFormat="1">
      <c r="A7" s="85" t="s">
        <v>40</v>
      </c>
      <c r="B7" s="26" t="s">
        <v>209</v>
      </c>
    </row>
    <row r="8" spans="1:7" s="26" customFormat="1">
      <c r="A8" s="85"/>
      <c r="B8" s="103" t="s">
        <v>113</v>
      </c>
    </row>
    <row r="9" spans="1:7" s="26" customFormat="1">
      <c r="A9" s="26" t="s">
        <v>1</v>
      </c>
      <c r="B9" s="116" t="s">
        <v>126</v>
      </c>
    </row>
    <row r="10" spans="1:7" s="26" customFormat="1">
      <c r="B10" s="118" t="s">
        <v>127</v>
      </c>
    </row>
    <row r="11" spans="1:7" s="26" customFormat="1"/>
    <row r="12" spans="1:7" s="26" customFormat="1">
      <c r="B12" s="26" t="s">
        <v>21</v>
      </c>
      <c r="C12" s="26" t="s">
        <v>36</v>
      </c>
      <c r="D12" s="26" t="s">
        <v>37</v>
      </c>
      <c r="E12" s="26" t="s">
        <v>21</v>
      </c>
      <c r="F12" s="26" t="s">
        <v>36</v>
      </c>
      <c r="G12" s="26" t="s">
        <v>37</v>
      </c>
    </row>
    <row r="13" spans="1:7" s="26" customFormat="1">
      <c r="A13" s="26" t="s">
        <v>12</v>
      </c>
      <c r="B13" s="26" t="s">
        <v>20</v>
      </c>
      <c r="C13" s="26" t="s">
        <v>38</v>
      </c>
      <c r="D13" s="26" t="s">
        <v>86</v>
      </c>
      <c r="E13" s="26" t="s">
        <v>20</v>
      </c>
      <c r="F13" s="26" t="s">
        <v>38</v>
      </c>
      <c r="G13" s="26" t="s">
        <v>86</v>
      </c>
    </row>
    <row r="14" spans="1:7">
      <c r="A14" s="27">
        <v>36526</v>
      </c>
      <c r="B14" s="28">
        <v>100.08341003146168</v>
      </c>
      <c r="C14" s="28">
        <v>104.82013596642655</v>
      </c>
      <c r="D14" s="28">
        <v>89.274631708503051</v>
      </c>
      <c r="E14" s="28">
        <f>B14/B$86*100</f>
        <v>79.940410156707443</v>
      </c>
      <c r="F14" s="28">
        <f>C14/C$86*100</f>
        <v>52.859761652382744</v>
      </c>
      <c r="G14" s="28">
        <f>D14/D$86*100</f>
        <v>40.336436880994484</v>
      </c>
    </row>
    <row r="15" spans="1:7">
      <c r="A15" s="27">
        <v>36557</v>
      </c>
      <c r="B15" s="28">
        <v>101.38748886375181</v>
      </c>
      <c r="C15" s="28">
        <v>105.04867940967249</v>
      </c>
      <c r="D15" s="28">
        <v>96.106631710598663</v>
      </c>
      <c r="E15" s="28">
        <f t="shared" ref="E15:E78" si="0">B15/B$86*100</f>
        <v>80.982027310811034</v>
      </c>
      <c r="F15" s="28">
        <f t="shared" ref="F15:F78" si="1">C15/C$86*100</f>
        <v>52.975013858705623</v>
      </c>
      <c r="G15" s="28">
        <f t="shared" ref="G15:G78" si="2">D15/D$86*100</f>
        <v>43.423299650199681</v>
      </c>
    </row>
    <row r="16" spans="1:7">
      <c r="A16" s="27">
        <v>36586</v>
      </c>
      <c r="B16" s="28">
        <v>101.32979469739138</v>
      </c>
      <c r="C16" s="28">
        <v>101.9324239372378</v>
      </c>
      <c r="D16" s="28">
        <v>97.302941978865249</v>
      </c>
      <c r="E16" s="28">
        <f t="shared" si="0"/>
        <v>80.935944795026913</v>
      </c>
      <c r="F16" s="28">
        <f t="shared" si="1"/>
        <v>51.403516932069394</v>
      </c>
      <c r="G16" s="28">
        <f t="shared" si="2"/>
        <v>43.963821551018953</v>
      </c>
    </row>
    <row r="17" spans="1:7">
      <c r="A17" s="27">
        <v>36617</v>
      </c>
      <c r="B17" s="28">
        <v>104.17925236414199</v>
      </c>
      <c r="C17" s="28">
        <v>97.0049244688215</v>
      </c>
      <c r="D17" s="28">
        <v>83.070718150115454</v>
      </c>
      <c r="E17" s="28">
        <f t="shared" si="0"/>
        <v>83.21191455397711</v>
      </c>
      <c r="F17" s="28">
        <f t="shared" si="1"/>
        <v>48.9186275065667</v>
      </c>
      <c r="G17" s="28">
        <f t="shared" si="2"/>
        <v>37.533358751474601</v>
      </c>
    </row>
    <row r="18" spans="1:7">
      <c r="A18" s="27">
        <v>36647</v>
      </c>
      <c r="B18" s="28">
        <v>104.83792350392061</v>
      </c>
      <c r="C18" s="28">
        <v>98.853648024332571</v>
      </c>
      <c r="D18" s="28">
        <v>96.500097124998717</v>
      </c>
      <c r="E18" s="28">
        <f t="shared" si="0"/>
        <v>83.73802013986527</v>
      </c>
      <c r="F18" s="28">
        <f t="shared" si="1"/>
        <v>49.850920577973909</v>
      </c>
      <c r="G18" s="28">
        <f t="shared" si="2"/>
        <v>43.601076836720303</v>
      </c>
    </row>
    <row r="19" spans="1:7">
      <c r="A19" s="27">
        <v>36678</v>
      </c>
      <c r="B19" s="28">
        <v>103.50571341683545</v>
      </c>
      <c r="C19" s="28">
        <v>97.515063682786916</v>
      </c>
      <c r="D19" s="28">
        <v>104.89435297413996</v>
      </c>
      <c r="E19" s="28">
        <f t="shared" si="0"/>
        <v>82.673933487112222</v>
      </c>
      <c r="F19" s="28">
        <f t="shared" si="1"/>
        <v>49.175885685170691</v>
      </c>
      <c r="G19" s="28">
        <f t="shared" si="2"/>
        <v>47.393804566221029</v>
      </c>
    </row>
    <row r="20" spans="1:7">
      <c r="A20" s="27">
        <v>36708</v>
      </c>
      <c r="B20" s="28">
        <v>100.25525811767729</v>
      </c>
      <c r="C20" s="28">
        <v>99.72571284449792</v>
      </c>
      <c r="D20" s="28">
        <v>99.753257603655186</v>
      </c>
      <c r="E20" s="28">
        <f t="shared" si="0"/>
        <v>80.077671731751721</v>
      </c>
      <c r="F20" s="28">
        <f t="shared" si="1"/>
        <v>50.290694273307913</v>
      </c>
      <c r="G20" s="28">
        <f t="shared" si="2"/>
        <v>45.070933388350007</v>
      </c>
    </row>
    <row r="21" spans="1:7">
      <c r="A21" s="27">
        <v>36739</v>
      </c>
      <c r="B21" s="28">
        <v>98.349148149243774</v>
      </c>
      <c r="C21" s="28">
        <v>99.430589920498662</v>
      </c>
      <c r="D21" s="28">
        <v>104.17778643592999</v>
      </c>
      <c r="E21" s="28">
        <f t="shared" si="0"/>
        <v>78.555189507850045</v>
      </c>
      <c r="F21" s="28">
        <f t="shared" si="1"/>
        <v>50.141866690926683</v>
      </c>
      <c r="G21" s="28">
        <f t="shared" si="2"/>
        <v>47.070042480773118</v>
      </c>
    </row>
    <row r="22" spans="1:7">
      <c r="A22" s="27">
        <v>36770</v>
      </c>
      <c r="B22" s="28">
        <v>96.681246119409977</v>
      </c>
      <c r="C22" s="28">
        <v>103.82610779215496</v>
      </c>
      <c r="D22" s="28">
        <v>113.6615897819329</v>
      </c>
      <c r="E22" s="28">
        <f t="shared" si="0"/>
        <v>77.222972986408521</v>
      </c>
      <c r="F22" s="28">
        <f t="shared" si="1"/>
        <v>52.358483039420634</v>
      </c>
      <c r="G22" s="28">
        <f t="shared" si="2"/>
        <v>51.355054109909595</v>
      </c>
    </row>
    <row r="23" spans="1:7">
      <c r="A23" s="27">
        <v>36800</v>
      </c>
      <c r="B23" s="28">
        <v>95.285082084947575</v>
      </c>
      <c r="C23" s="28">
        <v>97.872935662460335</v>
      </c>
      <c r="D23" s="28">
        <v>111.38266236312617</v>
      </c>
      <c r="E23" s="28">
        <f t="shared" si="0"/>
        <v>76.107803893689947</v>
      </c>
      <c r="F23" s="28">
        <f t="shared" si="1"/>
        <v>49.356356997988513</v>
      </c>
      <c r="G23" s="28">
        <f t="shared" si="2"/>
        <v>50.325379607468491</v>
      </c>
    </row>
    <row r="24" spans="1:7">
      <c r="A24" s="27">
        <v>36831</v>
      </c>
      <c r="B24" s="28">
        <v>95.056386457132987</v>
      </c>
      <c r="C24" s="28">
        <v>95.251091140346034</v>
      </c>
      <c r="D24" s="28">
        <v>114.54257838747246</v>
      </c>
      <c r="E24" s="28">
        <f t="shared" si="0"/>
        <v>75.925136034123625</v>
      </c>
      <c r="F24" s="28">
        <f t="shared" si="1"/>
        <v>48.034186641589081</v>
      </c>
      <c r="G24" s="28">
        <f t="shared" si="2"/>
        <v>51.753106060392597</v>
      </c>
    </row>
    <row r="25" spans="1:7">
      <c r="A25" s="27">
        <v>36861</v>
      </c>
      <c r="B25" s="28">
        <v>99.049296194085613</v>
      </c>
      <c r="C25" s="28">
        <v>98.718687150764495</v>
      </c>
      <c r="D25" s="28">
        <v>89.332751780662363</v>
      </c>
      <c r="E25" s="28">
        <f t="shared" si="0"/>
        <v>79.114424268710792</v>
      </c>
      <c r="F25" s="28">
        <f t="shared" si="1"/>
        <v>49.782861139360975</v>
      </c>
      <c r="G25" s="28">
        <f t="shared" si="2"/>
        <v>40.362696934688437</v>
      </c>
    </row>
    <row r="26" spans="1:7">
      <c r="A26" s="27">
        <v>36892</v>
      </c>
      <c r="B26" s="28">
        <v>98.169816631584169</v>
      </c>
      <c r="C26" s="28">
        <v>99.360309219888919</v>
      </c>
      <c r="D26" s="28">
        <v>91.678159778075994</v>
      </c>
      <c r="E26" s="28">
        <f t="shared" si="0"/>
        <v>78.411950632683542</v>
      </c>
      <c r="F26" s="28">
        <f t="shared" si="1"/>
        <v>50.106424826167192</v>
      </c>
      <c r="G26" s="28">
        <f t="shared" si="2"/>
        <v>41.422408969757448</v>
      </c>
    </row>
    <row r="27" spans="1:7">
      <c r="A27" s="27">
        <v>36923</v>
      </c>
      <c r="B27" s="28">
        <v>97.534785696385299</v>
      </c>
      <c r="C27" s="28">
        <v>98.315203619887157</v>
      </c>
      <c r="D27" s="28">
        <v>96.407483355794469</v>
      </c>
      <c r="E27" s="28">
        <f t="shared" si="0"/>
        <v>77.904727373543622</v>
      </c>
      <c r="F27" s="28">
        <f t="shared" si="1"/>
        <v>49.579388370735025</v>
      </c>
      <c r="G27" s="28">
        <f t="shared" si="2"/>
        <v>43.559231696792807</v>
      </c>
    </row>
    <row r="28" spans="1:7">
      <c r="A28" s="27">
        <v>36951</v>
      </c>
      <c r="B28" s="28">
        <v>99.487039746697221</v>
      </c>
      <c r="C28" s="28">
        <v>94.656084281254635</v>
      </c>
      <c r="D28" s="28">
        <v>88.645696468825363</v>
      </c>
      <c r="E28" s="28">
        <f t="shared" si="0"/>
        <v>79.464066623305087</v>
      </c>
      <c r="F28" s="28">
        <f t="shared" si="1"/>
        <v>47.734130545848288</v>
      </c>
      <c r="G28" s="28">
        <f t="shared" si="2"/>
        <v>40.052268734769854</v>
      </c>
    </row>
    <row r="29" spans="1:7">
      <c r="A29" s="27">
        <v>36982</v>
      </c>
      <c r="B29" s="28">
        <v>98.179248157456371</v>
      </c>
      <c r="C29" s="28">
        <v>93.401318147781566</v>
      </c>
      <c r="D29" s="28">
        <v>90.928477613130454</v>
      </c>
      <c r="E29" s="28">
        <f t="shared" si="0"/>
        <v>78.419483949607809</v>
      </c>
      <c r="F29" s="28">
        <f t="shared" si="1"/>
        <v>47.101364349417175</v>
      </c>
      <c r="G29" s="28">
        <f t="shared" si="2"/>
        <v>41.083684443557559</v>
      </c>
    </row>
    <row r="30" spans="1:7">
      <c r="A30" s="27">
        <v>37012</v>
      </c>
      <c r="B30" s="28">
        <v>100.84197469467648</v>
      </c>
      <c r="C30" s="28">
        <v>95.681047871832234</v>
      </c>
      <c r="D30" s="28">
        <v>97.615230430340745</v>
      </c>
      <c r="E30" s="28">
        <f t="shared" si="0"/>
        <v>80.546304483136893</v>
      </c>
      <c r="F30" s="28">
        <f t="shared" si="1"/>
        <v>48.251009584410646</v>
      </c>
      <c r="G30" s="28">
        <f t="shared" si="2"/>
        <v>44.104921023181831</v>
      </c>
    </row>
    <row r="31" spans="1:7">
      <c r="A31" s="27">
        <v>37043</v>
      </c>
      <c r="B31" s="28">
        <v>101.75347625456787</v>
      </c>
      <c r="C31" s="28">
        <v>91.7259913248364</v>
      </c>
      <c r="D31" s="28">
        <v>95.636783787297347</v>
      </c>
      <c r="E31" s="28">
        <f t="shared" si="0"/>
        <v>81.274355301282398</v>
      </c>
      <c r="F31" s="28">
        <f t="shared" si="1"/>
        <v>46.256513541561993</v>
      </c>
      <c r="G31" s="28">
        <f t="shared" si="2"/>
        <v>43.211010999558241</v>
      </c>
    </row>
    <row r="32" spans="1:7">
      <c r="A32" s="27">
        <v>37073</v>
      </c>
      <c r="B32" s="28">
        <v>105.88175939217588</v>
      </c>
      <c r="C32" s="28">
        <v>87.968603878803293</v>
      </c>
      <c r="D32" s="28">
        <v>87.914797597556372</v>
      </c>
      <c r="E32" s="28">
        <f t="shared" si="0"/>
        <v>84.571771398112645</v>
      </c>
      <c r="F32" s="28">
        <f t="shared" si="1"/>
        <v>44.361700078463826</v>
      </c>
      <c r="G32" s="28">
        <f t="shared" si="2"/>
        <v>39.722030954751951</v>
      </c>
    </row>
    <row r="33" spans="1:7">
      <c r="A33" s="27">
        <v>37104</v>
      </c>
      <c r="B33" s="28">
        <v>105.3744274910448</v>
      </c>
      <c r="C33" s="28">
        <v>85.371291818252075</v>
      </c>
      <c r="D33" s="28">
        <v>91.476772619980395</v>
      </c>
      <c r="E33" s="28">
        <f t="shared" si="0"/>
        <v>84.166546193962901</v>
      </c>
      <c r="F33" s="28">
        <f t="shared" si="1"/>
        <v>43.051901200683602</v>
      </c>
      <c r="G33" s="28">
        <f t="shared" si="2"/>
        <v>41.331417383058003</v>
      </c>
    </row>
    <row r="34" spans="1:7">
      <c r="A34" s="27">
        <v>37135</v>
      </c>
      <c r="B34" s="28">
        <v>100.77804421988345</v>
      </c>
      <c r="C34" s="28">
        <v>83.13795477443098</v>
      </c>
      <c r="D34" s="28">
        <v>88.802083519766768</v>
      </c>
      <c r="E34" s="28">
        <f t="shared" si="0"/>
        <v>80.495240791613384</v>
      </c>
      <c r="F34" s="28">
        <f t="shared" si="1"/>
        <v>41.925651337168517</v>
      </c>
      <c r="G34" s="28">
        <f t="shared" si="2"/>
        <v>40.122928185148766</v>
      </c>
    </row>
    <row r="35" spans="1:7">
      <c r="A35" s="27">
        <v>37165</v>
      </c>
      <c r="B35" s="28">
        <v>95.868690226254699</v>
      </c>
      <c r="C35" s="28">
        <v>80.252888235264535</v>
      </c>
      <c r="D35" s="28">
        <v>73.479963908328727</v>
      </c>
      <c r="E35" s="28">
        <f t="shared" si="0"/>
        <v>76.573953819758799</v>
      </c>
      <c r="F35" s="28">
        <f t="shared" si="1"/>
        <v>40.470740711404311</v>
      </c>
      <c r="G35" s="28">
        <f t="shared" si="2"/>
        <v>33.200024122012181</v>
      </c>
    </row>
    <row r="36" spans="1:7">
      <c r="A36" s="27">
        <v>37196</v>
      </c>
      <c r="B36" s="28">
        <v>95.607129259517762</v>
      </c>
      <c r="C36" s="28">
        <v>83.042152094353355</v>
      </c>
      <c r="D36" s="28">
        <v>66.232997036005685</v>
      </c>
      <c r="E36" s="28">
        <f t="shared" si="0"/>
        <v>76.365035169251556</v>
      </c>
      <c r="F36" s="28">
        <f t="shared" si="1"/>
        <v>41.877338989661311</v>
      </c>
      <c r="G36" s="28">
        <f t="shared" si="2"/>
        <v>29.9256692887312</v>
      </c>
    </row>
    <row r="37" spans="1:7">
      <c r="A37" s="27">
        <v>37226</v>
      </c>
      <c r="B37" s="28">
        <v>94.596591800506587</v>
      </c>
      <c r="C37" s="28">
        <v>84.010791202621277</v>
      </c>
      <c r="D37" s="28">
        <v>65.667812814350611</v>
      </c>
      <c r="E37" s="28">
        <f t="shared" si="0"/>
        <v>75.557880627588005</v>
      </c>
      <c r="F37" s="28">
        <f t="shared" si="1"/>
        <v>42.365814146825954</v>
      </c>
      <c r="G37" s="28">
        <f t="shared" si="2"/>
        <v>29.670305393673512</v>
      </c>
    </row>
    <row r="38" spans="1:7">
      <c r="A38" s="27">
        <v>37257</v>
      </c>
      <c r="B38" s="28">
        <v>95.322215750726684</v>
      </c>
      <c r="C38" s="28">
        <v>86.030749237224796</v>
      </c>
      <c r="D38" s="28">
        <v>67.942751966797346</v>
      </c>
      <c r="E38" s="28">
        <f t="shared" si="0"/>
        <v>76.137463958950207</v>
      </c>
      <c r="F38" s="28">
        <f t="shared" si="1"/>
        <v>43.384459078665735</v>
      </c>
      <c r="G38" s="28">
        <f t="shared" si="2"/>
        <v>30.698177900954104</v>
      </c>
    </row>
    <row r="39" spans="1:7">
      <c r="A39" s="27">
        <v>37288</v>
      </c>
      <c r="B39" s="28">
        <v>94.582982890802754</v>
      </c>
      <c r="C39" s="28">
        <v>86.358829395071311</v>
      </c>
      <c r="D39" s="28">
        <v>70.823767873111436</v>
      </c>
      <c r="E39" s="28">
        <f t="shared" si="0"/>
        <v>75.547010675982946</v>
      </c>
      <c r="F39" s="28">
        <f t="shared" si="1"/>
        <v>43.549906669309934</v>
      </c>
      <c r="G39" s="28">
        <f t="shared" si="2"/>
        <v>31.999890537950748</v>
      </c>
    </row>
    <row r="40" spans="1:7">
      <c r="A40" s="27">
        <v>37316</v>
      </c>
      <c r="B40" s="28">
        <v>96.602850006683838</v>
      </c>
      <c r="C40" s="28">
        <v>88.902608459162536</v>
      </c>
      <c r="D40" s="28">
        <v>83.889055082125935</v>
      </c>
      <c r="E40" s="28">
        <f t="shared" si="0"/>
        <v>77.160355041995473</v>
      </c>
      <c r="F40" s="28">
        <f t="shared" si="1"/>
        <v>44.832709384498663</v>
      </c>
      <c r="G40" s="28">
        <f t="shared" si="2"/>
        <v>37.903103161210247</v>
      </c>
    </row>
    <row r="41" spans="1:7">
      <c r="A41" s="27">
        <v>37347</v>
      </c>
      <c r="B41" s="28">
        <v>94.983448046199527</v>
      </c>
      <c r="C41" s="28">
        <v>87.975520221142617</v>
      </c>
      <c r="D41" s="28">
        <v>90.23111179011191</v>
      </c>
      <c r="E41" s="28">
        <f t="shared" si="0"/>
        <v>75.866877362837698</v>
      </c>
      <c r="F41" s="28">
        <f t="shared" si="1"/>
        <v>44.365187921750739</v>
      </c>
      <c r="G41" s="28">
        <f t="shared" si="2"/>
        <v>40.76859770542351</v>
      </c>
    </row>
    <row r="42" spans="1:7">
      <c r="A42" s="27">
        <v>37377</v>
      </c>
      <c r="B42" s="28">
        <v>97.584326387719898</v>
      </c>
      <c r="C42" s="28">
        <v>86.816464835059278</v>
      </c>
      <c r="D42" s="28">
        <v>91.099903954890706</v>
      </c>
      <c r="E42" s="28">
        <f t="shared" si="0"/>
        <v>77.944297400019437</v>
      </c>
      <c r="F42" s="28">
        <f t="shared" si="1"/>
        <v>43.78068771207824</v>
      </c>
      <c r="G42" s="28">
        <f t="shared" si="2"/>
        <v>41.161139009113533</v>
      </c>
    </row>
    <row r="43" spans="1:7">
      <c r="A43" s="27">
        <v>37408</v>
      </c>
      <c r="B43" s="28">
        <v>100.77716791505131</v>
      </c>
      <c r="C43" s="28">
        <v>88.258007269206715</v>
      </c>
      <c r="D43" s="28">
        <v>86.914424316774245</v>
      </c>
      <c r="E43" s="28">
        <f t="shared" si="0"/>
        <v>80.494540853754742</v>
      </c>
      <c r="F43" s="28">
        <f t="shared" si="1"/>
        <v>44.507643356413936</v>
      </c>
      <c r="G43" s="28">
        <f t="shared" si="2"/>
        <v>39.270038121788424</v>
      </c>
    </row>
    <row r="44" spans="1:7">
      <c r="A44" s="27">
        <v>37438</v>
      </c>
      <c r="B44" s="28">
        <v>105.70675823153648</v>
      </c>
      <c r="C44" s="28">
        <v>87.137807559216085</v>
      </c>
      <c r="D44" s="28">
        <v>91.333863992716459</v>
      </c>
      <c r="E44" s="28">
        <f t="shared" si="0"/>
        <v>84.431991343106361</v>
      </c>
      <c r="F44" s="28">
        <f t="shared" si="1"/>
        <v>43.942737681304543</v>
      </c>
      <c r="G44" s="28">
        <f t="shared" si="2"/>
        <v>41.266847810346647</v>
      </c>
    </row>
    <row r="45" spans="1:7">
      <c r="A45" s="27">
        <v>37469</v>
      </c>
      <c r="B45" s="28">
        <v>106.4894953217398</v>
      </c>
      <c r="C45" s="28">
        <v>83.555574473928417</v>
      </c>
      <c r="D45" s="28">
        <v>94.907998651242508</v>
      </c>
      <c r="E45" s="28">
        <f t="shared" si="0"/>
        <v>85.057193102479374</v>
      </c>
      <c r="F45" s="28">
        <f t="shared" si="1"/>
        <v>42.136252836329376</v>
      </c>
      <c r="G45" s="28">
        <f t="shared" si="2"/>
        <v>42.881728256211083</v>
      </c>
    </row>
    <row r="46" spans="1:7">
      <c r="A46" s="27">
        <v>37500</v>
      </c>
      <c r="B46" s="28">
        <v>108.50682097502001</v>
      </c>
      <c r="C46" s="28">
        <v>83.750916915282431</v>
      </c>
      <c r="D46" s="28">
        <v>100.27163472346736</v>
      </c>
      <c r="E46" s="28">
        <f t="shared" si="0"/>
        <v>86.668507506057082</v>
      </c>
      <c r="F46" s="28">
        <f t="shared" si="1"/>
        <v>42.234762104566492</v>
      </c>
      <c r="G46" s="28">
        <f t="shared" si="2"/>
        <v>45.305148703201475</v>
      </c>
    </row>
    <row r="47" spans="1:7">
      <c r="A47" s="27">
        <v>37530</v>
      </c>
      <c r="B47" s="28">
        <v>108.91764732035072</v>
      </c>
      <c r="C47" s="28">
        <v>84.392695475481389</v>
      </c>
      <c r="D47" s="28">
        <v>97.609747129634215</v>
      </c>
      <c r="E47" s="28">
        <f t="shared" si="0"/>
        <v>86.996650067732332</v>
      </c>
      <c r="F47" s="28">
        <f t="shared" si="1"/>
        <v>42.558404708279504</v>
      </c>
      <c r="G47" s="28">
        <f t="shared" si="2"/>
        <v>44.102443535360095</v>
      </c>
    </row>
    <row r="48" spans="1:7">
      <c r="A48" s="27">
        <v>37561</v>
      </c>
      <c r="B48" s="28">
        <v>107.14935960023544</v>
      </c>
      <c r="C48" s="28">
        <v>88.074247653718217</v>
      </c>
      <c r="D48" s="28">
        <v>87.861591073641591</v>
      </c>
      <c r="E48" s="28">
        <f t="shared" si="0"/>
        <v>85.584251693449843</v>
      </c>
      <c r="F48" s="28">
        <f t="shared" si="1"/>
        <v>44.414975193121663</v>
      </c>
      <c r="G48" s="28">
        <f t="shared" si="2"/>
        <v>39.697990960943258</v>
      </c>
    </row>
    <row r="49" spans="1:7">
      <c r="A49" s="27">
        <v>37591</v>
      </c>
      <c r="B49" s="28">
        <v>107.48460813882912</v>
      </c>
      <c r="C49" s="28">
        <v>88.376257282080132</v>
      </c>
      <c r="D49" s="28">
        <v>98.789124453632638</v>
      </c>
      <c r="E49" s="28">
        <f t="shared" si="0"/>
        <v>85.852027398446211</v>
      </c>
      <c r="F49" s="28">
        <f t="shared" si="1"/>
        <v>44.567275672650219</v>
      </c>
      <c r="G49" s="28">
        <f t="shared" si="2"/>
        <v>44.635314722593534</v>
      </c>
    </row>
    <row r="50" spans="1:7">
      <c r="A50" s="27">
        <v>37622</v>
      </c>
      <c r="B50" s="28">
        <v>108.84031524801013</v>
      </c>
      <c r="C50" s="28">
        <v>90.943408949710545</v>
      </c>
      <c r="D50" s="28">
        <v>108.93470308494328</v>
      </c>
      <c r="E50" s="28">
        <f t="shared" si="0"/>
        <v>86.934882012674734</v>
      </c>
      <c r="F50" s="28">
        <f t="shared" si="1"/>
        <v>45.861864961486134</v>
      </c>
      <c r="G50" s="28">
        <f t="shared" si="2"/>
        <v>49.219332424500784</v>
      </c>
    </row>
    <row r="51" spans="1:7">
      <c r="A51" s="27">
        <v>37653</v>
      </c>
      <c r="B51" s="28">
        <v>108.78092615690665</v>
      </c>
      <c r="C51" s="28">
        <v>93.390310611797716</v>
      </c>
      <c r="D51" s="28">
        <v>116.41720028976582</v>
      </c>
      <c r="E51" s="28">
        <f t="shared" si="0"/>
        <v>86.887445696304695</v>
      </c>
      <c r="F51" s="28">
        <f t="shared" si="1"/>
        <v>47.095813357490648</v>
      </c>
      <c r="G51" s="28">
        <f t="shared" si="2"/>
        <v>52.600105556111423</v>
      </c>
    </row>
    <row r="52" spans="1:7">
      <c r="A52" s="27">
        <v>37681</v>
      </c>
      <c r="B52" s="28">
        <v>106.81911575420646</v>
      </c>
      <c r="C52" s="28">
        <v>91.68815620381433</v>
      </c>
      <c r="D52" s="28">
        <v>107.41587113900025</v>
      </c>
      <c r="E52" s="28">
        <f t="shared" si="0"/>
        <v>85.320473425952898</v>
      </c>
      <c r="F52" s="28">
        <f t="shared" si="1"/>
        <v>46.237433662864298</v>
      </c>
      <c r="G52" s="28">
        <f t="shared" si="2"/>
        <v>48.533087432525825</v>
      </c>
    </row>
    <row r="53" spans="1:7">
      <c r="A53" s="27">
        <v>37712</v>
      </c>
      <c r="B53" s="28">
        <v>106.56309914130244</v>
      </c>
      <c r="C53" s="28">
        <v>88.558853136477353</v>
      </c>
      <c r="D53" s="28">
        <v>90.247989020678787</v>
      </c>
      <c r="E53" s="28">
        <f t="shared" si="0"/>
        <v>85.115983260839172</v>
      </c>
      <c r="F53" s="28">
        <f t="shared" si="1"/>
        <v>44.659356962692065</v>
      </c>
      <c r="G53" s="28">
        <f t="shared" si="2"/>
        <v>40.776223246212183</v>
      </c>
    </row>
    <row r="54" spans="1:7">
      <c r="A54" s="27">
        <v>37742</v>
      </c>
      <c r="B54" s="28">
        <v>109.50406006205453</v>
      </c>
      <c r="C54" s="28">
        <v>92.256561982356104</v>
      </c>
      <c r="D54" s="28">
        <v>92.320970143610765</v>
      </c>
      <c r="E54" s="28">
        <f t="shared" si="0"/>
        <v>87.465040134359612</v>
      </c>
      <c r="F54" s="28">
        <f t="shared" si="1"/>
        <v>46.52407509581549</v>
      </c>
      <c r="G54" s="28">
        <f t="shared" si="2"/>
        <v>41.712846233284942</v>
      </c>
    </row>
    <row r="55" spans="1:7">
      <c r="A55" s="27">
        <v>37773</v>
      </c>
      <c r="B55" s="28">
        <v>106.64105039236946</v>
      </c>
      <c r="C55" s="28">
        <v>93.602396364920935</v>
      </c>
      <c r="D55" s="28">
        <v>98.776684069260938</v>
      </c>
      <c r="E55" s="28">
        <f t="shared" si="0"/>
        <v>85.178245877396378</v>
      </c>
      <c r="F55" s="28">
        <f t="shared" si="1"/>
        <v>47.202766112861532</v>
      </c>
      <c r="G55" s="28">
        <f t="shared" si="2"/>
        <v>44.629693856179628</v>
      </c>
    </row>
    <row r="56" spans="1:7">
      <c r="A56" s="27">
        <v>37803</v>
      </c>
      <c r="B56" s="28">
        <v>102.62857679633616</v>
      </c>
      <c r="C56" s="28">
        <v>95.287450537553767</v>
      </c>
      <c r="D56" s="28">
        <v>101.2904427999383</v>
      </c>
      <c r="E56" s="28">
        <f t="shared" si="0"/>
        <v>81.973331247598807</v>
      </c>
      <c r="F56" s="28">
        <f t="shared" si="1"/>
        <v>48.052522327309241</v>
      </c>
      <c r="G56" s="28">
        <f t="shared" si="2"/>
        <v>45.765470822530965</v>
      </c>
    </row>
    <row r="57" spans="1:7">
      <c r="A57" s="27">
        <v>37834</v>
      </c>
      <c r="B57" s="28">
        <v>104.21082050340608</v>
      </c>
      <c r="C57" s="28">
        <v>96.821832096410873</v>
      </c>
      <c r="D57" s="28">
        <v>105.13957319893036</v>
      </c>
      <c r="E57" s="28">
        <f t="shared" si="0"/>
        <v>83.237129222420776</v>
      </c>
      <c r="F57" s="28">
        <f t="shared" si="1"/>
        <v>48.826295827383461</v>
      </c>
      <c r="G57" s="28">
        <f t="shared" si="2"/>
        <v>47.504600992147473</v>
      </c>
    </row>
    <row r="58" spans="1:7">
      <c r="A58" s="27">
        <v>37865</v>
      </c>
      <c r="B58" s="28">
        <v>108.70235582423106</v>
      </c>
      <c r="C58" s="28">
        <v>96.884432769244384</v>
      </c>
      <c r="D58" s="28">
        <v>95.28748907229874</v>
      </c>
      <c r="E58" s="28">
        <f t="shared" si="0"/>
        <v>86.824688595819595</v>
      </c>
      <c r="F58" s="28">
        <f t="shared" si="1"/>
        <v>48.857864729815702</v>
      </c>
      <c r="G58" s="28">
        <f t="shared" si="2"/>
        <v>43.053191202883973</v>
      </c>
    </row>
    <row r="59" spans="1:7">
      <c r="A59" s="27">
        <v>37895</v>
      </c>
      <c r="B59" s="28">
        <v>114.22299667793463</v>
      </c>
      <c r="C59" s="28">
        <v>102.58416298997501</v>
      </c>
      <c r="D59" s="28">
        <v>102.82800626853286</v>
      </c>
      <c r="E59" s="28">
        <f t="shared" si="0"/>
        <v>91.234233534728133</v>
      </c>
      <c r="F59" s="28">
        <f t="shared" si="1"/>
        <v>51.732182514017055</v>
      </c>
      <c r="G59" s="28">
        <f t="shared" si="2"/>
        <v>46.460179169287215</v>
      </c>
    </row>
    <row r="60" spans="1:7">
      <c r="A60" s="27">
        <v>37926</v>
      </c>
      <c r="B60" s="28">
        <v>116.86736530596666</v>
      </c>
      <c r="C60" s="28">
        <v>106.70709805114502</v>
      </c>
      <c r="D60" s="28">
        <v>103.21217391146224</v>
      </c>
      <c r="E60" s="28">
        <f t="shared" si="0"/>
        <v>93.34639091090024</v>
      </c>
      <c r="F60" s="28">
        <f t="shared" si="1"/>
        <v>53.811338037260256</v>
      </c>
      <c r="G60" s="28">
        <f t="shared" si="2"/>
        <v>46.633755397877422</v>
      </c>
    </row>
    <row r="61" spans="1:7">
      <c r="A61" s="27">
        <v>37956</v>
      </c>
      <c r="B61" s="28">
        <v>117.2083585410459</v>
      </c>
      <c r="C61" s="28">
        <v>113.12930987081454</v>
      </c>
      <c r="D61" s="28">
        <v>106.10748289610115</v>
      </c>
      <c r="E61" s="28">
        <f t="shared" si="0"/>
        <v>93.618755122554575</v>
      </c>
      <c r="F61" s="28">
        <f t="shared" si="1"/>
        <v>57.049996172349672</v>
      </c>
      <c r="G61" s="28">
        <f t="shared" si="2"/>
        <v>47.941925993206127</v>
      </c>
    </row>
    <row r="62" spans="1:7">
      <c r="A62" s="27">
        <v>37987</v>
      </c>
      <c r="B62" s="28">
        <v>121.44355542395009</v>
      </c>
      <c r="C62" s="28">
        <v>121.04458266191027</v>
      </c>
      <c r="D62" s="28">
        <v>111.02832781274456</v>
      </c>
      <c r="E62" s="28">
        <f t="shared" si="0"/>
        <v>97.001567277009954</v>
      </c>
      <c r="F62" s="28">
        <f t="shared" si="1"/>
        <v>61.041590242452024</v>
      </c>
      <c r="G62" s="28">
        <f t="shared" si="2"/>
        <v>50.165282691326716</v>
      </c>
    </row>
    <row r="63" spans="1:7">
      <c r="A63" s="27">
        <v>38018</v>
      </c>
      <c r="B63" s="28">
        <v>125.28495138246889</v>
      </c>
      <c r="C63" s="28">
        <v>128.54552323603306</v>
      </c>
      <c r="D63" s="28">
        <v>110.857930775193</v>
      </c>
      <c r="E63" s="28">
        <f t="shared" si="0"/>
        <v>100.06983571832085</v>
      </c>
      <c r="F63" s="28">
        <f t="shared" si="1"/>
        <v>64.824240658435215</v>
      </c>
      <c r="G63" s="28">
        <f t="shared" si="2"/>
        <v>50.088293190296355</v>
      </c>
    </row>
    <row r="64" spans="1:7">
      <c r="A64" s="27">
        <v>38047</v>
      </c>
      <c r="B64" s="28">
        <v>131.82325755651243</v>
      </c>
      <c r="C64" s="28">
        <v>129.80826453610331</v>
      </c>
      <c r="D64" s="28">
        <v>119.11914147279595</v>
      </c>
      <c r="E64" s="28">
        <f t="shared" si="0"/>
        <v>105.29222849169724</v>
      </c>
      <c r="F64" s="28">
        <f t="shared" si="1"/>
        <v>65.461028652792635</v>
      </c>
      <c r="G64" s="28">
        <f t="shared" si="2"/>
        <v>53.820907903874826</v>
      </c>
    </row>
    <row r="65" spans="1:7">
      <c r="A65" s="27">
        <v>38078</v>
      </c>
      <c r="B65" s="28">
        <v>134.20595433630837</v>
      </c>
      <c r="C65" s="28">
        <v>129.71577708817946</v>
      </c>
      <c r="D65" s="28">
        <v>119.37981627863633</v>
      </c>
      <c r="E65" s="28">
        <f t="shared" si="0"/>
        <v>107.19537865210921</v>
      </c>
      <c r="F65" s="28">
        <f t="shared" si="1"/>
        <v>65.414388144191719</v>
      </c>
      <c r="G65" s="28">
        <f t="shared" si="2"/>
        <v>53.938687083144686</v>
      </c>
    </row>
    <row r="66" spans="1:7">
      <c r="A66" s="27">
        <v>38108</v>
      </c>
      <c r="B66" s="28">
        <v>134.4404974310516</v>
      </c>
      <c r="C66" s="28">
        <v>122.87534172169423</v>
      </c>
      <c r="D66" s="28">
        <v>132.99575819687954</v>
      </c>
      <c r="E66" s="28">
        <f t="shared" si="0"/>
        <v>107.38271710497871</v>
      </c>
      <c r="F66" s="28">
        <f t="shared" si="1"/>
        <v>61.964823995689258</v>
      </c>
      <c r="G66" s="28">
        <f t="shared" si="2"/>
        <v>60.090698816486764</v>
      </c>
    </row>
    <row r="67" spans="1:7">
      <c r="A67" s="27">
        <v>38139</v>
      </c>
      <c r="B67" s="28">
        <v>129.78084835820087</v>
      </c>
      <c r="C67" s="28">
        <v>126.85341723713772</v>
      </c>
      <c r="D67" s="28">
        <v>125.95628543922925</v>
      </c>
      <c r="E67" s="28">
        <f t="shared" si="0"/>
        <v>103.66087891068743</v>
      </c>
      <c r="F67" s="28">
        <f t="shared" si="1"/>
        <v>63.970928277493222</v>
      </c>
      <c r="G67" s="28">
        <f t="shared" si="2"/>
        <v>56.910094840526639</v>
      </c>
    </row>
    <row r="68" spans="1:7">
      <c r="A68" s="27">
        <v>38169</v>
      </c>
      <c r="B68" s="28">
        <v>125.97107800058529</v>
      </c>
      <c r="C68" s="28">
        <v>130.67461348970195</v>
      </c>
      <c r="D68" s="28">
        <v>134.12095125161829</v>
      </c>
      <c r="E68" s="28">
        <f t="shared" si="0"/>
        <v>100.6178710346077</v>
      </c>
      <c r="F68" s="28">
        <f t="shared" si="1"/>
        <v>65.897919892942184</v>
      </c>
      <c r="G68" s="28">
        <f t="shared" si="2"/>
        <v>60.599088240927045</v>
      </c>
    </row>
    <row r="69" spans="1:7">
      <c r="A69" s="27">
        <v>38200</v>
      </c>
      <c r="B69" s="28">
        <v>120.02034307285201</v>
      </c>
      <c r="C69" s="28">
        <v>128.85732612935834</v>
      </c>
      <c r="D69" s="28">
        <v>148.98199388806123</v>
      </c>
      <c r="E69" s="28">
        <f t="shared" si="0"/>
        <v>95.864793669365028</v>
      </c>
      <c r="F69" s="28">
        <f t="shared" si="1"/>
        <v>64.981479784980294</v>
      </c>
      <c r="G69" s="28">
        <f t="shared" si="2"/>
        <v>67.313666579910588</v>
      </c>
    </row>
    <row r="70" spans="1:7">
      <c r="A70" s="27">
        <v>38231</v>
      </c>
      <c r="B70" s="28">
        <v>117.58734919888454</v>
      </c>
      <c r="C70" s="28">
        <v>130.75874918099177</v>
      </c>
      <c r="D70" s="28">
        <v>146.90349255203375</v>
      </c>
      <c r="E70" s="28">
        <f t="shared" si="0"/>
        <v>93.921469314883339</v>
      </c>
      <c r="F70" s="28">
        <f t="shared" si="1"/>
        <v>65.940348692972179</v>
      </c>
      <c r="G70" s="28">
        <f t="shared" si="2"/>
        <v>66.374549427106359</v>
      </c>
    </row>
    <row r="71" spans="1:7">
      <c r="A71" s="27">
        <v>38261</v>
      </c>
      <c r="B71" s="28">
        <v>113.97848211483357</v>
      </c>
      <c r="C71" s="28">
        <v>137.06994486754471</v>
      </c>
      <c r="D71" s="28">
        <v>165.15845417994629</v>
      </c>
      <c r="E71" s="28">
        <f t="shared" si="0"/>
        <v>91.038930492421287</v>
      </c>
      <c r="F71" s="28">
        <f t="shared" si="1"/>
        <v>69.123022486102812</v>
      </c>
      <c r="G71" s="28">
        <f t="shared" si="2"/>
        <v>74.622582416741622</v>
      </c>
    </row>
    <row r="72" spans="1:7">
      <c r="A72" s="27">
        <v>38292</v>
      </c>
      <c r="B72" s="28">
        <v>114.55353603938288</v>
      </c>
      <c r="C72" s="28">
        <v>138.1227772088408</v>
      </c>
      <c r="D72" s="28">
        <v>148.56601422437066</v>
      </c>
      <c r="E72" s="28">
        <f t="shared" si="0"/>
        <v>91.49824784158281</v>
      </c>
      <c r="F72" s="28">
        <f t="shared" si="1"/>
        <v>69.653955461029085</v>
      </c>
      <c r="G72" s="28">
        <f t="shared" si="2"/>
        <v>67.125716911263183</v>
      </c>
    </row>
    <row r="73" spans="1:7">
      <c r="A73" s="27">
        <v>38322</v>
      </c>
      <c r="B73" s="28">
        <v>116.33994827577145</v>
      </c>
      <c r="C73" s="28">
        <v>139.42953142622838</v>
      </c>
      <c r="D73" s="28">
        <v>138.01065295423112</v>
      </c>
      <c r="E73" s="28">
        <f t="shared" si="0"/>
        <v>92.925122953461695</v>
      </c>
      <c r="F73" s="28">
        <f t="shared" si="1"/>
        <v>70.312938735878845</v>
      </c>
      <c r="G73" s="28">
        <f t="shared" si="2"/>
        <v>62.356549506358341</v>
      </c>
    </row>
    <row r="74" spans="1:7">
      <c r="A74" s="27">
        <v>38353</v>
      </c>
      <c r="B74" s="28">
        <v>116.77072240900262</v>
      </c>
      <c r="C74" s="28">
        <v>148.5496231856215</v>
      </c>
      <c r="D74" s="28">
        <v>151.92200449525151</v>
      </c>
      <c r="E74" s="28">
        <f t="shared" si="0"/>
        <v>93.269198568836657</v>
      </c>
      <c r="F74" s="28">
        <f t="shared" si="1"/>
        <v>74.912111139202111</v>
      </c>
      <c r="G74" s="28">
        <f t="shared" si="2"/>
        <v>68.642034449000207</v>
      </c>
    </row>
    <row r="75" spans="1:7">
      <c r="A75" s="27">
        <v>38384</v>
      </c>
      <c r="B75" s="28">
        <v>120.07413795504588</v>
      </c>
      <c r="C75" s="28">
        <v>152.72975287421295</v>
      </c>
      <c r="D75" s="28">
        <v>157.24961327488569</v>
      </c>
      <c r="E75" s="28">
        <f t="shared" si="0"/>
        <v>95.907761679203603</v>
      </c>
      <c r="F75" s="28">
        <f t="shared" si="1"/>
        <v>77.020109349448333</v>
      </c>
      <c r="G75" s="28">
        <f t="shared" si="2"/>
        <v>71.049176894213772</v>
      </c>
    </row>
    <row r="76" spans="1:7">
      <c r="A76" s="27">
        <v>38412</v>
      </c>
      <c r="B76" s="28">
        <v>126.2629373767755</v>
      </c>
      <c r="C76" s="28">
        <v>159.09465910309592</v>
      </c>
      <c r="D76" s="28">
        <v>180.25997239057955</v>
      </c>
      <c r="E76" s="28">
        <f t="shared" si="0"/>
        <v>100.85099017226888</v>
      </c>
      <c r="F76" s="28">
        <f t="shared" si="1"/>
        <v>80.22986883980316</v>
      </c>
      <c r="G76" s="28">
        <f t="shared" si="2"/>
        <v>81.445813433805327</v>
      </c>
    </row>
    <row r="77" spans="1:7">
      <c r="A77" s="27">
        <v>38443</v>
      </c>
      <c r="B77" s="28">
        <v>123.26578100142352</v>
      </c>
      <c r="C77" s="28">
        <v>155.84594593082136</v>
      </c>
      <c r="D77" s="28">
        <v>179.44371590527894</v>
      </c>
      <c r="E77" s="28">
        <f t="shared" si="0"/>
        <v>98.45704786080978</v>
      </c>
      <c r="F77" s="28">
        <f t="shared" si="1"/>
        <v>78.591574800398419</v>
      </c>
      <c r="G77" s="28">
        <f t="shared" si="2"/>
        <v>81.077009020189422</v>
      </c>
    </row>
    <row r="78" spans="1:7">
      <c r="A78" s="27">
        <v>38473</v>
      </c>
      <c r="B78" s="28">
        <v>123.91525030951691</v>
      </c>
      <c r="C78" s="28">
        <v>151.49815391926359</v>
      </c>
      <c r="D78" s="28">
        <v>169.54677803731005</v>
      </c>
      <c r="E78" s="28">
        <f t="shared" si="0"/>
        <v>98.975803595220285</v>
      </c>
      <c r="F78" s="28">
        <f t="shared" si="1"/>
        <v>76.399026132853393</v>
      </c>
      <c r="G78" s="28">
        <f t="shared" si="2"/>
        <v>76.605333226219969</v>
      </c>
    </row>
    <row r="79" spans="1:7">
      <c r="A79" s="27">
        <v>38504</v>
      </c>
      <c r="B79" s="28">
        <v>124.60045048983916</v>
      </c>
      <c r="C79" s="28">
        <v>153.77342053348568</v>
      </c>
      <c r="D79" s="28">
        <v>191.07594641715787</v>
      </c>
      <c r="E79" s="28">
        <f t="shared" ref="E79:E142" si="3">B79/B$86*100</f>
        <v>99.523098930553004</v>
      </c>
      <c r="F79" s="28">
        <f t="shared" ref="F79:F142" si="4">C79/C$86*100</f>
        <v>77.546420665540566</v>
      </c>
      <c r="G79" s="28">
        <f t="shared" ref="G79:G142" si="5">D79/D$86*100</f>
        <v>86.33273198256029</v>
      </c>
    </row>
    <row r="80" spans="1:7">
      <c r="A80" s="27">
        <v>38534</v>
      </c>
      <c r="B80" s="28">
        <v>125.83756604330918</v>
      </c>
      <c r="C80" s="28">
        <v>153.56079460864947</v>
      </c>
      <c r="D80" s="28">
        <v>199.79990414528598</v>
      </c>
      <c r="E80" s="28">
        <f t="shared" si="3"/>
        <v>100.51122997769207</v>
      </c>
      <c r="F80" s="28">
        <f t="shared" si="4"/>
        <v>77.439195506897761</v>
      </c>
      <c r="G80" s="28">
        <f t="shared" si="5"/>
        <v>90.274426991755021</v>
      </c>
    </row>
    <row r="81" spans="1:7">
      <c r="A81" s="27">
        <v>38565</v>
      </c>
      <c r="B81" s="28">
        <v>123.84781005906811</v>
      </c>
      <c r="C81" s="28">
        <v>159.71058748967232</v>
      </c>
      <c r="D81" s="28">
        <v>219.19528235531072</v>
      </c>
      <c r="E81" s="28">
        <f t="shared" si="3"/>
        <v>98.921936512951063</v>
      </c>
      <c r="F81" s="28">
        <f t="shared" si="4"/>
        <v>80.540475455690313</v>
      </c>
      <c r="G81" s="28">
        <f t="shared" si="5"/>
        <v>99.037727763537021</v>
      </c>
    </row>
    <row r="82" spans="1:7">
      <c r="A82" s="27">
        <v>38596</v>
      </c>
      <c r="B82" s="28">
        <v>123.21169720760943</v>
      </c>
      <c r="C82" s="28">
        <v>159.33259296583236</v>
      </c>
      <c r="D82" s="28">
        <v>218.44272463673354</v>
      </c>
      <c r="E82" s="28">
        <f t="shared" si="3"/>
        <v>98.413849086317882</v>
      </c>
      <c r="F82" s="28">
        <f t="shared" si="4"/>
        <v>80.349856542140301</v>
      </c>
      <c r="G82" s="28">
        <f t="shared" si="5"/>
        <v>98.697703992687877</v>
      </c>
    </row>
    <row r="83" spans="1:7">
      <c r="A83" s="27">
        <v>38626</v>
      </c>
      <c r="B83" s="28">
        <v>123.4580129008714</v>
      </c>
      <c r="C83" s="28">
        <v>164.07091899618254</v>
      </c>
      <c r="D83" s="28">
        <v>206.05647146614606</v>
      </c>
      <c r="E83" s="28">
        <f t="shared" si="3"/>
        <v>98.61059075950034</v>
      </c>
      <c r="F83" s="28">
        <f t="shared" si="4"/>
        <v>82.739347666973543</v>
      </c>
      <c r="G83" s="28">
        <f t="shared" si="5"/>
        <v>93.101295364100594</v>
      </c>
    </row>
    <row r="84" spans="1:7">
      <c r="A84" s="27">
        <v>38657</v>
      </c>
      <c r="B84" s="28">
        <v>121.09207445630305</v>
      </c>
      <c r="C84" s="28">
        <v>171.24171173465342</v>
      </c>
      <c r="D84" s="28">
        <v>195.02005518788391</v>
      </c>
      <c r="E84" s="28">
        <f t="shared" si="3"/>
        <v>96.720826116140756</v>
      </c>
      <c r="F84" s="28">
        <f t="shared" si="4"/>
        <v>86.35550778277053</v>
      </c>
      <c r="G84" s="28">
        <f t="shared" si="5"/>
        <v>88.114775676693114</v>
      </c>
    </row>
    <row r="85" spans="1:7">
      <c r="A85" s="27">
        <v>38687</v>
      </c>
      <c r="B85" s="28">
        <v>124.48409517606261</v>
      </c>
      <c r="C85" s="28">
        <v>184.50401242631548</v>
      </c>
      <c r="D85" s="28">
        <v>200.02377119808884</v>
      </c>
      <c r="E85" s="28">
        <f t="shared" si="3"/>
        <v>99.430161534592116</v>
      </c>
      <c r="F85" s="28">
        <f t="shared" si="4"/>
        <v>93.043555332604157</v>
      </c>
      <c r="G85" s="28">
        <f t="shared" si="5"/>
        <v>90.375575538349992</v>
      </c>
    </row>
    <row r="86" spans="1:7">
      <c r="A86" s="27">
        <v>38718</v>
      </c>
      <c r="B86" s="28">
        <v>125.19751879589791</v>
      </c>
      <c r="C86" s="28">
        <v>198.29854068534493</v>
      </c>
      <c r="D86" s="28">
        <v>221.32503168758322</v>
      </c>
      <c r="E86" s="28">
        <f t="shared" si="3"/>
        <v>100</v>
      </c>
      <c r="F86" s="28">
        <f t="shared" si="4"/>
        <v>100</v>
      </c>
      <c r="G86" s="28">
        <f t="shared" si="5"/>
        <v>100</v>
      </c>
    </row>
    <row r="87" spans="1:7">
      <c r="A87" s="27">
        <v>38749</v>
      </c>
      <c r="B87" s="28">
        <v>129.08338361059742</v>
      </c>
      <c r="C87" s="28">
        <v>204.85246116047483</v>
      </c>
      <c r="D87" s="28">
        <v>211.85745880281749</v>
      </c>
      <c r="E87" s="28">
        <f t="shared" si="3"/>
        <v>103.10378740095834</v>
      </c>
      <c r="F87" s="28">
        <f t="shared" si="4"/>
        <v>103.30507751215853</v>
      </c>
      <c r="G87" s="28">
        <f t="shared" si="5"/>
        <v>95.722321685632963</v>
      </c>
    </row>
    <row r="88" spans="1:7">
      <c r="A88" s="27">
        <v>38777</v>
      </c>
      <c r="B88" s="28">
        <v>130.30810156908063</v>
      </c>
      <c r="C88" s="28">
        <v>207.64908150880416</v>
      </c>
      <c r="D88" s="28">
        <v>216.06131597854218</v>
      </c>
      <c r="E88" s="28">
        <f t="shared" si="3"/>
        <v>104.08201601943423</v>
      </c>
      <c r="F88" s="28">
        <f t="shared" si="4"/>
        <v>104.71538559544744</v>
      </c>
      <c r="G88" s="28">
        <f t="shared" si="5"/>
        <v>97.621725988738973</v>
      </c>
    </row>
    <row r="89" spans="1:7">
      <c r="A89" s="27">
        <v>38808</v>
      </c>
      <c r="B89" s="28">
        <v>133.30508517506385</v>
      </c>
      <c r="C89" s="28">
        <v>236.68441852596297</v>
      </c>
      <c r="D89" s="28">
        <v>241.17053438561237</v>
      </c>
      <c r="E89" s="28">
        <f t="shared" si="3"/>
        <v>106.47582033345503</v>
      </c>
      <c r="F89" s="28">
        <f t="shared" si="4"/>
        <v>119.35761993404066</v>
      </c>
      <c r="G89" s="28">
        <f t="shared" si="5"/>
        <v>108.96667789752881</v>
      </c>
    </row>
    <row r="90" spans="1:7">
      <c r="A90" s="27">
        <v>38838</v>
      </c>
      <c r="B90" s="28">
        <v>142.59728745608996</v>
      </c>
      <c r="C90" s="28">
        <v>269.76904024405167</v>
      </c>
      <c r="D90" s="28">
        <v>243.52105401633409</v>
      </c>
      <c r="E90" s="28">
        <f t="shared" si="3"/>
        <v>113.89785422869112</v>
      </c>
      <c r="F90" s="28">
        <f t="shared" si="4"/>
        <v>136.04186864497117</v>
      </c>
      <c r="G90" s="28">
        <f t="shared" si="5"/>
        <v>110.02869949210363</v>
      </c>
    </row>
    <row r="91" spans="1:7">
      <c r="A91" s="27">
        <v>38869</v>
      </c>
      <c r="B91" s="28">
        <v>143.4811169089935</v>
      </c>
      <c r="C91" s="28">
        <v>245.58782090430421</v>
      </c>
      <c r="D91" s="28">
        <v>242.19941787138146</v>
      </c>
      <c r="E91" s="28">
        <f t="shared" si="3"/>
        <v>114.6038022869305</v>
      </c>
      <c r="F91" s="28">
        <f t="shared" si="4"/>
        <v>123.84751801779355</v>
      </c>
      <c r="G91" s="28">
        <f t="shared" si="5"/>
        <v>109.43155233035908</v>
      </c>
    </row>
    <row r="92" spans="1:7">
      <c r="A92" s="27">
        <v>38899</v>
      </c>
      <c r="B92" s="28">
        <v>141.81373016426204</v>
      </c>
      <c r="C92" s="28">
        <v>260.18096999870897</v>
      </c>
      <c r="D92" s="28">
        <v>256.9891505896581</v>
      </c>
      <c r="E92" s="28">
        <f t="shared" si="3"/>
        <v>113.27199734321619</v>
      </c>
      <c r="F92" s="28">
        <f t="shared" si="4"/>
        <v>131.20669930272331</v>
      </c>
      <c r="G92" s="28">
        <f t="shared" si="5"/>
        <v>116.11391112434922</v>
      </c>
    </row>
    <row r="93" spans="1:7">
      <c r="A93" s="27">
        <v>38930</v>
      </c>
      <c r="B93" s="28">
        <v>138.84409622635673</v>
      </c>
      <c r="C93" s="28">
        <v>263.79280300314718</v>
      </c>
      <c r="D93" s="28">
        <v>254.78980043732241</v>
      </c>
      <c r="E93" s="28">
        <f t="shared" si="3"/>
        <v>110.90003824493202</v>
      </c>
      <c r="F93" s="28">
        <f t="shared" si="4"/>
        <v>133.02811109524345</v>
      </c>
      <c r="G93" s="28">
        <f t="shared" si="5"/>
        <v>115.1201915547344</v>
      </c>
    </row>
    <row r="94" spans="1:7">
      <c r="A94" s="27">
        <v>38961</v>
      </c>
      <c r="B94" s="28">
        <v>132.89190778313906</v>
      </c>
      <c r="C94" s="28">
        <v>265.30772739489822</v>
      </c>
      <c r="D94" s="28">
        <v>220.41577256139925</v>
      </c>
      <c r="E94" s="28">
        <f t="shared" si="3"/>
        <v>106.14579990182142</v>
      </c>
      <c r="F94" s="28">
        <f t="shared" si="4"/>
        <v>133.79207253768033</v>
      </c>
      <c r="G94" s="28">
        <f t="shared" si="5"/>
        <v>99.589174744830729</v>
      </c>
    </row>
    <row r="95" spans="1:7">
      <c r="A95" s="27">
        <v>38991</v>
      </c>
      <c r="B95" s="28">
        <v>135.19985722779981</v>
      </c>
      <c r="C95" s="28">
        <v>277.08750639202464</v>
      </c>
      <c r="D95" s="28">
        <v>205.60041456664712</v>
      </c>
      <c r="E95" s="28">
        <f t="shared" si="3"/>
        <v>107.98924653467623</v>
      </c>
      <c r="F95" s="28">
        <f t="shared" si="4"/>
        <v>139.73249900598111</v>
      </c>
      <c r="G95" s="28">
        <f t="shared" si="5"/>
        <v>92.895237831420445</v>
      </c>
    </row>
    <row r="96" spans="1:7">
      <c r="A96" s="27">
        <v>39022</v>
      </c>
      <c r="B96" s="28">
        <v>139.74481139393248</v>
      </c>
      <c r="C96" s="28">
        <v>277.88159509980596</v>
      </c>
      <c r="D96" s="28">
        <v>206.43842753102786</v>
      </c>
      <c r="E96" s="28">
        <f t="shared" si="3"/>
        <v>111.61947356301059</v>
      </c>
      <c r="F96" s="28">
        <f t="shared" si="4"/>
        <v>140.13295011622975</v>
      </c>
      <c r="G96" s="28">
        <f t="shared" si="5"/>
        <v>93.273872348262472</v>
      </c>
    </row>
    <row r="97" spans="1:7">
      <c r="A97" s="27">
        <v>39052</v>
      </c>
      <c r="B97" s="28">
        <v>140.49005001091101</v>
      </c>
      <c r="C97" s="28">
        <v>282.36560173375727</v>
      </c>
      <c r="D97" s="28">
        <v>216.44344605228079</v>
      </c>
      <c r="E97" s="28">
        <f t="shared" si="3"/>
        <v>112.21472387159972</v>
      </c>
      <c r="F97" s="28">
        <f t="shared" si="4"/>
        <v>142.39419047556575</v>
      </c>
      <c r="G97" s="28">
        <f t="shared" si="5"/>
        <v>97.794381594309158</v>
      </c>
    </row>
    <row r="98" spans="1:7">
      <c r="A98" s="27">
        <v>39083</v>
      </c>
      <c r="B98" s="28">
        <v>140.65967843152208</v>
      </c>
      <c r="C98" s="28">
        <v>272.37755699153234</v>
      </c>
      <c r="D98" s="28">
        <v>189.98349657644266</v>
      </c>
      <c r="E98" s="28">
        <f t="shared" si="3"/>
        <v>112.35021251565793</v>
      </c>
      <c r="F98" s="28">
        <f t="shared" si="4"/>
        <v>137.35731793595701</v>
      </c>
      <c r="G98" s="28">
        <f t="shared" si="5"/>
        <v>85.83913673380539</v>
      </c>
    </row>
    <row r="99" spans="1:7">
      <c r="A99" s="27">
        <v>39114</v>
      </c>
      <c r="B99" s="28">
        <v>145.57740135382878</v>
      </c>
      <c r="C99" s="28">
        <v>277.52770890642273</v>
      </c>
      <c r="D99" s="28">
        <v>204.2793238857885</v>
      </c>
      <c r="E99" s="28">
        <f t="shared" si="3"/>
        <v>116.27818406781287</v>
      </c>
      <c r="F99" s="28">
        <f t="shared" si="4"/>
        <v>139.95448879616146</v>
      </c>
      <c r="G99" s="28">
        <f t="shared" si="5"/>
        <v>92.298337123540534</v>
      </c>
    </row>
    <row r="100" spans="1:7">
      <c r="A100" s="27">
        <v>39142</v>
      </c>
      <c r="B100" s="28">
        <v>145.13733021950054</v>
      </c>
      <c r="C100" s="28">
        <v>293.08922005285052</v>
      </c>
      <c r="D100" s="28">
        <v>215.17063705528949</v>
      </c>
      <c r="E100" s="28">
        <f t="shared" si="3"/>
        <v>115.92668258554654</v>
      </c>
      <c r="F100" s="28">
        <f t="shared" si="4"/>
        <v>147.80200552152172</v>
      </c>
      <c r="G100" s="28">
        <f t="shared" si="5"/>
        <v>97.219295718443135</v>
      </c>
    </row>
    <row r="101" spans="1:7">
      <c r="A101" s="27">
        <v>39173</v>
      </c>
      <c r="B101" s="28">
        <v>145.71572304900798</v>
      </c>
      <c r="C101" s="28">
        <v>322.09594869760554</v>
      </c>
      <c r="D101" s="28">
        <v>231.11987308786101</v>
      </c>
      <c r="E101" s="28">
        <f t="shared" si="3"/>
        <v>116.38866684455597</v>
      </c>
      <c r="F101" s="28">
        <f t="shared" si="4"/>
        <v>162.42981293982348</v>
      </c>
      <c r="G101" s="28">
        <f t="shared" si="5"/>
        <v>104.4255461416149</v>
      </c>
    </row>
    <row r="102" spans="1:7">
      <c r="A102" s="27">
        <v>39203</v>
      </c>
      <c r="B102" s="28">
        <v>147.79177624939601</v>
      </c>
      <c r="C102" s="28">
        <v>327.56277461758867</v>
      </c>
      <c r="D102" s="28">
        <v>231.56186801756365</v>
      </c>
      <c r="E102" s="28">
        <f t="shared" si="3"/>
        <v>118.04688916425907</v>
      </c>
      <c r="F102" s="28">
        <f t="shared" si="4"/>
        <v>165.18667938023654</v>
      </c>
      <c r="G102" s="28">
        <f t="shared" si="5"/>
        <v>104.62525013638336</v>
      </c>
    </row>
    <row r="103" spans="1:7">
      <c r="A103" s="27">
        <v>39234</v>
      </c>
      <c r="B103" s="28">
        <v>153.92395909436749</v>
      </c>
      <c r="C103" s="28">
        <v>314.76749418849852</v>
      </c>
      <c r="D103" s="28">
        <v>242.07768057674767</v>
      </c>
      <c r="E103" s="28">
        <f t="shared" si="3"/>
        <v>122.9448958531683</v>
      </c>
      <c r="F103" s="28">
        <f t="shared" si="4"/>
        <v>158.73414554672067</v>
      </c>
      <c r="G103" s="28">
        <f t="shared" si="5"/>
        <v>109.37654847756144</v>
      </c>
    </row>
    <row r="104" spans="1:7">
      <c r="A104" s="27">
        <v>39264</v>
      </c>
      <c r="B104" s="28">
        <v>156.23227349063316</v>
      </c>
      <c r="C104" s="28">
        <v>313.45740210505704</v>
      </c>
      <c r="D104" s="28">
        <v>261.04329172316409</v>
      </c>
      <c r="E104" s="28">
        <f t="shared" si="3"/>
        <v>124.78863398669216</v>
      </c>
      <c r="F104" s="28">
        <f t="shared" si="4"/>
        <v>158.07347901891183</v>
      </c>
      <c r="G104" s="28">
        <f t="shared" si="5"/>
        <v>117.94567010009341</v>
      </c>
    </row>
    <row r="105" spans="1:7">
      <c r="A105" s="27">
        <v>39295</v>
      </c>
      <c r="B105" s="28">
        <v>158.9777128633495</v>
      </c>
      <c r="C105" s="28">
        <v>286.99476551881133</v>
      </c>
      <c r="D105" s="28">
        <v>248.79056429508827</v>
      </c>
      <c r="E105" s="28">
        <f t="shared" si="3"/>
        <v>126.98152039460257</v>
      </c>
      <c r="F105" s="28">
        <f t="shared" si="4"/>
        <v>144.72863215579952</v>
      </c>
      <c r="G105" s="28">
        <f t="shared" si="5"/>
        <v>112.40959163004874</v>
      </c>
    </row>
    <row r="106" spans="1:7">
      <c r="A106" s="27">
        <v>39326</v>
      </c>
      <c r="B106" s="28">
        <v>165.77061835783425</v>
      </c>
      <c r="C106" s="28">
        <v>278.86268747864017</v>
      </c>
      <c r="D106" s="28">
        <v>272.25550945877177</v>
      </c>
      <c r="E106" s="28">
        <f t="shared" si="3"/>
        <v>132.40727128792406</v>
      </c>
      <c r="F106" s="28">
        <f t="shared" si="4"/>
        <v>140.6277053350243</v>
      </c>
      <c r="G106" s="28">
        <f t="shared" si="5"/>
        <v>123.01162113604968</v>
      </c>
    </row>
    <row r="107" spans="1:7">
      <c r="A107" s="27">
        <v>39356</v>
      </c>
      <c r="B107" s="28">
        <v>168.09552904814288</v>
      </c>
      <c r="C107" s="28">
        <v>286.86223458674982</v>
      </c>
      <c r="D107" s="28">
        <v>290.76246138971811</v>
      </c>
      <c r="E107" s="28">
        <f t="shared" si="3"/>
        <v>134.26426551006898</v>
      </c>
      <c r="F107" s="28">
        <f t="shared" si="4"/>
        <v>144.6617981127433</v>
      </c>
      <c r="G107" s="28">
        <f t="shared" si="5"/>
        <v>131.37350943663299</v>
      </c>
    </row>
    <row r="108" spans="1:7">
      <c r="A108" s="27">
        <v>39387</v>
      </c>
      <c r="B108" s="28">
        <v>170.74788778026058</v>
      </c>
      <c r="C108" s="28">
        <v>275.55925626592608</v>
      </c>
      <c r="D108" s="28">
        <v>323.91487670713093</v>
      </c>
      <c r="E108" s="28">
        <f t="shared" si="3"/>
        <v>136.38280488499197</v>
      </c>
      <c r="F108" s="28">
        <f t="shared" si="4"/>
        <v>138.96181752702682</v>
      </c>
      <c r="G108" s="28">
        <f t="shared" si="5"/>
        <v>146.35257215928513</v>
      </c>
    </row>
    <row r="109" spans="1:7">
      <c r="A109" s="27">
        <v>39417</v>
      </c>
      <c r="B109" s="28">
        <v>179.48830532645806</v>
      </c>
      <c r="C109" s="28">
        <v>259.27837108736213</v>
      </c>
      <c r="D109" s="28">
        <v>317.61508969487068</v>
      </c>
      <c r="E109" s="28">
        <f t="shared" si="3"/>
        <v>143.36410741419502</v>
      </c>
      <c r="F109" s="28">
        <f t="shared" si="4"/>
        <v>130.75152756609464</v>
      </c>
      <c r="G109" s="28">
        <f t="shared" si="5"/>
        <v>143.50617608549948</v>
      </c>
    </row>
    <row r="110" spans="1:7">
      <c r="A110" s="27">
        <v>39448</v>
      </c>
      <c r="B110" s="28">
        <v>188.88644022325087</v>
      </c>
      <c r="C110" s="28">
        <v>284.53695976246945</v>
      </c>
      <c r="D110" s="28">
        <v>321.78550575490004</v>
      </c>
      <c r="E110" s="28">
        <f t="shared" si="3"/>
        <v>150.87075370174168</v>
      </c>
      <c r="F110" s="28">
        <f t="shared" si="4"/>
        <v>143.48918493251318</v>
      </c>
      <c r="G110" s="28">
        <f t="shared" si="5"/>
        <v>145.39047088407256</v>
      </c>
    </row>
    <row r="111" spans="1:7">
      <c r="A111" s="27">
        <v>39479</v>
      </c>
      <c r="B111" s="28">
        <v>205.94812219049126</v>
      </c>
      <c r="C111" s="28">
        <v>304.35726424408455</v>
      </c>
      <c r="D111" s="28">
        <v>331.39320045046435</v>
      </c>
      <c r="E111" s="28">
        <f t="shared" si="3"/>
        <v>164.49856528405829</v>
      </c>
      <c r="F111" s="28">
        <f t="shared" si="4"/>
        <v>153.48436916993299</v>
      </c>
      <c r="G111" s="28">
        <f t="shared" si="5"/>
        <v>149.73145962009872</v>
      </c>
    </row>
    <row r="112" spans="1:7">
      <c r="A112" s="27">
        <v>39508</v>
      </c>
      <c r="B112" s="28">
        <v>215.36001268740549</v>
      </c>
      <c r="C112" s="28">
        <v>320.68685957743162</v>
      </c>
      <c r="D112" s="28">
        <v>361.17950982173716</v>
      </c>
      <c r="E112" s="28">
        <f t="shared" si="3"/>
        <v>172.01619869040229</v>
      </c>
      <c r="F112" s="28">
        <f t="shared" si="4"/>
        <v>161.71922318192412</v>
      </c>
      <c r="G112" s="28">
        <f t="shared" si="5"/>
        <v>163.18963429837839</v>
      </c>
    </row>
    <row r="113" spans="1:7">
      <c r="A113" s="27">
        <v>39539</v>
      </c>
      <c r="B113" s="28">
        <v>213.77985336100073</v>
      </c>
      <c r="C113" s="28">
        <v>317.31435896512801</v>
      </c>
      <c r="D113" s="28">
        <v>386.0132397009686</v>
      </c>
      <c r="E113" s="28">
        <f t="shared" si="3"/>
        <v>170.75406558936152</v>
      </c>
      <c r="F113" s="28">
        <f t="shared" si="4"/>
        <v>160.01850435633531</v>
      </c>
      <c r="G113" s="28">
        <f t="shared" si="5"/>
        <v>174.41011383016769</v>
      </c>
    </row>
    <row r="114" spans="1:7">
      <c r="A114" s="29">
        <v>39569</v>
      </c>
      <c r="B114" s="28">
        <v>213.96654854268539</v>
      </c>
      <c r="C114" s="28">
        <v>303.7643092965464</v>
      </c>
      <c r="D114" s="28">
        <v>435.69056842221255</v>
      </c>
      <c r="E114" s="28">
        <f t="shared" si="3"/>
        <v>170.90318610187666</v>
      </c>
      <c r="F114" s="28">
        <f t="shared" si="4"/>
        <v>153.1853478329686</v>
      </c>
      <c r="G114" s="28">
        <f t="shared" si="5"/>
        <v>196.85553192971966</v>
      </c>
    </row>
    <row r="115" spans="1:7">
      <c r="A115" s="29">
        <v>39600</v>
      </c>
      <c r="B115" s="28">
        <v>222.91208050174643</v>
      </c>
      <c r="C115" s="28">
        <v>297.09104615492254</v>
      </c>
      <c r="D115" s="28">
        <v>466.85188824104006</v>
      </c>
      <c r="E115" s="28">
        <f t="shared" si="3"/>
        <v>178.04832128114839</v>
      </c>
      <c r="F115" s="28">
        <f t="shared" si="4"/>
        <v>149.82008699012013</v>
      </c>
      <c r="G115" s="28">
        <f t="shared" si="5"/>
        <v>210.93496957001969</v>
      </c>
    </row>
    <row r="116" spans="1:7">
      <c r="A116" s="29">
        <v>39630</v>
      </c>
      <c r="B116" s="28">
        <v>221.39609486830619</v>
      </c>
      <c r="C116" s="28">
        <v>299.786514171173</v>
      </c>
      <c r="D116" s="28">
        <v>471.86985786267445</v>
      </c>
      <c r="E116" s="28">
        <f t="shared" si="3"/>
        <v>176.83744613919637</v>
      </c>
      <c r="F116" s="28">
        <f t="shared" si="4"/>
        <v>151.17938494911397</v>
      </c>
      <c r="G116" s="28">
        <f t="shared" si="5"/>
        <v>213.20220955791115</v>
      </c>
    </row>
    <row r="117" spans="1:7">
      <c r="A117" s="29">
        <v>39661</v>
      </c>
      <c r="B117" s="28">
        <v>206.09242590559208</v>
      </c>
      <c r="C117" s="28">
        <v>279.09677109383733</v>
      </c>
      <c r="D117" s="28">
        <v>406.91861648668464</v>
      </c>
      <c r="E117" s="28">
        <f t="shared" si="3"/>
        <v>164.61382612667617</v>
      </c>
      <c r="F117" s="28">
        <f t="shared" si="4"/>
        <v>140.74575139546837</v>
      </c>
      <c r="G117" s="28">
        <f t="shared" si="5"/>
        <v>183.85566846369215</v>
      </c>
    </row>
    <row r="118" spans="1:7">
      <c r="A118" s="29">
        <v>39692</v>
      </c>
      <c r="B118" s="28">
        <v>190.52974765714288</v>
      </c>
      <c r="C118" s="28">
        <v>261.73009674394837</v>
      </c>
      <c r="D118" s="28">
        <v>353.55045783072609</v>
      </c>
      <c r="E118" s="28">
        <f t="shared" si="3"/>
        <v>152.1833255879074</v>
      </c>
      <c r="F118" s="28">
        <f t="shared" si="4"/>
        <v>131.98790865498856</v>
      </c>
      <c r="G118" s="28">
        <f t="shared" si="5"/>
        <v>159.7426441713059</v>
      </c>
    </row>
    <row r="119" spans="1:7">
      <c r="A119" s="29">
        <v>39722</v>
      </c>
      <c r="B119" s="28">
        <v>159.77893209709447</v>
      </c>
      <c r="C119" s="28">
        <v>209.70119941610878</v>
      </c>
      <c r="D119" s="28">
        <v>257.67845284755231</v>
      </c>
      <c r="E119" s="28">
        <f t="shared" si="3"/>
        <v>127.62148454201603</v>
      </c>
      <c r="F119" s="28">
        <f t="shared" si="4"/>
        <v>105.75024843418153</v>
      </c>
      <c r="G119" s="28">
        <f t="shared" si="5"/>
        <v>116.42535454881788</v>
      </c>
    </row>
    <row r="120" spans="1:7">
      <c r="A120" s="29">
        <v>39753</v>
      </c>
      <c r="B120" s="28">
        <v>149.90719398094652</v>
      </c>
      <c r="C120" s="28">
        <v>185.23302954110176</v>
      </c>
      <c r="D120" s="28">
        <v>191.35428450659816</v>
      </c>
      <c r="E120" s="28">
        <f t="shared" si="3"/>
        <v>119.73655342589602</v>
      </c>
      <c r="F120" s="28">
        <f t="shared" si="4"/>
        <v>93.411191479731968</v>
      </c>
      <c r="G120" s="28">
        <f t="shared" si="5"/>
        <v>86.458491860382509</v>
      </c>
    </row>
    <row r="121" spans="1:7">
      <c r="A121" s="29">
        <v>39783</v>
      </c>
      <c r="B121" s="28">
        <v>146.31703610433985</v>
      </c>
      <c r="C121" s="28">
        <v>171.46356994102933</v>
      </c>
      <c r="D121" s="28">
        <v>146.87679392529438</v>
      </c>
      <c r="E121" s="28">
        <f t="shared" si="3"/>
        <v>116.86895835601329</v>
      </c>
      <c r="F121" s="28">
        <f t="shared" si="4"/>
        <v>86.467388690017316</v>
      </c>
      <c r="G121" s="28">
        <f t="shared" si="5"/>
        <v>66.362486342088005</v>
      </c>
    </row>
    <row r="122" spans="1:7">
      <c r="A122" s="29">
        <v>39814</v>
      </c>
      <c r="B122" s="28">
        <v>157.33108430962088</v>
      </c>
      <c r="C122" s="28">
        <v>174.90381339568529</v>
      </c>
      <c r="D122" s="28">
        <v>156.08596218213847</v>
      </c>
      <c r="E122" s="28">
        <f t="shared" si="3"/>
        <v>125.66629580423907</v>
      </c>
      <c r="F122" s="28">
        <f t="shared" si="4"/>
        <v>88.202269563454934</v>
      </c>
      <c r="G122" s="28">
        <f t="shared" si="5"/>
        <v>70.523411198451996</v>
      </c>
    </row>
    <row r="123" spans="1:7">
      <c r="A123" s="29">
        <v>39845</v>
      </c>
      <c r="B123" s="28">
        <v>152.62450852139929</v>
      </c>
      <c r="C123" s="28">
        <v>172.00927927875028</v>
      </c>
      <c r="D123" s="28">
        <v>148.98314129712182</v>
      </c>
      <c r="E123" s="28">
        <f t="shared" si="3"/>
        <v>121.9069754650761</v>
      </c>
      <c r="F123" s="28">
        <f t="shared" si="4"/>
        <v>86.742584531517167</v>
      </c>
      <c r="G123" s="28">
        <f t="shared" si="5"/>
        <v>67.314185007063571</v>
      </c>
    </row>
    <row r="124" spans="1:7">
      <c r="A124" s="29">
        <v>39873</v>
      </c>
      <c r="B124" s="28">
        <v>154.72283123604615</v>
      </c>
      <c r="C124" s="28">
        <v>168.3247448291676</v>
      </c>
      <c r="D124" s="28">
        <v>166.11749661547123</v>
      </c>
      <c r="E124" s="28">
        <f t="shared" si="3"/>
        <v>123.58298528925451</v>
      </c>
      <c r="F124" s="28">
        <f t="shared" si="4"/>
        <v>84.884510116623105</v>
      </c>
      <c r="G124" s="28">
        <f t="shared" si="5"/>
        <v>75.055900974616577</v>
      </c>
    </row>
    <row r="125" spans="1:7">
      <c r="A125" s="29">
        <v>39904</v>
      </c>
      <c r="B125" s="28">
        <v>162.29953948937276</v>
      </c>
      <c r="C125" s="28">
        <v>179.21389946886555</v>
      </c>
      <c r="D125" s="28">
        <v>178.69609984911071</v>
      </c>
      <c r="E125" s="28">
        <f t="shared" si="3"/>
        <v>129.63478913185179</v>
      </c>
      <c r="F125" s="28">
        <f t="shared" si="4"/>
        <v>90.375803497836927</v>
      </c>
      <c r="G125" s="28">
        <f t="shared" si="5"/>
        <v>80.739218011884688</v>
      </c>
    </row>
    <row r="126" spans="1:7">
      <c r="A126" s="29">
        <v>39934</v>
      </c>
      <c r="B126" s="28">
        <v>175.0987874412443</v>
      </c>
      <c r="C126" s="28">
        <v>189.07579963890765</v>
      </c>
      <c r="D126" s="28">
        <v>206.54172282758694</v>
      </c>
      <c r="E126" s="28">
        <f t="shared" si="3"/>
        <v>139.85803323043285</v>
      </c>
      <c r="F126" s="28">
        <f t="shared" si="4"/>
        <v>95.349062572743946</v>
      </c>
      <c r="G126" s="28">
        <f t="shared" si="5"/>
        <v>93.320543660482102</v>
      </c>
    </row>
    <row r="127" spans="1:7">
      <c r="A127" s="29">
        <v>39965</v>
      </c>
      <c r="B127" s="28">
        <v>177.39568617171278</v>
      </c>
      <c r="C127" s="28">
        <v>208.76533493190101</v>
      </c>
      <c r="D127" s="28">
        <v>245.67836132113396</v>
      </c>
      <c r="E127" s="28">
        <f t="shared" si="3"/>
        <v>141.69265323932694</v>
      </c>
      <c r="F127" s="28">
        <f t="shared" si="4"/>
        <v>105.27830119696368</v>
      </c>
      <c r="G127" s="28">
        <f t="shared" si="5"/>
        <v>111.00342308678725</v>
      </c>
    </row>
    <row r="128" spans="1:7">
      <c r="A128" s="29">
        <v>39995</v>
      </c>
      <c r="B128" s="28">
        <v>169.61496649883111</v>
      </c>
      <c r="C128" s="28">
        <v>223.32930167073249</v>
      </c>
      <c r="D128" s="28">
        <v>229.91210296261647</v>
      </c>
      <c r="E128" s="28">
        <f t="shared" si="3"/>
        <v>135.47789774919127</v>
      </c>
      <c r="F128" s="28">
        <f t="shared" si="4"/>
        <v>112.62276610754576</v>
      </c>
      <c r="G128" s="28">
        <f t="shared" si="5"/>
        <v>103.87984640036312</v>
      </c>
    </row>
    <row r="129" spans="1:7">
      <c r="A129" s="29">
        <v>40026</v>
      </c>
      <c r="B129" s="28">
        <v>167.60795367626801</v>
      </c>
      <c r="C129" s="28">
        <v>257.27975330500908</v>
      </c>
      <c r="D129" s="28">
        <v>254.55848186369775</v>
      </c>
      <c r="E129" s="28">
        <f t="shared" si="3"/>
        <v>133.87482059409606</v>
      </c>
      <c r="F129" s="28">
        <f t="shared" si="4"/>
        <v>129.74364431317426</v>
      </c>
      <c r="G129" s="28">
        <f t="shared" si="5"/>
        <v>115.01567623088653</v>
      </c>
    </row>
    <row r="130" spans="1:7">
      <c r="A130" s="29">
        <v>40057</v>
      </c>
      <c r="B130" s="28">
        <v>161.70953579182179</v>
      </c>
      <c r="C130" s="28">
        <v>241.26013210603938</v>
      </c>
      <c r="D130" s="28">
        <v>242.80362302574767</v>
      </c>
      <c r="E130" s="28">
        <f t="shared" si="3"/>
        <v>129.16353083278534</v>
      </c>
      <c r="F130" s="28">
        <f t="shared" si="4"/>
        <v>121.66510720261165</v>
      </c>
      <c r="G130" s="28">
        <f t="shared" si="5"/>
        <v>109.70454682617333</v>
      </c>
    </row>
    <row r="131" spans="1:7">
      <c r="A131" s="29">
        <v>40087</v>
      </c>
      <c r="B131" s="28">
        <v>162.96472164587283</v>
      </c>
      <c r="C131" s="28">
        <v>251.15693361709782</v>
      </c>
      <c r="D131" s="28">
        <v>263.1143747013607</v>
      </c>
      <c r="E131" s="28">
        <f t="shared" si="3"/>
        <v>130.16609531339401</v>
      </c>
      <c r="F131" s="28">
        <f t="shared" si="4"/>
        <v>126.65596667986945</v>
      </c>
      <c r="G131" s="28">
        <f t="shared" si="5"/>
        <v>118.88143545948577</v>
      </c>
    </row>
    <row r="132" spans="1:7">
      <c r="A132" s="29">
        <v>40118</v>
      </c>
      <c r="B132" s="28">
        <v>168.38975292106196</v>
      </c>
      <c r="C132" s="28">
        <v>265.79661683875071</v>
      </c>
      <c r="D132" s="28">
        <v>275.61237001447665</v>
      </c>
      <c r="E132" s="28">
        <f t="shared" si="3"/>
        <v>134.49927326082062</v>
      </c>
      <c r="F132" s="28">
        <f t="shared" si="4"/>
        <v>134.03861466661522</v>
      </c>
      <c r="G132" s="28">
        <f t="shared" si="5"/>
        <v>124.52833188950993</v>
      </c>
    </row>
    <row r="133" spans="1:7">
      <c r="A133" s="29">
        <v>40148</v>
      </c>
      <c r="B133" s="28">
        <v>170.97915180380781</v>
      </c>
      <c r="C133" s="28">
        <v>281.95447473859292</v>
      </c>
      <c r="D133" s="28">
        <v>266.22166554460642</v>
      </c>
      <c r="E133" s="28">
        <f t="shared" si="3"/>
        <v>136.56752421950549</v>
      </c>
      <c r="F133" s="28">
        <f t="shared" si="4"/>
        <v>142.18686318321986</v>
      </c>
      <c r="G133" s="28">
        <f t="shared" si="5"/>
        <v>120.28538458333901</v>
      </c>
    </row>
    <row r="134" spans="1:7">
      <c r="A134" s="29">
        <v>40179</v>
      </c>
      <c r="B134" s="28">
        <v>170.31409142432008</v>
      </c>
      <c r="C134" s="28">
        <v>304.92442492377523</v>
      </c>
      <c r="D134" s="28">
        <v>273.95857701963018</v>
      </c>
      <c r="E134" s="28">
        <f t="shared" si="3"/>
        <v>136.03631530587523</v>
      </c>
      <c r="F134" s="28">
        <f t="shared" si="4"/>
        <v>153.77038271180297</v>
      </c>
      <c r="G134" s="28">
        <f t="shared" si="5"/>
        <v>123.78110823286501</v>
      </c>
    </row>
    <row r="135" spans="1:7">
      <c r="A135" s="29">
        <v>40210</v>
      </c>
      <c r="B135" s="28">
        <v>169.78660779113503</v>
      </c>
      <c r="C135" s="28">
        <v>292.24445693127728</v>
      </c>
      <c r="D135" s="28">
        <v>265.35216215670135</v>
      </c>
      <c r="E135" s="28">
        <f t="shared" si="3"/>
        <v>135.61499415010618</v>
      </c>
      <c r="F135" s="28">
        <f t="shared" si="4"/>
        <v>147.37599980375214</v>
      </c>
      <c r="G135" s="28">
        <f t="shared" si="5"/>
        <v>119.89252193184623</v>
      </c>
    </row>
    <row r="136" spans="1:7">
      <c r="A136" s="29">
        <v>40238</v>
      </c>
      <c r="B136" s="28">
        <v>171.20702909551107</v>
      </c>
      <c r="C136" s="28">
        <v>317.35868340585955</v>
      </c>
      <c r="D136" s="28">
        <v>281.5067157862872</v>
      </c>
      <c r="E136" s="28">
        <f t="shared" si="3"/>
        <v>136.74953844302598</v>
      </c>
      <c r="F136" s="28">
        <f t="shared" si="4"/>
        <v>160.04085673501564</v>
      </c>
      <c r="G136" s="28">
        <f t="shared" si="5"/>
        <v>127.19153980904198</v>
      </c>
    </row>
    <row r="137" spans="1:7">
      <c r="A137" s="29">
        <v>40269</v>
      </c>
      <c r="B137" s="28">
        <v>175.92489796953964</v>
      </c>
      <c r="C137" s="28">
        <v>352.12783539697301</v>
      </c>
      <c r="D137" s="28">
        <v>298.86377968324445</v>
      </c>
      <c r="E137" s="28">
        <f t="shared" si="3"/>
        <v>140.51787899753793</v>
      </c>
      <c r="F137" s="28">
        <f t="shared" si="4"/>
        <v>177.57459746298409</v>
      </c>
      <c r="G137" s="28">
        <f t="shared" si="5"/>
        <v>135.03388089654175</v>
      </c>
    </row>
    <row r="138" spans="1:7">
      <c r="A138" s="29">
        <v>40299</v>
      </c>
      <c r="B138" s="28">
        <v>174.55321040299839</v>
      </c>
      <c r="C138" s="28">
        <v>316.81373765041877</v>
      </c>
      <c r="D138" s="28">
        <v>268.66814025338806</v>
      </c>
      <c r="E138" s="28">
        <f t="shared" si="3"/>
        <v>139.42226018677107</v>
      </c>
      <c r="F138" s="28">
        <f t="shared" si="4"/>
        <v>159.76604596053519</v>
      </c>
      <c r="G138" s="28">
        <f t="shared" si="5"/>
        <v>121.39076100196075</v>
      </c>
    </row>
    <row r="139" spans="1:7">
      <c r="A139" s="29">
        <v>40330</v>
      </c>
      <c r="B139" s="28">
        <v>170.42659872845744</v>
      </c>
      <c r="C139" s="28">
        <v>291.67449813826283</v>
      </c>
      <c r="D139" s="28">
        <v>265.45616500297598</v>
      </c>
      <c r="E139" s="28">
        <f t="shared" si="3"/>
        <v>136.12617915079755</v>
      </c>
      <c r="F139" s="28">
        <f t="shared" si="4"/>
        <v>147.08857520090604</v>
      </c>
      <c r="G139" s="28">
        <f t="shared" si="5"/>
        <v>119.93951293213283</v>
      </c>
    </row>
    <row r="140" spans="1:7">
      <c r="A140" s="29">
        <v>40360</v>
      </c>
      <c r="B140" s="28">
        <v>179.46087545416171</v>
      </c>
      <c r="C140" s="28">
        <v>286.08076067158026</v>
      </c>
      <c r="D140" s="28">
        <v>264.53210838858865</v>
      </c>
      <c r="E140" s="28">
        <f t="shared" si="3"/>
        <v>143.34219813631142</v>
      </c>
      <c r="F140" s="28">
        <f t="shared" si="4"/>
        <v>144.26770851810045</v>
      </c>
      <c r="G140" s="28">
        <f t="shared" si="5"/>
        <v>119.52200181405392</v>
      </c>
    </row>
    <row r="141" spans="1:7">
      <c r="A141" s="29">
        <v>40391</v>
      </c>
      <c r="B141" s="28">
        <v>188.05851684866747</v>
      </c>
      <c r="C141" s="28">
        <v>315.82811944824175</v>
      </c>
      <c r="D141" s="28">
        <v>269.45957700227984</v>
      </c>
      <c r="E141" s="28">
        <f t="shared" si="3"/>
        <v>150.20945994564644</v>
      </c>
      <c r="F141" s="28">
        <f t="shared" si="4"/>
        <v>159.26900841362709</v>
      </c>
      <c r="G141" s="28">
        <f t="shared" si="5"/>
        <v>121.74835125863311</v>
      </c>
    </row>
    <row r="142" spans="1:7">
      <c r="A142" s="29">
        <v>40422</v>
      </c>
      <c r="B142" s="28">
        <v>193.68598843918321</v>
      </c>
      <c r="C142" s="28">
        <v>322.5535059575767</v>
      </c>
      <c r="D142" s="28">
        <v>270.43302218606436</v>
      </c>
      <c r="E142" s="28">
        <f t="shared" si="3"/>
        <v>154.70433464016006</v>
      </c>
      <c r="F142" s="28">
        <f t="shared" si="4"/>
        <v>162.66055455717972</v>
      </c>
      <c r="G142" s="28">
        <f t="shared" si="5"/>
        <v>122.18817732636799</v>
      </c>
    </row>
    <row r="143" spans="1:7">
      <c r="A143" s="29">
        <v>40452</v>
      </c>
      <c r="B143" s="28">
        <v>202.61761666428666</v>
      </c>
      <c r="C143" s="28">
        <v>344.95565347423923</v>
      </c>
      <c r="D143" s="28">
        <v>290.2542769216127</v>
      </c>
      <c r="E143" s="28">
        <f t="shared" ref="E143:E195" si="6">B143/B$86*100</f>
        <v>161.8383643805291</v>
      </c>
      <c r="F143" s="28">
        <f t="shared" ref="F143:F195" si="7">C143/C$86*100</f>
        <v>173.9577367952526</v>
      </c>
      <c r="G143" s="28">
        <f t="shared" ref="G143:G195" si="8">D143/D$86*100</f>
        <v>131.14389940823696</v>
      </c>
    </row>
    <row r="144" spans="1:7">
      <c r="A144" s="29">
        <v>40483</v>
      </c>
      <c r="B144" s="28">
        <v>205.53415208852442</v>
      </c>
      <c r="C144" s="28">
        <v>355.11389391406709</v>
      </c>
      <c r="D144" s="28">
        <v>300.35315387223164</v>
      </c>
      <c r="E144" s="28">
        <f t="shared" si="6"/>
        <v>164.16791168489095</v>
      </c>
      <c r="F144" s="28">
        <f t="shared" si="7"/>
        <v>179.08043734802504</v>
      </c>
      <c r="G144" s="28">
        <f t="shared" si="8"/>
        <v>135.70681616176273</v>
      </c>
    </row>
    <row r="145" spans="1:7">
      <c r="A145" s="29">
        <v>40513</v>
      </c>
      <c r="B145" s="28">
        <v>219.40720122724363</v>
      </c>
      <c r="C145" s="28">
        <v>372.54703232463612</v>
      </c>
      <c r="D145" s="28">
        <v>320.02955458483046</v>
      </c>
      <c r="E145" s="28">
        <f t="shared" si="6"/>
        <v>175.24884146061248</v>
      </c>
      <c r="F145" s="28">
        <f t="shared" si="7"/>
        <v>187.87179725935766</v>
      </c>
      <c r="G145" s="28">
        <f t="shared" si="8"/>
        <v>144.5970896941183</v>
      </c>
    </row>
    <row r="146" spans="1:7">
      <c r="A146" s="29">
        <v>40544</v>
      </c>
      <c r="B146" s="28">
        <v>228.98864165161373</v>
      </c>
      <c r="C146" s="28">
        <v>391.52390595730594</v>
      </c>
      <c r="D146" s="28">
        <v>329.39878858872225</v>
      </c>
      <c r="E146" s="28">
        <f t="shared" si="6"/>
        <v>182.90190081555878</v>
      </c>
      <c r="F146" s="28">
        <f t="shared" si="7"/>
        <v>197.44164763096572</v>
      </c>
      <c r="G146" s="28">
        <f t="shared" si="8"/>
        <v>148.830336124697</v>
      </c>
    </row>
    <row r="147" spans="1:7">
      <c r="A147" s="29">
        <v>40575</v>
      </c>
      <c r="B147" s="28">
        <v>236.13352712139962</v>
      </c>
      <c r="C147" s="28">
        <v>408.67774477358762</v>
      </c>
      <c r="D147" s="28">
        <v>347.94963660963953</v>
      </c>
      <c r="E147" s="28">
        <f t="shared" si="6"/>
        <v>188.60879144606221</v>
      </c>
      <c r="F147" s="28">
        <f t="shared" si="7"/>
        <v>206.09215950916507</v>
      </c>
      <c r="G147" s="28">
        <f t="shared" si="8"/>
        <v>157.21205773994708</v>
      </c>
    </row>
    <row r="148" spans="1:7">
      <c r="A148" s="29">
        <v>40603</v>
      </c>
      <c r="B148" s="28">
        <v>230.37569735376104</v>
      </c>
      <c r="C148" s="28">
        <v>389.49649580083138</v>
      </c>
      <c r="D148" s="28">
        <v>386.3540486606467</v>
      </c>
      <c r="E148" s="28">
        <f t="shared" si="6"/>
        <v>184.00979473828781</v>
      </c>
      <c r="F148" s="28">
        <f t="shared" si="7"/>
        <v>196.41924466750083</v>
      </c>
      <c r="G148" s="28">
        <f t="shared" si="8"/>
        <v>174.56409955743922</v>
      </c>
    </row>
    <row r="149" spans="1:7">
      <c r="A149" s="29">
        <v>40634</v>
      </c>
      <c r="B149" s="28">
        <v>238.8268216948926</v>
      </c>
      <c r="C149" s="28">
        <v>398.86587340479946</v>
      </c>
      <c r="D149" s="28">
        <v>413.58143644518191</v>
      </c>
      <c r="E149" s="28">
        <f t="shared" si="6"/>
        <v>190.76002782789794</v>
      </c>
      <c r="F149" s="28">
        <f t="shared" si="7"/>
        <v>201.14412946573808</v>
      </c>
      <c r="G149" s="28">
        <f t="shared" si="8"/>
        <v>186.86609159915673</v>
      </c>
    </row>
    <row r="150" spans="1:7">
      <c r="A150" s="29">
        <v>40664</v>
      </c>
      <c r="B150" s="28">
        <v>231.75869597635247</v>
      </c>
      <c r="C150" s="28">
        <v>381.92711226025222</v>
      </c>
      <c r="D150" s="28">
        <v>384.85004203767687</v>
      </c>
      <c r="E150" s="28">
        <f t="shared" si="6"/>
        <v>185.11444811791753</v>
      </c>
      <c r="F150" s="28">
        <f t="shared" si="7"/>
        <v>192.60207913798237</v>
      </c>
      <c r="G150" s="28">
        <f t="shared" si="8"/>
        <v>173.88455300479586</v>
      </c>
    </row>
    <row r="151" spans="1:7">
      <c r="A151" s="29">
        <v>40695</v>
      </c>
      <c r="B151" s="28">
        <v>225.81782820091942</v>
      </c>
      <c r="C151" s="28">
        <v>375.9410868560264</v>
      </c>
      <c r="D151" s="28">
        <v>376.77775753297232</v>
      </c>
      <c r="E151" s="28">
        <f t="shared" si="6"/>
        <v>180.3692520209261</v>
      </c>
      <c r="F151" s="28">
        <f t="shared" si="7"/>
        <v>189.58338551394593</v>
      </c>
      <c r="G151" s="28">
        <f t="shared" si="8"/>
        <v>170.2372997125884</v>
      </c>
    </row>
    <row r="152" spans="1:7">
      <c r="A152" s="29">
        <v>40725</v>
      </c>
      <c r="B152" s="28">
        <v>224.35374069053745</v>
      </c>
      <c r="C152" s="28">
        <v>386.33794174592407</v>
      </c>
      <c r="D152" s="28">
        <v>384.10258611937553</v>
      </c>
      <c r="E152" s="28">
        <f t="shared" si="6"/>
        <v>179.19982987545308</v>
      </c>
      <c r="F152" s="28">
        <f t="shared" si="7"/>
        <v>194.82641698254113</v>
      </c>
      <c r="G152" s="28">
        <f t="shared" si="8"/>
        <v>173.54683435065084</v>
      </c>
    </row>
    <row r="153" spans="1:7">
      <c r="A153" s="29">
        <v>40756</v>
      </c>
      <c r="B153" s="28">
        <v>226.1754328709707</v>
      </c>
      <c r="C153" s="28">
        <v>371.34639172178407</v>
      </c>
      <c r="D153" s="28">
        <v>358.15452696699276</v>
      </c>
      <c r="E153" s="28">
        <f t="shared" si="6"/>
        <v>180.65488441483501</v>
      </c>
      <c r="F153" s="28">
        <f t="shared" si="7"/>
        <v>187.26632603465654</v>
      </c>
      <c r="G153" s="28">
        <f t="shared" si="8"/>
        <v>161.82287391358182</v>
      </c>
    </row>
    <row r="154" spans="1:7">
      <c r="A154" s="29">
        <v>40787</v>
      </c>
      <c r="B154" s="28">
        <v>217.36475184405094</v>
      </c>
      <c r="C154" s="28">
        <v>357.42709504473805</v>
      </c>
      <c r="D154" s="28">
        <v>359.62333090668943</v>
      </c>
      <c r="E154" s="28">
        <f t="shared" si="6"/>
        <v>173.61745978241615</v>
      </c>
      <c r="F154" s="28">
        <f t="shared" si="7"/>
        <v>180.2469618835442</v>
      </c>
      <c r="G154" s="28">
        <f t="shared" si="8"/>
        <v>162.48651504287349</v>
      </c>
    </row>
    <row r="155" spans="1:7">
      <c r="A155" s="29">
        <v>40817</v>
      </c>
      <c r="B155" s="28">
        <v>205.04306720424773</v>
      </c>
      <c r="C155" s="28">
        <v>320.41926781366629</v>
      </c>
      <c r="D155" s="28">
        <v>356.16046790553668</v>
      </c>
      <c r="E155" s="28">
        <f t="shared" si="6"/>
        <v>163.77566358844322</v>
      </c>
      <c r="F155" s="28">
        <f t="shared" si="7"/>
        <v>161.58427929235216</v>
      </c>
      <c r="G155" s="28">
        <f t="shared" si="8"/>
        <v>160.9219098218785</v>
      </c>
    </row>
    <row r="156" spans="1:7">
      <c r="A156" s="29">
        <v>40848</v>
      </c>
      <c r="B156" s="28">
        <v>203.19543766815841</v>
      </c>
      <c r="C156" s="28">
        <v>308.25965589116146</v>
      </c>
      <c r="D156" s="28">
        <v>375.18926525093116</v>
      </c>
      <c r="E156" s="28">
        <f t="shared" si="6"/>
        <v>162.29989190074596</v>
      </c>
      <c r="F156" s="28">
        <f t="shared" si="7"/>
        <v>155.45230682272143</v>
      </c>
      <c r="G156" s="28">
        <f t="shared" si="8"/>
        <v>169.5195804966782</v>
      </c>
    </row>
    <row r="157" spans="1:7">
      <c r="A157" s="29">
        <v>40878</v>
      </c>
      <c r="B157" s="28">
        <v>200.5398243631206</v>
      </c>
      <c r="C157" s="28">
        <v>306.40003767605964</v>
      </c>
      <c r="D157" s="28">
        <v>371.02630347789898</v>
      </c>
      <c r="E157" s="28">
        <f t="shared" si="6"/>
        <v>160.17875297516781</v>
      </c>
      <c r="F157" s="28">
        <f t="shared" si="7"/>
        <v>154.51451968184043</v>
      </c>
      <c r="G157" s="28">
        <f t="shared" si="8"/>
        <v>167.63865372518291</v>
      </c>
    </row>
    <row r="158" spans="1:7">
      <c r="A158" s="29">
        <v>40909</v>
      </c>
      <c r="B158" s="28">
        <v>202.81766342042928</v>
      </c>
      <c r="C158" s="28">
        <v>322.2398714462982</v>
      </c>
      <c r="D158" s="28">
        <v>380.50225459602865</v>
      </c>
      <c r="E158" s="28">
        <f t="shared" si="6"/>
        <v>161.99814930124205</v>
      </c>
      <c r="F158" s="28">
        <f t="shared" si="7"/>
        <v>162.5023917637499</v>
      </c>
      <c r="G158" s="28">
        <f t="shared" si="8"/>
        <v>171.92011752793329</v>
      </c>
    </row>
    <row r="159" spans="1:7" s="26" customFormat="1">
      <c r="A159" s="29">
        <v>40940</v>
      </c>
      <c r="B159" s="28">
        <v>209.68355358583386</v>
      </c>
      <c r="C159" s="28">
        <v>330.31338954149777</v>
      </c>
      <c r="D159" s="28">
        <v>401.40446846628839</v>
      </c>
      <c r="E159" s="28">
        <f t="shared" si="6"/>
        <v>167.48219581545266</v>
      </c>
      <c r="F159" s="28">
        <f t="shared" si="7"/>
        <v>166.57378738133562</v>
      </c>
      <c r="G159" s="28">
        <f t="shared" si="8"/>
        <v>181.36424307978899</v>
      </c>
    </row>
    <row r="160" spans="1:7" s="26" customFormat="1">
      <c r="A160" s="29">
        <v>40969</v>
      </c>
      <c r="B160" s="28">
        <v>214.470486495757</v>
      </c>
      <c r="C160" s="28">
        <v>330.02757449036676</v>
      </c>
      <c r="D160" s="28">
        <v>419.64132092739385</v>
      </c>
      <c r="E160" s="28">
        <f t="shared" si="6"/>
        <v>171.3057004311687</v>
      </c>
      <c r="F160" s="28">
        <f t="shared" si="7"/>
        <v>166.42965366752048</v>
      </c>
      <c r="G160" s="28">
        <f t="shared" si="8"/>
        <v>189.60409391005933</v>
      </c>
    </row>
    <row r="161" spans="1:9" s="26" customFormat="1">
      <c r="A161" s="29">
        <v>41000</v>
      </c>
      <c r="B161" s="28">
        <v>214.74364249381298</v>
      </c>
      <c r="C161" s="28">
        <v>324.54440529693846</v>
      </c>
      <c r="D161" s="28">
        <v>405.14915730302931</v>
      </c>
      <c r="E161" s="28">
        <f t="shared" si="6"/>
        <v>171.52388047234132</v>
      </c>
      <c r="F161" s="28">
        <f t="shared" si="7"/>
        <v>163.66454547535844</v>
      </c>
      <c r="G161" s="28">
        <f t="shared" si="8"/>
        <v>183.05618402663444</v>
      </c>
    </row>
    <row r="162" spans="1:9" s="26" customFormat="1">
      <c r="A162" s="29">
        <v>41030</v>
      </c>
      <c r="B162" s="28">
        <v>209.77089270001895</v>
      </c>
      <c r="C162" s="28">
        <v>308.35836911214727</v>
      </c>
      <c r="D162" s="28">
        <v>370.9813796881308</v>
      </c>
      <c r="E162" s="28">
        <f t="shared" si="6"/>
        <v>167.55195687383869</v>
      </c>
      <c r="F162" s="28">
        <f t="shared" si="7"/>
        <v>155.50208692732767</v>
      </c>
      <c r="G162" s="28">
        <f t="shared" si="8"/>
        <v>167.61835607090239</v>
      </c>
    </row>
    <row r="163" spans="1:9" s="26" customFormat="1">
      <c r="A163" s="29">
        <v>41061</v>
      </c>
      <c r="B163" s="28">
        <v>208.28826067215917</v>
      </c>
      <c r="C163" s="28">
        <v>296.16168837945906</v>
      </c>
      <c r="D163" s="28">
        <v>323.22579183479769</v>
      </c>
      <c r="E163" s="28">
        <f t="shared" si="6"/>
        <v>166.36772251990007</v>
      </c>
      <c r="F163" s="28">
        <f t="shared" si="7"/>
        <v>149.35142102200382</v>
      </c>
      <c r="G163" s="28">
        <f t="shared" si="8"/>
        <v>146.04122695486834</v>
      </c>
    </row>
    <row r="164" spans="1:9" s="26" customFormat="1">
      <c r="A164" s="29">
        <v>41091</v>
      </c>
      <c r="B164" s="28">
        <v>228.27106889259747</v>
      </c>
      <c r="C164" s="28">
        <v>292.11361740114461</v>
      </c>
      <c r="D164" s="28">
        <v>344.52118873777636</v>
      </c>
      <c r="E164" s="28">
        <f t="shared" si="6"/>
        <v>182.3287482755423</v>
      </c>
      <c r="F164" s="28">
        <f t="shared" si="7"/>
        <v>147.31001871802124</v>
      </c>
      <c r="G164" s="28">
        <f t="shared" si="8"/>
        <v>155.66300210637434</v>
      </c>
    </row>
    <row r="165" spans="1:9" s="26" customFormat="1">
      <c r="A165" s="29">
        <v>41122</v>
      </c>
      <c r="B165" s="28">
        <v>230.03961075223529</v>
      </c>
      <c r="C165" s="28">
        <v>275.11439525681749</v>
      </c>
      <c r="D165" s="28">
        <v>375.01091195046865</v>
      </c>
      <c r="E165" s="28">
        <f t="shared" si="6"/>
        <v>183.74134964068676</v>
      </c>
      <c r="F165" s="28">
        <f t="shared" si="7"/>
        <v>138.73747850386957</v>
      </c>
      <c r="G165" s="28">
        <f t="shared" si="8"/>
        <v>169.43899616371658</v>
      </c>
      <c r="I165" s="28"/>
    </row>
    <row r="166" spans="1:9" s="26" customFormat="1">
      <c r="A166" s="29">
        <v>41153</v>
      </c>
      <c r="B166" s="28">
        <v>225.09583619912306</v>
      </c>
      <c r="C166" s="28">
        <v>286.95817842053015</v>
      </c>
      <c r="D166" s="28">
        <v>378.90867658305251</v>
      </c>
      <c r="E166" s="28">
        <f t="shared" si="6"/>
        <v>179.79256966432652</v>
      </c>
      <c r="F166" s="28">
        <f t="shared" si="7"/>
        <v>144.71018164267181</v>
      </c>
      <c r="G166" s="28">
        <f t="shared" si="8"/>
        <v>171.20010045583564</v>
      </c>
    </row>
    <row r="167" spans="1:9" s="26" customFormat="1">
      <c r="A167" s="29">
        <v>41183</v>
      </c>
      <c r="B167" s="28">
        <v>220.70984902324565</v>
      </c>
      <c r="C167" s="28">
        <v>292.51551436514421</v>
      </c>
      <c r="D167" s="28">
        <v>368.66794345763202</v>
      </c>
      <c r="E167" s="28">
        <f t="shared" si="6"/>
        <v>176.2893155918336</v>
      </c>
      <c r="F167" s="28">
        <f t="shared" si="7"/>
        <v>147.51269139660508</v>
      </c>
      <c r="G167" s="28">
        <f t="shared" si="8"/>
        <v>166.57308965306476</v>
      </c>
    </row>
    <row r="168" spans="1:9" s="26" customFormat="1">
      <c r="A168" s="29">
        <v>41214</v>
      </c>
      <c r="B168" s="28">
        <v>219.11026144252946</v>
      </c>
      <c r="C168" s="28">
        <v>290.47049267325889</v>
      </c>
      <c r="D168" s="28">
        <v>360.87063868902794</v>
      </c>
      <c r="E168" s="28">
        <f t="shared" si="6"/>
        <v>175.01166440824753</v>
      </c>
      <c r="F168" s="28">
        <f t="shared" si="7"/>
        <v>146.48140710937963</v>
      </c>
      <c r="G168" s="28">
        <f t="shared" si="8"/>
        <v>163.05007885345015</v>
      </c>
    </row>
    <row r="169" spans="1:9" s="26" customFormat="1">
      <c r="A169" s="29">
        <v>41244</v>
      </c>
      <c r="B169" s="28">
        <v>220.88242343800323</v>
      </c>
      <c r="C169" s="28">
        <v>307.40816251375628</v>
      </c>
      <c r="D169" s="28">
        <v>360.63621147100491</v>
      </c>
      <c r="E169" s="28">
        <f t="shared" si="6"/>
        <v>176.42715731299336</v>
      </c>
      <c r="F169" s="28">
        <f t="shared" si="7"/>
        <v>155.02290710325687</v>
      </c>
      <c r="G169" s="28">
        <f t="shared" si="8"/>
        <v>162.94415896890951</v>
      </c>
    </row>
    <row r="170" spans="1:9" s="26" customFormat="1">
      <c r="A170" s="29">
        <v>41275</v>
      </c>
      <c r="B170" s="28">
        <v>222.82310935527354</v>
      </c>
      <c r="C170" s="28">
        <v>322.71886470029551</v>
      </c>
      <c r="D170" s="28">
        <v>374.05442063517052</v>
      </c>
      <c r="E170" s="28">
        <f t="shared" si="6"/>
        <v>177.97725665676239</v>
      </c>
      <c r="F170" s="28">
        <f t="shared" si="7"/>
        <v>162.74394334165959</v>
      </c>
      <c r="G170" s="28">
        <f t="shared" si="8"/>
        <v>169.00683026363515</v>
      </c>
    </row>
    <row r="171" spans="1:9" s="26" customFormat="1">
      <c r="A171" s="29">
        <v>41306</v>
      </c>
      <c r="B171" s="28">
        <v>224.32420556163817</v>
      </c>
      <c r="C171" s="28">
        <v>327.25621612713269</v>
      </c>
      <c r="D171" s="28">
        <v>383.5622030859613</v>
      </c>
      <c r="E171" s="28">
        <f t="shared" si="6"/>
        <v>179.17623904938614</v>
      </c>
      <c r="F171" s="28">
        <f t="shared" si="7"/>
        <v>165.03208495437923</v>
      </c>
      <c r="G171" s="28">
        <f t="shared" si="8"/>
        <v>173.30267623202599</v>
      </c>
    </row>
    <row r="172" spans="1:9" s="26" customFormat="1">
      <c r="A172" s="29">
        <v>41334</v>
      </c>
      <c r="B172" s="28">
        <v>222.13171268875581</v>
      </c>
      <c r="C172" s="28">
        <v>304.05091994784954</v>
      </c>
      <c r="D172" s="28">
        <v>365.43382236464947</v>
      </c>
      <c r="E172" s="28">
        <f t="shared" si="6"/>
        <v>177.42501195321927</v>
      </c>
      <c r="F172" s="28">
        <f t="shared" si="7"/>
        <v>153.32988276011056</v>
      </c>
      <c r="G172" s="28">
        <f t="shared" si="8"/>
        <v>165.11183555617268</v>
      </c>
    </row>
    <row r="173" spans="1:9" s="26" customFormat="1">
      <c r="A173" s="29">
        <v>41365</v>
      </c>
      <c r="B173" s="28">
        <v>221.72062132827978</v>
      </c>
      <c r="C173" s="28">
        <v>292.74198567437611</v>
      </c>
      <c r="D173" s="28">
        <v>351.9482770715868</v>
      </c>
      <c r="E173" s="28">
        <f t="shared" si="6"/>
        <v>177.09665771391025</v>
      </c>
      <c r="F173" s="28">
        <f t="shared" si="7"/>
        <v>147.62689864616382</v>
      </c>
      <c r="G173" s="28">
        <f t="shared" si="8"/>
        <v>159.01874017051446</v>
      </c>
    </row>
    <row r="174" spans="1:9" s="26" customFormat="1">
      <c r="A174" s="29">
        <v>41395</v>
      </c>
      <c r="B174" s="28">
        <v>227.82107374981345</v>
      </c>
      <c r="C174" s="28">
        <v>281.34124406020288</v>
      </c>
      <c r="D174" s="28">
        <v>353.39253510700161</v>
      </c>
      <c r="E174" s="28">
        <f t="shared" si="6"/>
        <v>181.9693201118599</v>
      </c>
      <c r="F174" s="28">
        <f t="shared" si="7"/>
        <v>141.87761699498736</v>
      </c>
      <c r="G174" s="28">
        <f t="shared" si="8"/>
        <v>159.67129086683764</v>
      </c>
    </row>
    <row r="175" spans="1:9" s="26" customFormat="1">
      <c r="A175" s="29">
        <v>41426</v>
      </c>
      <c r="B175" s="28">
        <v>228.10404279114587</v>
      </c>
      <c r="C175" s="28">
        <v>270.59974485161877</v>
      </c>
      <c r="D175" s="28">
        <v>354.72144904970042</v>
      </c>
      <c r="E175" s="28">
        <f t="shared" si="6"/>
        <v>182.19533820235716</v>
      </c>
      <c r="F175" s="28">
        <f t="shared" si="7"/>
        <v>136.46078479266245</v>
      </c>
      <c r="G175" s="28">
        <f t="shared" si="8"/>
        <v>160.27172631354964</v>
      </c>
    </row>
    <row r="176" spans="1:9" s="26" customFormat="1">
      <c r="A176" s="29">
        <v>41456</v>
      </c>
      <c r="B176" s="28">
        <v>225.71943267069452</v>
      </c>
      <c r="C176" s="28">
        <v>275.38741293407412</v>
      </c>
      <c r="D176" s="28">
        <v>373.7097799508764</v>
      </c>
      <c r="E176" s="28">
        <f t="shared" si="6"/>
        <v>180.29065978429776</v>
      </c>
      <c r="F176" s="28">
        <f t="shared" si="7"/>
        <v>138.87515862814737</v>
      </c>
      <c r="G176" s="28">
        <f t="shared" si="8"/>
        <v>168.85111327054753</v>
      </c>
    </row>
    <row r="177" spans="1:7" s="26" customFormat="1">
      <c r="A177" s="29">
        <v>41487</v>
      </c>
      <c r="B177" s="28">
        <v>215.22986583397903</v>
      </c>
      <c r="C177" s="28">
        <v>288.35423535733889</v>
      </c>
      <c r="D177" s="28">
        <v>383.93166062813697</v>
      </c>
      <c r="E177" s="28">
        <f t="shared" si="6"/>
        <v>171.91224546938147</v>
      </c>
      <c r="F177" s="28">
        <f t="shared" si="7"/>
        <v>145.41419939892145</v>
      </c>
      <c r="G177" s="28">
        <f t="shared" si="8"/>
        <v>173.46960608146895</v>
      </c>
    </row>
    <row r="178" spans="1:7" s="26" customFormat="1">
      <c r="A178" s="29">
        <v>41518</v>
      </c>
      <c r="B178" s="28">
        <v>206.91244169057629</v>
      </c>
      <c r="C178" s="28">
        <v>283.35473516049598</v>
      </c>
      <c r="D178" s="28">
        <v>386.66064118844639</v>
      </c>
      <c r="E178" s="28">
        <f t="shared" si="6"/>
        <v>165.26880379146601</v>
      </c>
      <c r="F178" s="28">
        <f t="shared" si="7"/>
        <v>142.89300071558068</v>
      </c>
      <c r="G178" s="28">
        <f t="shared" si="8"/>
        <v>174.70262547358254</v>
      </c>
    </row>
    <row r="179" spans="1:7" s="26" customFormat="1">
      <c r="A179" s="29">
        <v>41548</v>
      </c>
      <c r="B179" s="28">
        <v>208.31740879655931</v>
      </c>
      <c r="C179" s="28">
        <v>285.28570101810698</v>
      </c>
      <c r="D179" s="28">
        <v>375.11773491808754</v>
      </c>
      <c r="E179" s="28">
        <f t="shared" si="6"/>
        <v>166.39100423081615</v>
      </c>
      <c r="F179" s="28">
        <f t="shared" si="7"/>
        <v>143.86676776950722</v>
      </c>
      <c r="G179" s="28">
        <f t="shared" si="8"/>
        <v>169.48726136300488</v>
      </c>
    </row>
    <row r="180" spans="1:7" s="26" customFormat="1">
      <c r="A180" s="29">
        <v>41579</v>
      </c>
      <c r="B180" s="28">
        <v>206.69493236650897</v>
      </c>
      <c r="C180" s="28">
        <v>283.78655154653154</v>
      </c>
      <c r="D180" s="28">
        <v>365.33739139411716</v>
      </c>
      <c r="E180" s="28">
        <f t="shared" si="6"/>
        <v>165.09507085637333</v>
      </c>
      <c r="F180" s="28">
        <f t="shared" si="7"/>
        <v>143.11076146386614</v>
      </c>
      <c r="G180" s="28">
        <f t="shared" si="8"/>
        <v>165.06826571240171</v>
      </c>
    </row>
    <row r="181" spans="1:7" s="26" customFormat="1">
      <c r="A181" s="29">
        <v>41609</v>
      </c>
      <c r="B181" s="28">
        <v>212.138055237835</v>
      </c>
      <c r="C181" s="28">
        <v>285.70398394986921</v>
      </c>
      <c r="D181" s="28">
        <v>375.53768984484037</v>
      </c>
      <c r="E181" s="28">
        <f t="shared" si="6"/>
        <v>169.44269924683658</v>
      </c>
      <c r="F181" s="28">
        <f t="shared" si="7"/>
        <v>144.07770373016359</v>
      </c>
      <c r="G181" s="28">
        <f t="shared" si="8"/>
        <v>169.67700715160851</v>
      </c>
    </row>
    <row r="182" spans="1:7" s="26" customFormat="1">
      <c r="A182" s="29">
        <v>41640</v>
      </c>
      <c r="B182" s="28">
        <v>209.87726277884727</v>
      </c>
      <c r="C182" s="28">
        <v>281.35259519425438</v>
      </c>
      <c r="D182" s="28">
        <v>363.94161667744515</v>
      </c>
      <c r="E182" s="28">
        <f t="shared" si="6"/>
        <v>167.63691868446509</v>
      </c>
      <c r="F182" s="28">
        <f t="shared" si="7"/>
        <v>141.88334126003352</v>
      </c>
      <c r="G182" s="28">
        <f t="shared" si="8"/>
        <v>164.43762095160383</v>
      </c>
    </row>
    <row r="183" spans="1:7" s="26" customFormat="1">
      <c r="A183" s="29">
        <v>41671</v>
      </c>
      <c r="B183" s="28">
        <v>215.33078869825744</v>
      </c>
      <c r="C183" s="28">
        <v>274.25735322714991</v>
      </c>
      <c r="D183" s="28">
        <v>372.71364680131552</v>
      </c>
      <c r="E183" s="28">
        <f t="shared" si="6"/>
        <v>171.99285638343875</v>
      </c>
      <c r="F183" s="28">
        <f t="shared" si="7"/>
        <v>138.30528065374645</v>
      </c>
      <c r="G183" s="28">
        <f t="shared" si="8"/>
        <v>168.40103623137784</v>
      </c>
    </row>
    <row r="184" spans="1:7" s="26" customFormat="1">
      <c r="A184" s="29">
        <v>41699</v>
      </c>
      <c r="B184" s="28">
        <v>225.14965658633827</v>
      </c>
      <c r="C184" s="28">
        <v>263.1400730441427</v>
      </c>
      <c r="D184" s="28">
        <v>369.92545657289122</v>
      </c>
      <c r="E184" s="28">
        <f t="shared" si="6"/>
        <v>179.83555804599163</v>
      </c>
      <c r="F184" s="28">
        <f t="shared" si="7"/>
        <v>132.69894580902977</v>
      </c>
      <c r="G184" s="28">
        <f t="shared" si="8"/>
        <v>167.14126447977586</v>
      </c>
    </row>
    <row r="185" spans="1:7" s="26" customFormat="1">
      <c r="A185" s="29">
        <v>41730</v>
      </c>
      <c r="B185" s="28">
        <v>227.44029696212408</v>
      </c>
      <c r="C185" s="28">
        <v>270.30121786933432</v>
      </c>
      <c r="D185" s="28">
        <v>373.06471807653139</v>
      </c>
      <c r="E185" s="28">
        <f t="shared" si="6"/>
        <v>181.66517926997142</v>
      </c>
      <c r="F185" s="28">
        <f t="shared" si="7"/>
        <v>136.31024057723218</v>
      </c>
      <c r="G185" s="28">
        <f t="shared" si="8"/>
        <v>168.55965872090783</v>
      </c>
    </row>
    <row r="186" spans="1:7" s="26" customFormat="1">
      <c r="A186" s="29">
        <v>41760</v>
      </c>
      <c r="B186" s="28">
        <v>224.56486257872541</v>
      </c>
      <c r="C186" s="28">
        <v>262.39722586704556</v>
      </c>
      <c r="D186" s="28">
        <v>375.89674346304798</v>
      </c>
      <c r="E186" s="28">
        <f t="shared" si="6"/>
        <v>179.36846092359082</v>
      </c>
      <c r="F186" s="28">
        <f t="shared" si="7"/>
        <v>132.32433529776239</v>
      </c>
      <c r="G186" s="28">
        <f t="shared" si="8"/>
        <v>169.83923625668075</v>
      </c>
    </row>
    <row r="187" spans="1:7" s="26" customFormat="1">
      <c r="A187" s="29">
        <v>41791</v>
      </c>
      <c r="B187" s="28">
        <v>216.54194915215589</v>
      </c>
      <c r="C187" s="28">
        <v>258.13433792218848</v>
      </c>
      <c r="D187" s="28">
        <v>385.24117808656547</v>
      </c>
      <c r="E187" s="28">
        <f t="shared" si="6"/>
        <v>172.96025610952515</v>
      </c>
      <c r="F187" s="28">
        <f t="shared" si="7"/>
        <v>130.17460291439536</v>
      </c>
      <c r="G187" s="28">
        <f t="shared" si="8"/>
        <v>174.06127772766439</v>
      </c>
    </row>
    <row r="188" spans="1:7" s="26" customFormat="1">
      <c r="A188" s="29">
        <v>41821</v>
      </c>
      <c r="B188" s="28">
        <v>212.39707264641265</v>
      </c>
      <c r="C188" s="28">
        <v>269.15478118236075</v>
      </c>
      <c r="D188" s="28">
        <v>374.12080499768706</v>
      </c>
      <c r="E188" s="28">
        <f t="shared" si="6"/>
        <v>169.64958626110715</v>
      </c>
      <c r="F188" s="28">
        <f t="shared" si="7"/>
        <v>135.73210385317392</v>
      </c>
      <c r="G188" s="28">
        <f t="shared" si="8"/>
        <v>169.03682432350737</v>
      </c>
    </row>
    <row r="189" spans="1:7" s="26" customFormat="1">
      <c r="A189" s="29">
        <v>41852</v>
      </c>
      <c r="B189" s="28">
        <v>205.56314960861167</v>
      </c>
      <c r="C189" s="28">
        <v>268.28181328300076</v>
      </c>
      <c r="D189" s="28">
        <v>355.96071799580216</v>
      </c>
      <c r="E189" s="28">
        <f t="shared" si="6"/>
        <v>164.19107310243831</v>
      </c>
      <c r="F189" s="28">
        <f t="shared" si="7"/>
        <v>135.29187474390116</v>
      </c>
      <c r="G189" s="28">
        <f t="shared" si="8"/>
        <v>160.83165798357018</v>
      </c>
    </row>
    <row r="190" spans="1:7" s="26" customFormat="1">
      <c r="A190" s="29">
        <v>41883</v>
      </c>
      <c r="B190" s="28">
        <v>194.800150071785</v>
      </c>
      <c r="C190" s="28">
        <v>257.53484989280253</v>
      </c>
      <c r="D190" s="28">
        <v>341.03809925831865</v>
      </c>
      <c r="E190" s="28">
        <f t="shared" si="6"/>
        <v>155.59425773393812</v>
      </c>
      <c r="F190" s="28">
        <f t="shared" si="7"/>
        <v>129.87228700863324</v>
      </c>
      <c r="G190" s="28">
        <f t="shared" si="8"/>
        <v>154.08925807349226</v>
      </c>
    </row>
    <row r="191" spans="1:7" s="26" customFormat="1">
      <c r="A191" s="29">
        <v>41913</v>
      </c>
      <c r="B191" s="28">
        <v>192.47578723786961</v>
      </c>
      <c r="C191" s="28">
        <v>250.17238906292783</v>
      </c>
      <c r="D191" s="28">
        <v>306.24527040259034</v>
      </c>
      <c r="E191" s="28">
        <f t="shared" si="6"/>
        <v>153.73770110544399</v>
      </c>
      <c r="F191" s="28">
        <f t="shared" si="7"/>
        <v>126.15947056307138</v>
      </c>
      <c r="G191" s="28">
        <f t="shared" si="8"/>
        <v>138.3690168561134</v>
      </c>
    </row>
    <row r="192" spans="1:7" s="26" customFormat="1">
      <c r="A192" s="29">
        <v>41944</v>
      </c>
      <c r="B192" s="28">
        <v>194.49603329646632</v>
      </c>
      <c r="C192" s="28">
        <v>249.48021060948048</v>
      </c>
      <c r="D192" s="28">
        <v>273.53376153129489</v>
      </c>
      <c r="E192" s="28">
        <f t="shared" si="6"/>
        <v>155.35134814735559</v>
      </c>
      <c r="F192" s="28">
        <f t="shared" si="7"/>
        <v>125.81041178984233</v>
      </c>
      <c r="G192" s="28">
        <f t="shared" si="8"/>
        <v>123.58916632503106</v>
      </c>
    </row>
    <row r="193" spans="1:7" s="26" customFormat="1">
      <c r="A193" s="29">
        <v>41974</v>
      </c>
      <c r="B193" s="28">
        <v>194.68268704349009</v>
      </c>
      <c r="C193" s="28">
        <v>237.15799696367873</v>
      </c>
      <c r="D193" s="28">
        <v>215.24062408056977</v>
      </c>
      <c r="E193" s="28">
        <f t="shared" si="6"/>
        <v>155.50043556443777</v>
      </c>
      <c r="F193" s="28">
        <f t="shared" si="7"/>
        <v>119.59644087345806</v>
      </c>
      <c r="G193" s="28">
        <f t="shared" si="8"/>
        <v>97.250917548448811</v>
      </c>
    </row>
    <row r="194" spans="1:7" s="26" customFormat="1">
      <c r="A194" s="29">
        <v>42005</v>
      </c>
      <c r="B194" s="28">
        <v>188.62350128595693</v>
      </c>
      <c r="C194" s="28">
        <v>223.80514457407733</v>
      </c>
      <c r="D194" s="28">
        <v>168.50050513444589</v>
      </c>
      <c r="E194" s="28">
        <f t="shared" si="6"/>
        <v>150.66073441396122</v>
      </c>
      <c r="F194" s="28">
        <f t="shared" si="7"/>
        <v>112.8627289946655</v>
      </c>
      <c r="G194" s="28">
        <f t="shared" si="8"/>
        <v>76.13260183434511</v>
      </c>
    </row>
    <row r="195" spans="1:7" s="26" customFormat="1">
      <c r="A195" s="29">
        <v>42036</v>
      </c>
      <c r="B195" s="28">
        <v>181.75031737818981</v>
      </c>
      <c r="C195" s="28">
        <v>218.9681348836169</v>
      </c>
      <c r="D195" s="28">
        <v>195.55479727371355</v>
      </c>
      <c r="E195" s="28">
        <f t="shared" si="6"/>
        <v>145.17086211148208</v>
      </c>
      <c r="F195" s="28">
        <f t="shared" si="7"/>
        <v>110.42347267248425</v>
      </c>
      <c r="G195" s="28">
        <f t="shared" si="8"/>
        <v>88.356385078825483</v>
      </c>
    </row>
    <row r="196" spans="1:7" s="26" customFormat="1">
      <c r="A196" s="29">
        <v>42064</v>
      </c>
      <c r="B196" s="28">
        <v>177.7005971974873</v>
      </c>
      <c r="C196" s="28">
        <v>214.67719087204631</v>
      </c>
      <c r="D196" s="28">
        <v>188.21538738715574</v>
      </c>
      <c r="E196" s="28">
        <f t="shared" ref="E196:E197" si="9">B196/B$86*100</f>
        <v>141.93619722383002</v>
      </c>
      <c r="F196" s="28">
        <f t="shared" ref="F196:F197" si="10">C196/C$86*100</f>
        <v>108.25959189114288</v>
      </c>
      <c r="G196" s="28">
        <f t="shared" ref="G196:G197" si="11">D196/D$86*100</f>
        <v>85.040262256840336</v>
      </c>
    </row>
    <row r="197" spans="1:7" s="26" customFormat="1">
      <c r="A197" s="29">
        <v>42095</v>
      </c>
      <c r="B197" s="28">
        <v>176.29982884135424</v>
      </c>
      <c r="C197" s="28">
        <v>213.39229533803575</v>
      </c>
      <c r="D197" s="28">
        <v>204.35552188410065</v>
      </c>
      <c r="E197" s="28">
        <f t="shared" si="9"/>
        <v>140.81735048500875</v>
      </c>
      <c r="F197" s="28">
        <f t="shared" si="10"/>
        <v>107.61163173492095</v>
      </c>
      <c r="G197" s="28">
        <f t="shared" si="11"/>
        <v>92.332765221316535</v>
      </c>
    </row>
    <row r="198" spans="1:7" s="26" customFormat="1">
      <c r="A198" s="29">
        <v>42125</v>
      </c>
      <c r="B198" s="28">
        <v>175.41121190535509</v>
      </c>
      <c r="C198" s="28">
        <v>222.6085223148749</v>
      </c>
      <c r="D198" s="28">
        <v>222.40199124322214</v>
      </c>
      <c r="E198" s="28">
        <f t="shared" ref="E198" si="12">B198/B$86*100</f>
        <v>140.10757848269947</v>
      </c>
      <c r="F198" s="28">
        <f t="shared" ref="F198" si="13">C198/C$86*100</f>
        <v>112.2592841810694</v>
      </c>
      <c r="G198" s="28">
        <f t="shared" ref="G198" si="14">D198/D$86*100</f>
        <v>100.48659636346923</v>
      </c>
    </row>
    <row r="199" spans="1:7" s="26" customFormat="1">
      <c r="A199" s="29">
        <v>42156</v>
      </c>
      <c r="B199" s="28">
        <v>176.14309883575575</v>
      </c>
      <c r="C199" s="28">
        <v>212.39596593962372</v>
      </c>
      <c r="D199" s="28">
        <v>217.98940727514639</v>
      </c>
      <c r="E199" s="28">
        <f t="shared" ref="E199:E201" si="15">B199/B$86*100</f>
        <v>140.69216429353636</v>
      </c>
      <c r="F199" s="28">
        <f t="shared" ref="F199:F201" si="16">C199/C$86*100</f>
        <v>107.10919263730145</v>
      </c>
      <c r="G199" s="28">
        <f t="shared" ref="G199:G201" si="17">D199/D$86*100</f>
        <v>98.492884249466499</v>
      </c>
    </row>
    <row r="200" spans="1:7" s="26" customFormat="1">
      <c r="A200" s="29">
        <v>42186</v>
      </c>
      <c r="B200" s="28">
        <v>179.96672695656676</v>
      </c>
      <c r="C200" s="28">
        <v>196.5688107965523</v>
      </c>
      <c r="D200" s="28">
        <v>193.80947351178119</v>
      </c>
      <c r="E200" s="28">
        <f t="shared" si="15"/>
        <v>143.74624088992996</v>
      </c>
      <c r="F200" s="28">
        <f t="shared" si="16"/>
        <v>99.127714262135029</v>
      </c>
      <c r="G200" s="28">
        <f t="shared" si="17"/>
        <v>87.567805608792455</v>
      </c>
    </row>
    <row r="201" spans="1:7" s="26" customFormat="1">
      <c r="A201" s="29">
        <v>42217</v>
      </c>
      <c r="B201" s="28">
        <v>173.31265365305228</v>
      </c>
      <c r="C201" s="28">
        <v>190.11267664863755</v>
      </c>
      <c r="D201" s="28">
        <v>162.8030509664838</v>
      </c>
      <c r="E201" s="28">
        <f t="shared" si="15"/>
        <v>138.43138052567448</v>
      </c>
      <c r="F201" s="28">
        <f t="shared" si="16"/>
        <v>95.871949431187943</v>
      </c>
      <c r="G201" s="28">
        <f t="shared" si="17"/>
        <v>73.558354301420565</v>
      </c>
    </row>
    <row r="202" spans="1:7" s="26" customFormat="1">
      <c r="A202" s="29">
        <v>42248</v>
      </c>
      <c r="B202" s="28">
        <v>165.62167947308296</v>
      </c>
      <c r="C202" s="28">
        <v>192.31322158913147</v>
      </c>
      <c r="D202" s="28">
        <v>164.5194895007742</v>
      </c>
      <c r="E202" s="28">
        <f t="shared" ref="E202:E203" si="18">B202/B$86*100</f>
        <v>132.28830815975368</v>
      </c>
      <c r="F202" s="28">
        <f t="shared" ref="F202:F203" si="19">C202/C$86*100</f>
        <v>96.981662560134112</v>
      </c>
      <c r="G202" s="28">
        <f t="shared" ref="G202:G203" si="20">D202/D$86*100</f>
        <v>74.333882727284873</v>
      </c>
    </row>
    <row r="203" spans="1:7" s="26" customFormat="1">
      <c r="A203" s="29">
        <v>42278</v>
      </c>
      <c r="B203" s="28">
        <v>164.77931053229921</v>
      </c>
      <c r="C203" s="28">
        <v>188.14900660633037</v>
      </c>
      <c r="D203" s="28">
        <v>166.86858791441054</v>
      </c>
      <c r="E203" s="28">
        <f t="shared" si="18"/>
        <v>131.61547618282208</v>
      </c>
      <c r="F203" s="28">
        <f t="shared" si="19"/>
        <v>94.881689979191748</v>
      </c>
      <c r="G203" s="28">
        <f t="shared" si="20"/>
        <v>75.395262181621632</v>
      </c>
    </row>
    <row r="204" spans="1:7" s="26" customFormat="1"/>
    <row r="205" spans="1:7" s="26" customFormat="1"/>
    <row r="206" spans="1:7" s="26" customFormat="1"/>
    <row r="207" spans="1:7" s="26" customFormat="1"/>
    <row r="208" spans="1:7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P327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2"/>
  <cols>
    <col min="1" max="1" width="13.85546875" style="212" bestFit="1" customWidth="1"/>
    <col min="2" max="5" width="10.5703125" style="212" customWidth="1"/>
    <col min="6" max="258" width="9.140625" style="212"/>
    <col min="259" max="259" width="13.85546875" style="212" bestFit="1" customWidth="1"/>
    <col min="260" max="261" width="10.5703125" style="212" customWidth="1"/>
    <col min="262" max="514" width="9.140625" style="212"/>
    <col min="515" max="515" width="13.85546875" style="212" bestFit="1" customWidth="1"/>
    <col min="516" max="517" width="10.5703125" style="212" customWidth="1"/>
    <col min="518" max="770" width="9.140625" style="212"/>
    <col min="771" max="771" width="13.85546875" style="212" bestFit="1" customWidth="1"/>
    <col min="772" max="773" width="10.5703125" style="212" customWidth="1"/>
    <col min="774" max="1026" width="9.140625" style="212"/>
    <col min="1027" max="1027" width="13.85546875" style="212" bestFit="1" customWidth="1"/>
    <col min="1028" max="1029" width="10.5703125" style="212" customWidth="1"/>
    <col min="1030" max="1282" width="9.140625" style="212"/>
    <col min="1283" max="1283" width="13.85546875" style="212" bestFit="1" customWidth="1"/>
    <col min="1284" max="1285" width="10.5703125" style="212" customWidth="1"/>
    <col min="1286" max="1538" width="9.140625" style="212"/>
    <col min="1539" max="1539" width="13.85546875" style="212" bestFit="1" customWidth="1"/>
    <col min="1540" max="1541" width="10.5703125" style="212" customWidth="1"/>
    <col min="1542" max="1794" width="9.140625" style="212"/>
    <col min="1795" max="1795" width="13.85546875" style="212" bestFit="1" customWidth="1"/>
    <col min="1796" max="1797" width="10.5703125" style="212" customWidth="1"/>
    <col min="1798" max="2050" width="9.140625" style="212"/>
    <col min="2051" max="2051" width="13.85546875" style="212" bestFit="1" customWidth="1"/>
    <col min="2052" max="2053" width="10.5703125" style="212" customWidth="1"/>
    <col min="2054" max="2306" width="9.140625" style="212"/>
    <col min="2307" max="2307" width="13.85546875" style="212" bestFit="1" customWidth="1"/>
    <col min="2308" max="2309" width="10.5703125" style="212" customWidth="1"/>
    <col min="2310" max="2562" width="9.140625" style="212"/>
    <col min="2563" max="2563" width="13.85546875" style="212" bestFit="1" customWidth="1"/>
    <col min="2564" max="2565" width="10.5703125" style="212" customWidth="1"/>
    <col min="2566" max="2818" width="9.140625" style="212"/>
    <col min="2819" max="2819" width="13.85546875" style="212" bestFit="1" customWidth="1"/>
    <col min="2820" max="2821" width="10.5703125" style="212" customWidth="1"/>
    <col min="2822" max="3074" width="9.140625" style="212"/>
    <col min="3075" max="3075" width="13.85546875" style="212" bestFit="1" customWidth="1"/>
    <col min="3076" max="3077" width="10.5703125" style="212" customWidth="1"/>
    <col min="3078" max="3330" width="9.140625" style="212"/>
    <col min="3331" max="3331" width="13.85546875" style="212" bestFit="1" customWidth="1"/>
    <col min="3332" max="3333" width="10.5703125" style="212" customWidth="1"/>
    <col min="3334" max="3586" width="9.140625" style="212"/>
    <col min="3587" max="3587" width="13.85546875" style="212" bestFit="1" customWidth="1"/>
    <col min="3588" max="3589" width="10.5703125" style="212" customWidth="1"/>
    <col min="3590" max="3842" width="9.140625" style="212"/>
    <col min="3843" max="3843" width="13.85546875" style="212" bestFit="1" customWidth="1"/>
    <col min="3844" max="3845" width="10.5703125" style="212" customWidth="1"/>
    <col min="3846" max="4098" width="9.140625" style="212"/>
    <col min="4099" max="4099" width="13.85546875" style="212" bestFit="1" customWidth="1"/>
    <col min="4100" max="4101" width="10.5703125" style="212" customWidth="1"/>
    <col min="4102" max="4354" width="9.140625" style="212"/>
    <col min="4355" max="4355" width="13.85546875" style="212" bestFit="1" customWidth="1"/>
    <col min="4356" max="4357" width="10.5703125" style="212" customWidth="1"/>
    <col min="4358" max="4610" width="9.140625" style="212"/>
    <col min="4611" max="4611" width="13.85546875" style="212" bestFit="1" customWidth="1"/>
    <col min="4612" max="4613" width="10.5703125" style="212" customWidth="1"/>
    <col min="4614" max="4866" width="9.140625" style="212"/>
    <col min="4867" max="4867" width="13.85546875" style="212" bestFit="1" customWidth="1"/>
    <col min="4868" max="4869" width="10.5703125" style="212" customWidth="1"/>
    <col min="4870" max="5122" width="9.140625" style="212"/>
    <col min="5123" max="5123" width="13.85546875" style="212" bestFit="1" customWidth="1"/>
    <col min="5124" max="5125" width="10.5703125" style="212" customWidth="1"/>
    <col min="5126" max="5378" width="9.140625" style="212"/>
    <col min="5379" max="5379" width="13.85546875" style="212" bestFit="1" customWidth="1"/>
    <col min="5380" max="5381" width="10.5703125" style="212" customWidth="1"/>
    <col min="5382" max="5634" width="9.140625" style="212"/>
    <col min="5635" max="5635" width="13.85546875" style="212" bestFit="1" customWidth="1"/>
    <col min="5636" max="5637" width="10.5703125" style="212" customWidth="1"/>
    <col min="5638" max="5890" width="9.140625" style="212"/>
    <col min="5891" max="5891" width="13.85546875" style="212" bestFit="1" customWidth="1"/>
    <col min="5892" max="5893" width="10.5703125" style="212" customWidth="1"/>
    <col min="5894" max="6146" width="9.140625" style="212"/>
    <col min="6147" max="6147" width="13.85546875" style="212" bestFit="1" customWidth="1"/>
    <col min="6148" max="6149" width="10.5703125" style="212" customWidth="1"/>
    <col min="6150" max="6402" width="9.140625" style="212"/>
    <col min="6403" max="6403" width="13.85546875" style="212" bestFit="1" customWidth="1"/>
    <col min="6404" max="6405" width="10.5703125" style="212" customWidth="1"/>
    <col min="6406" max="6658" width="9.140625" style="212"/>
    <col min="6659" max="6659" width="13.85546875" style="212" bestFit="1" customWidth="1"/>
    <col min="6660" max="6661" width="10.5703125" style="212" customWidth="1"/>
    <col min="6662" max="6914" width="9.140625" style="212"/>
    <col min="6915" max="6915" width="13.85546875" style="212" bestFit="1" customWidth="1"/>
    <col min="6916" max="6917" width="10.5703125" style="212" customWidth="1"/>
    <col min="6918" max="7170" width="9.140625" style="212"/>
    <col min="7171" max="7171" width="13.85546875" style="212" bestFit="1" customWidth="1"/>
    <col min="7172" max="7173" width="10.5703125" style="212" customWidth="1"/>
    <col min="7174" max="7426" width="9.140625" style="212"/>
    <col min="7427" max="7427" width="13.85546875" style="212" bestFit="1" customWidth="1"/>
    <col min="7428" max="7429" width="10.5703125" style="212" customWidth="1"/>
    <col min="7430" max="7682" width="9.140625" style="212"/>
    <col min="7683" max="7683" width="13.85546875" style="212" bestFit="1" customWidth="1"/>
    <col min="7684" max="7685" width="10.5703125" style="212" customWidth="1"/>
    <col min="7686" max="7938" width="9.140625" style="212"/>
    <col min="7939" max="7939" width="13.85546875" style="212" bestFit="1" customWidth="1"/>
    <col min="7940" max="7941" width="10.5703125" style="212" customWidth="1"/>
    <col min="7942" max="8194" width="9.140625" style="212"/>
    <col min="8195" max="8195" width="13.85546875" style="212" bestFit="1" customWidth="1"/>
    <col min="8196" max="8197" width="10.5703125" style="212" customWidth="1"/>
    <col min="8198" max="8450" width="9.140625" style="212"/>
    <col min="8451" max="8451" width="13.85546875" style="212" bestFit="1" customWidth="1"/>
    <col min="8452" max="8453" width="10.5703125" style="212" customWidth="1"/>
    <col min="8454" max="8706" width="9.140625" style="212"/>
    <col min="8707" max="8707" width="13.85546875" style="212" bestFit="1" customWidth="1"/>
    <col min="8708" max="8709" width="10.5703125" style="212" customWidth="1"/>
    <col min="8710" max="8962" width="9.140625" style="212"/>
    <col min="8963" max="8963" width="13.85546875" style="212" bestFit="1" customWidth="1"/>
    <col min="8964" max="8965" width="10.5703125" style="212" customWidth="1"/>
    <col min="8966" max="9218" width="9.140625" style="212"/>
    <col min="9219" max="9219" width="13.85546875" style="212" bestFit="1" customWidth="1"/>
    <col min="9220" max="9221" width="10.5703125" style="212" customWidth="1"/>
    <col min="9222" max="9474" width="9.140625" style="212"/>
    <col min="9475" max="9475" width="13.85546875" style="212" bestFit="1" customWidth="1"/>
    <col min="9476" max="9477" width="10.5703125" style="212" customWidth="1"/>
    <col min="9478" max="9730" width="9.140625" style="212"/>
    <col min="9731" max="9731" width="13.85546875" style="212" bestFit="1" customWidth="1"/>
    <col min="9732" max="9733" width="10.5703125" style="212" customWidth="1"/>
    <col min="9734" max="9986" width="9.140625" style="212"/>
    <col min="9987" max="9987" width="13.85546875" style="212" bestFit="1" customWidth="1"/>
    <col min="9988" max="9989" width="10.5703125" style="212" customWidth="1"/>
    <col min="9990" max="10242" width="9.140625" style="212"/>
    <col min="10243" max="10243" width="13.85546875" style="212" bestFit="1" customWidth="1"/>
    <col min="10244" max="10245" width="10.5703125" style="212" customWidth="1"/>
    <col min="10246" max="10498" width="9.140625" style="212"/>
    <col min="10499" max="10499" width="13.85546875" style="212" bestFit="1" customWidth="1"/>
    <col min="10500" max="10501" width="10.5703125" style="212" customWidth="1"/>
    <col min="10502" max="10754" width="9.140625" style="212"/>
    <col min="10755" max="10755" width="13.85546875" style="212" bestFit="1" customWidth="1"/>
    <col min="10756" max="10757" width="10.5703125" style="212" customWidth="1"/>
    <col min="10758" max="11010" width="9.140625" style="212"/>
    <col min="11011" max="11011" width="13.85546875" style="212" bestFit="1" customWidth="1"/>
    <col min="11012" max="11013" width="10.5703125" style="212" customWidth="1"/>
    <col min="11014" max="11266" width="9.140625" style="212"/>
    <col min="11267" max="11267" width="13.85546875" style="212" bestFit="1" customWidth="1"/>
    <col min="11268" max="11269" width="10.5703125" style="212" customWidth="1"/>
    <col min="11270" max="11522" width="9.140625" style="212"/>
    <col min="11523" max="11523" width="13.85546875" style="212" bestFit="1" customWidth="1"/>
    <col min="11524" max="11525" width="10.5703125" style="212" customWidth="1"/>
    <col min="11526" max="11778" width="9.140625" style="212"/>
    <col min="11779" max="11779" width="13.85546875" style="212" bestFit="1" customWidth="1"/>
    <col min="11780" max="11781" width="10.5703125" style="212" customWidth="1"/>
    <col min="11782" max="12034" width="9.140625" style="212"/>
    <col min="12035" max="12035" width="13.85546875" style="212" bestFit="1" customWidth="1"/>
    <col min="12036" max="12037" width="10.5703125" style="212" customWidth="1"/>
    <col min="12038" max="12290" width="9.140625" style="212"/>
    <col min="12291" max="12291" width="13.85546875" style="212" bestFit="1" customWidth="1"/>
    <col min="12292" max="12293" width="10.5703125" style="212" customWidth="1"/>
    <col min="12294" max="12546" width="9.140625" style="212"/>
    <col min="12547" max="12547" width="13.85546875" style="212" bestFit="1" customWidth="1"/>
    <col min="12548" max="12549" width="10.5703125" style="212" customWidth="1"/>
    <col min="12550" max="12802" width="9.140625" style="212"/>
    <col min="12803" max="12803" width="13.85546875" style="212" bestFit="1" customWidth="1"/>
    <col min="12804" max="12805" width="10.5703125" style="212" customWidth="1"/>
    <col min="12806" max="13058" width="9.140625" style="212"/>
    <col min="13059" max="13059" width="13.85546875" style="212" bestFit="1" customWidth="1"/>
    <col min="13060" max="13061" width="10.5703125" style="212" customWidth="1"/>
    <col min="13062" max="13314" width="9.140625" style="212"/>
    <col min="13315" max="13315" width="13.85546875" style="212" bestFit="1" customWidth="1"/>
    <col min="13316" max="13317" width="10.5703125" style="212" customWidth="1"/>
    <col min="13318" max="13570" width="9.140625" style="212"/>
    <col min="13571" max="13571" width="13.85546875" style="212" bestFit="1" customWidth="1"/>
    <col min="13572" max="13573" width="10.5703125" style="212" customWidth="1"/>
    <col min="13574" max="13826" width="9.140625" style="212"/>
    <col min="13827" max="13827" width="13.85546875" style="212" bestFit="1" customWidth="1"/>
    <col min="13828" max="13829" width="10.5703125" style="212" customWidth="1"/>
    <col min="13830" max="14082" width="9.140625" style="212"/>
    <col min="14083" max="14083" width="13.85546875" style="212" bestFit="1" customWidth="1"/>
    <col min="14084" max="14085" width="10.5703125" style="212" customWidth="1"/>
    <col min="14086" max="14338" width="9.140625" style="212"/>
    <col min="14339" max="14339" width="13.85546875" style="212" bestFit="1" customWidth="1"/>
    <col min="14340" max="14341" width="10.5703125" style="212" customWidth="1"/>
    <col min="14342" max="14594" width="9.140625" style="212"/>
    <col min="14595" max="14595" width="13.85546875" style="212" bestFit="1" customWidth="1"/>
    <col min="14596" max="14597" width="10.5703125" style="212" customWidth="1"/>
    <col min="14598" max="14850" width="9.140625" style="212"/>
    <col min="14851" max="14851" width="13.85546875" style="212" bestFit="1" customWidth="1"/>
    <col min="14852" max="14853" width="10.5703125" style="212" customWidth="1"/>
    <col min="14854" max="15106" width="9.140625" style="212"/>
    <col min="15107" max="15107" width="13.85546875" style="212" bestFit="1" customWidth="1"/>
    <col min="15108" max="15109" width="10.5703125" style="212" customWidth="1"/>
    <col min="15110" max="15362" width="9.140625" style="212"/>
    <col min="15363" max="15363" width="13.85546875" style="212" bestFit="1" customWidth="1"/>
    <col min="15364" max="15365" width="10.5703125" style="212" customWidth="1"/>
    <col min="15366" max="15618" width="9.140625" style="212"/>
    <col min="15619" max="15619" width="13.85546875" style="212" bestFit="1" customWidth="1"/>
    <col min="15620" max="15621" width="10.5703125" style="212" customWidth="1"/>
    <col min="15622" max="15874" width="9.140625" style="212"/>
    <col min="15875" max="15875" width="13.85546875" style="212" bestFit="1" customWidth="1"/>
    <col min="15876" max="15877" width="10.5703125" style="212" customWidth="1"/>
    <col min="15878" max="16130" width="9.140625" style="212"/>
    <col min="16131" max="16131" width="13.85546875" style="212" bestFit="1" customWidth="1"/>
    <col min="16132" max="16133" width="10.5703125" style="212" customWidth="1"/>
    <col min="16134" max="16384" width="9.140625" style="212"/>
  </cols>
  <sheetData>
    <row r="1" spans="1:16">
      <c r="A1" s="230"/>
      <c r="B1" s="231"/>
      <c r="C1" s="230"/>
      <c r="D1" s="230"/>
      <c r="E1" s="230"/>
    </row>
    <row r="2" spans="1:16">
      <c r="A2" s="230" t="s">
        <v>0</v>
      </c>
      <c r="B2" s="231" t="s">
        <v>524</v>
      </c>
      <c r="C2" s="230"/>
      <c r="D2" s="230"/>
      <c r="E2" s="230"/>
    </row>
    <row r="3" spans="1:16">
      <c r="A3" s="25" t="s">
        <v>15</v>
      </c>
      <c r="B3" s="231" t="s">
        <v>525</v>
      </c>
      <c r="C3" s="230"/>
      <c r="D3" s="230"/>
      <c r="E3" s="230"/>
    </row>
    <row r="4" spans="1:16">
      <c r="A4" s="25" t="s">
        <v>19</v>
      </c>
      <c r="B4" s="231" t="s">
        <v>553</v>
      </c>
      <c r="C4" s="230"/>
      <c r="D4" s="230"/>
      <c r="E4" s="230"/>
    </row>
    <row r="5" spans="1:16">
      <c r="A5" s="25" t="s">
        <v>87</v>
      </c>
      <c r="B5" s="231" t="s">
        <v>555</v>
      </c>
      <c r="C5" s="230"/>
      <c r="D5" s="230"/>
      <c r="E5" s="230"/>
    </row>
    <row r="6" spans="1:16">
      <c r="A6" s="25" t="s">
        <v>13</v>
      </c>
      <c r="B6" s="231" t="s">
        <v>554</v>
      </c>
      <c r="C6" s="230"/>
      <c r="D6" s="230"/>
      <c r="E6" s="230"/>
    </row>
    <row r="7" spans="1:16">
      <c r="A7" s="25" t="s">
        <v>40</v>
      </c>
      <c r="B7" s="231" t="s">
        <v>554</v>
      </c>
      <c r="C7" s="230"/>
      <c r="D7" s="230"/>
      <c r="E7" s="230"/>
    </row>
    <row r="8" spans="1:16">
      <c r="A8" s="25"/>
      <c r="B8" s="232" t="s">
        <v>113</v>
      </c>
      <c r="C8" s="230"/>
      <c r="D8" s="230"/>
      <c r="E8" s="230"/>
    </row>
    <row r="9" spans="1:16">
      <c r="A9" s="230" t="s">
        <v>1</v>
      </c>
      <c r="B9" s="233" t="s">
        <v>526</v>
      </c>
      <c r="C9" s="230"/>
      <c r="D9" s="230"/>
      <c r="E9" s="230"/>
    </row>
    <row r="10" spans="1:16">
      <c r="A10" s="230"/>
      <c r="B10" s="233" t="s">
        <v>527</v>
      </c>
      <c r="C10" s="230"/>
      <c r="D10" s="230"/>
      <c r="E10" s="230"/>
    </row>
    <row r="14" spans="1:16">
      <c r="B14" s="212" t="s">
        <v>528</v>
      </c>
      <c r="C14" s="212" t="s">
        <v>529</v>
      </c>
      <c r="D14" s="236" t="s">
        <v>532</v>
      </c>
      <c r="E14" s="236" t="s">
        <v>533</v>
      </c>
    </row>
    <row r="15" spans="1:16">
      <c r="B15" s="236" t="s">
        <v>530</v>
      </c>
      <c r="C15" s="236" t="s">
        <v>531</v>
      </c>
      <c r="D15" s="236" t="s">
        <v>532</v>
      </c>
      <c r="E15" s="236" t="s">
        <v>533</v>
      </c>
    </row>
    <row r="16" spans="1:16">
      <c r="A16" s="234">
        <v>33604</v>
      </c>
      <c r="B16" s="213">
        <v>18.553636363636361</v>
      </c>
      <c r="C16" s="213">
        <v>18.553636363636361</v>
      </c>
      <c r="D16" s="213"/>
      <c r="E16" s="213"/>
      <c r="P16" s="213"/>
    </row>
    <row r="17" spans="1:16">
      <c r="A17" s="234">
        <v>33635</v>
      </c>
      <c r="B17" s="213">
        <v>18.482000000000003</v>
      </c>
      <c r="C17" s="213">
        <v>18.482000000000003</v>
      </c>
      <c r="D17" s="213"/>
      <c r="E17" s="213"/>
      <c r="P17" s="213"/>
    </row>
    <row r="18" spans="1:16">
      <c r="A18" s="234">
        <v>33664</v>
      </c>
      <c r="B18" s="213">
        <v>17.58909090909091</v>
      </c>
      <c r="C18" s="213">
        <v>17.58909090909091</v>
      </c>
      <c r="D18" s="213"/>
      <c r="E18" s="213"/>
      <c r="P18" s="213"/>
    </row>
    <row r="19" spans="1:16">
      <c r="A19" s="234">
        <v>33695</v>
      </c>
      <c r="B19" s="213">
        <v>19.056666666666668</v>
      </c>
      <c r="C19" s="213">
        <v>19.056666666666668</v>
      </c>
      <c r="D19" s="213"/>
      <c r="E19" s="213"/>
      <c r="P19" s="213"/>
    </row>
    <row r="20" spans="1:16">
      <c r="A20" s="234">
        <v>33725</v>
      </c>
      <c r="B20" s="213">
        <v>20.028499999999998</v>
      </c>
      <c r="C20" s="213">
        <v>20.028499999999998</v>
      </c>
      <c r="D20" s="213"/>
      <c r="E20" s="213"/>
      <c r="P20" s="213"/>
    </row>
    <row r="21" spans="1:16">
      <c r="A21" s="234">
        <v>33756</v>
      </c>
      <c r="B21" s="213">
        <v>21.277727272727272</v>
      </c>
      <c r="C21" s="213">
        <v>21.277727272727272</v>
      </c>
      <c r="D21" s="213"/>
      <c r="E21" s="213"/>
      <c r="P21" s="213"/>
    </row>
    <row r="22" spans="1:16">
      <c r="A22" s="234">
        <v>33786</v>
      </c>
      <c r="B22" s="213">
        <v>20.336521739130433</v>
      </c>
      <c r="C22" s="213">
        <v>20.336521739130433</v>
      </c>
      <c r="D22" s="213"/>
      <c r="E22" s="213"/>
      <c r="P22" s="213"/>
    </row>
    <row r="23" spans="1:16">
      <c r="A23" s="234">
        <v>33817</v>
      </c>
      <c r="B23" s="213">
        <v>19.774761904761903</v>
      </c>
      <c r="C23" s="213">
        <v>19.774761904761903</v>
      </c>
      <c r="D23" s="213"/>
      <c r="E23" s="213"/>
      <c r="P23" s="213"/>
    </row>
    <row r="24" spans="1:16">
      <c r="A24" s="234">
        <v>33848</v>
      </c>
      <c r="B24" s="213">
        <v>20.312272727272727</v>
      </c>
      <c r="C24" s="213">
        <v>20.312272727272727</v>
      </c>
      <c r="D24" s="213"/>
      <c r="E24" s="213"/>
      <c r="P24" s="213"/>
    </row>
    <row r="25" spans="1:16">
      <c r="A25" s="234">
        <v>33878</v>
      </c>
      <c r="B25" s="213">
        <v>20.264545454545452</v>
      </c>
      <c r="C25" s="213">
        <v>20.264545454545452</v>
      </c>
      <c r="D25" s="213"/>
      <c r="E25" s="213"/>
      <c r="P25" s="213"/>
    </row>
    <row r="26" spans="1:16">
      <c r="A26" s="234">
        <v>33909</v>
      </c>
      <c r="B26" s="213">
        <v>19.151428571428568</v>
      </c>
      <c r="C26" s="213">
        <v>19.151428571428568</v>
      </c>
      <c r="D26" s="213"/>
      <c r="E26" s="213"/>
      <c r="P26" s="213"/>
    </row>
    <row r="27" spans="1:16">
      <c r="A27" s="234">
        <v>33939</v>
      </c>
      <c r="B27" s="213">
        <v>18.145454545454541</v>
      </c>
      <c r="C27" s="213">
        <v>18.145454545454541</v>
      </c>
      <c r="D27" s="213"/>
      <c r="E27" s="213"/>
      <c r="P27" s="213"/>
    </row>
    <row r="28" spans="1:16">
      <c r="A28" s="234">
        <v>33970</v>
      </c>
      <c r="B28" s="213">
        <v>17.351999999999997</v>
      </c>
      <c r="C28" s="213">
        <v>17.351999999999997</v>
      </c>
      <c r="D28" s="213"/>
      <c r="E28" s="213"/>
      <c r="P28" s="213"/>
    </row>
    <row r="29" spans="1:16">
      <c r="A29" s="234">
        <v>34001</v>
      </c>
      <c r="B29" s="213">
        <v>18.481999999999999</v>
      </c>
      <c r="C29" s="213">
        <v>18.481999999999999</v>
      </c>
      <c r="D29" s="213"/>
      <c r="E29" s="213"/>
      <c r="P29" s="213"/>
    </row>
    <row r="30" spans="1:16">
      <c r="A30" s="234">
        <v>34029</v>
      </c>
      <c r="B30" s="213">
        <v>18.74608695652174</v>
      </c>
      <c r="C30" s="213">
        <v>18.74608695652174</v>
      </c>
      <c r="D30" s="213"/>
      <c r="E30" s="213"/>
      <c r="P30" s="213"/>
    </row>
    <row r="31" spans="1:16">
      <c r="A31" s="234">
        <v>34060</v>
      </c>
      <c r="B31" s="213">
        <v>18.627619047619049</v>
      </c>
      <c r="C31" s="213">
        <v>18.627619047619049</v>
      </c>
      <c r="D31" s="213"/>
      <c r="E31" s="213"/>
      <c r="P31" s="213"/>
    </row>
    <row r="32" spans="1:16">
      <c r="A32" s="234">
        <v>34090</v>
      </c>
      <c r="B32" s="213">
        <v>18.511000000000003</v>
      </c>
      <c r="C32" s="213">
        <v>18.511000000000003</v>
      </c>
      <c r="D32" s="213"/>
      <c r="E32" s="213"/>
      <c r="P32" s="213"/>
    </row>
    <row r="33" spans="1:16">
      <c r="A33" s="234">
        <v>34121</v>
      </c>
      <c r="B33" s="213">
        <v>17.59363636363636</v>
      </c>
      <c r="C33" s="213">
        <v>17.59363636363636</v>
      </c>
      <c r="D33" s="213"/>
      <c r="E33" s="213"/>
      <c r="P33" s="213"/>
    </row>
    <row r="34" spans="1:16">
      <c r="A34" s="234">
        <v>34151</v>
      </c>
      <c r="B34" s="213">
        <v>16.765000000000001</v>
      </c>
      <c r="C34" s="213">
        <v>16.765000000000001</v>
      </c>
      <c r="D34" s="213"/>
      <c r="E34" s="213"/>
      <c r="P34" s="213"/>
    </row>
    <row r="35" spans="1:16">
      <c r="A35" s="234">
        <v>34182</v>
      </c>
      <c r="B35" s="213">
        <v>16.706190476190471</v>
      </c>
      <c r="C35" s="213">
        <v>16.706190476190471</v>
      </c>
      <c r="D35" s="213"/>
      <c r="E35" s="213"/>
      <c r="P35" s="213"/>
    </row>
    <row r="36" spans="1:16">
      <c r="A36" s="234">
        <v>34213</v>
      </c>
      <c r="B36" s="213">
        <v>15.992272727272729</v>
      </c>
      <c r="C36" s="213">
        <v>15.992272727272729</v>
      </c>
      <c r="D36" s="213"/>
      <c r="E36" s="213"/>
      <c r="P36" s="213"/>
    </row>
    <row r="37" spans="1:16">
      <c r="A37" s="234">
        <v>34243</v>
      </c>
      <c r="B37" s="213">
        <v>16.558571428571426</v>
      </c>
      <c r="C37" s="213">
        <v>16.558571428571426</v>
      </c>
      <c r="D37" s="213"/>
      <c r="E37" s="213"/>
      <c r="P37" s="213"/>
    </row>
    <row r="38" spans="1:16">
      <c r="A38" s="234">
        <v>34274</v>
      </c>
      <c r="B38" s="213">
        <v>15.084545454545456</v>
      </c>
      <c r="C38" s="213">
        <v>15.084545454545456</v>
      </c>
      <c r="D38" s="213"/>
      <c r="E38" s="213"/>
      <c r="P38" s="213"/>
    </row>
    <row r="39" spans="1:16">
      <c r="A39" s="234">
        <v>34304</v>
      </c>
      <c r="B39" s="213">
        <v>13.557391304347826</v>
      </c>
      <c r="C39" s="213">
        <v>13.557391304347826</v>
      </c>
      <c r="D39" s="213"/>
      <c r="E39" s="213"/>
      <c r="P39" s="213"/>
    </row>
    <row r="40" spans="1:16">
      <c r="A40" s="234">
        <v>34335</v>
      </c>
      <c r="B40" s="213">
        <v>14.131904761904758</v>
      </c>
      <c r="C40" s="213">
        <v>14.131904761904758</v>
      </c>
      <c r="D40" s="213"/>
      <c r="E40" s="213"/>
      <c r="P40" s="213"/>
    </row>
    <row r="41" spans="1:16">
      <c r="A41" s="234">
        <v>34366</v>
      </c>
      <c r="B41" s="213">
        <v>13.751999999999999</v>
      </c>
      <c r="C41" s="213">
        <v>13.751999999999999</v>
      </c>
      <c r="D41" s="213"/>
      <c r="E41" s="213"/>
      <c r="P41" s="213"/>
    </row>
    <row r="42" spans="1:16">
      <c r="A42" s="234">
        <v>34394</v>
      </c>
      <c r="B42" s="213">
        <v>13.877391304347825</v>
      </c>
      <c r="C42" s="213">
        <v>13.877391304347825</v>
      </c>
      <c r="D42" s="213"/>
      <c r="E42" s="213"/>
      <c r="P42" s="213"/>
    </row>
    <row r="43" spans="1:16">
      <c r="A43" s="234">
        <v>34425</v>
      </c>
      <c r="B43" s="213">
        <v>15.151499999999999</v>
      </c>
      <c r="C43" s="213">
        <v>15.151499999999999</v>
      </c>
      <c r="D43" s="213"/>
      <c r="E43" s="213"/>
      <c r="P43" s="213"/>
    </row>
    <row r="44" spans="1:16">
      <c r="A44" s="234">
        <v>34455</v>
      </c>
      <c r="B44" s="213">
        <v>16.258571428571429</v>
      </c>
      <c r="C44" s="213">
        <v>16.258571428571429</v>
      </c>
      <c r="D44" s="213"/>
      <c r="E44" s="213"/>
      <c r="P44" s="213"/>
    </row>
    <row r="45" spans="1:16">
      <c r="A45" s="234">
        <v>34486</v>
      </c>
      <c r="B45" s="213">
        <v>16.744090909090911</v>
      </c>
      <c r="C45" s="213">
        <v>16.744090909090911</v>
      </c>
      <c r="D45" s="213"/>
      <c r="E45" s="213"/>
      <c r="P45" s="213"/>
    </row>
    <row r="46" spans="1:16">
      <c r="A46" s="234">
        <v>34516</v>
      </c>
      <c r="B46" s="213">
        <v>17.627142857142857</v>
      </c>
      <c r="C46" s="213">
        <v>17.627142857142857</v>
      </c>
      <c r="D46" s="213"/>
      <c r="E46" s="213"/>
      <c r="P46" s="213"/>
    </row>
    <row r="47" spans="1:16">
      <c r="A47" s="234">
        <v>34547</v>
      </c>
      <c r="B47" s="213">
        <v>16.81636363636364</v>
      </c>
      <c r="C47" s="213">
        <v>16.81636363636364</v>
      </c>
      <c r="D47" s="213"/>
      <c r="E47" s="213"/>
      <c r="P47" s="213"/>
    </row>
    <row r="48" spans="1:16">
      <c r="A48" s="234">
        <v>34578</v>
      </c>
      <c r="B48" s="213">
        <v>15.854999999999995</v>
      </c>
      <c r="C48" s="213">
        <v>15.854999999999995</v>
      </c>
      <c r="D48" s="213"/>
      <c r="E48" s="213"/>
      <c r="P48" s="213"/>
    </row>
    <row r="49" spans="1:16">
      <c r="A49" s="234">
        <v>34608</v>
      </c>
      <c r="B49" s="213">
        <v>16.427142857142858</v>
      </c>
      <c r="C49" s="213">
        <v>16.427142857142858</v>
      </c>
      <c r="D49" s="213"/>
      <c r="E49" s="213"/>
      <c r="P49" s="213"/>
    </row>
    <row r="50" spans="1:16">
      <c r="A50" s="234">
        <v>34639</v>
      </c>
      <c r="B50" s="213">
        <v>17.304090909090906</v>
      </c>
      <c r="C50" s="213">
        <v>17.304090909090906</v>
      </c>
      <c r="D50" s="213"/>
      <c r="E50" s="213"/>
      <c r="P50" s="213"/>
    </row>
    <row r="51" spans="1:16">
      <c r="A51" s="234">
        <v>34669</v>
      </c>
      <c r="B51" s="213">
        <v>15.88190476190476</v>
      </c>
      <c r="C51" s="213">
        <v>15.88190476190476</v>
      </c>
      <c r="D51" s="213"/>
      <c r="E51" s="213"/>
      <c r="P51" s="213"/>
    </row>
    <row r="52" spans="1:16">
      <c r="A52" s="234">
        <v>34700</v>
      </c>
      <c r="B52" s="213">
        <v>16.54904761904762</v>
      </c>
      <c r="C52" s="213">
        <v>16.54904761904762</v>
      </c>
      <c r="D52" s="213"/>
      <c r="E52" s="213"/>
      <c r="P52" s="213"/>
    </row>
    <row r="53" spans="1:16">
      <c r="A53" s="234">
        <v>34731</v>
      </c>
      <c r="B53" s="213">
        <v>17.138999999999999</v>
      </c>
      <c r="C53" s="213">
        <v>17.138999999999999</v>
      </c>
      <c r="D53" s="213"/>
      <c r="E53" s="213"/>
      <c r="P53" s="213"/>
    </row>
    <row r="54" spans="1:16">
      <c r="A54" s="234">
        <v>34759</v>
      </c>
      <c r="B54" s="213">
        <v>17.016521739130436</v>
      </c>
      <c r="C54" s="213">
        <v>17.016521739130436</v>
      </c>
      <c r="D54" s="213"/>
      <c r="E54" s="213"/>
      <c r="P54" s="213"/>
    </row>
    <row r="55" spans="1:16">
      <c r="A55" s="234">
        <v>34790</v>
      </c>
      <c r="B55" s="213">
        <v>18.742222222222221</v>
      </c>
      <c r="C55" s="213">
        <v>18.742222222222221</v>
      </c>
      <c r="D55" s="213"/>
      <c r="E55" s="213"/>
      <c r="P55" s="213"/>
    </row>
    <row r="56" spans="1:16">
      <c r="A56" s="234">
        <v>34820</v>
      </c>
      <c r="B56" s="213">
        <v>18.317619047619047</v>
      </c>
      <c r="C56" s="213">
        <v>18.317619047619047</v>
      </c>
      <c r="D56" s="213"/>
      <c r="E56" s="213"/>
      <c r="P56" s="213"/>
    </row>
    <row r="57" spans="1:16">
      <c r="A57" s="234">
        <v>34851</v>
      </c>
      <c r="B57" s="213">
        <v>17.345909090909085</v>
      </c>
      <c r="C57" s="213">
        <v>17.345909090909085</v>
      </c>
      <c r="D57" s="213"/>
      <c r="E57" s="213"/>
      <c r="P57" s="213"/>
    </row>
    <row r="58" spans="1:16">
      <c r="A58" s="234">
        <v>34881</v>
      </c>
      <c r="B58" s="213">
        <v>15.859523809523807</v>
      </c>
      <c r="C58" s="213">
        <v>15.859523809523807</v>
      </c>
      <c r="D58" s="213"/>
      <c r="E58" s="213"/>
      <c r="P58" s="213"/>
    </row>
    <row r="59" spans="1:16">
      <c r="A59" s="234">
        <v>34912</v>
      </c>
      <c r="B59" s="213">
        <v>16.071304347826082</v>
      </c>
      <c r="C59" s="213">
        <v>16.071304347826082</v>
      </c>
      <c r="D59" s="213"/>
      <c r="E59" s="213"/>
      <c r="P59" s="213"/>
    </row>
    <row r="60" spans="1:16">
      <c r="A60" s="234">
        <v>34943</v>
      </c>
      <c r="B60" s="213">
        <v>16.658095238095239</v>
      </c>
      <c r="C60" s="213">
        <v>16.658095238095239</v>
      </c>
      <c r="D60" s="213"/>
      <c r="E60" s="213"/>
      <c r="P60" s="213"/>
    </row>
    <row r="61" spans="1:16">
      <c r="A61" s="234">
        <v>34973</v>
      </c>
      <c r="B61" s="213">
        <v>16.116363636363634</v>
      </c>
      <c r="C61" s="213">
        <v>16.116363636363634</v>
      </c>
      <c r="D61" s="213"/>
      <c r="E61" s="213"/>
      <c r="P61" s="213"/>
    </row>
    <row r="62" spans="1:16">
      <c r="A62" s="234">
        <v>35004</v>
      </c>
      <c r="B62" s="213">
        <v>16.877272727272725</v>
      </c>
      <c r="C62" s="213">
        <v>16.877272727272725</v>
      </c>
      <c r="D62" s="213"/>
      <c r="E62" s="213"/>
      <c r="P62" s="213"/>
    </row>
    <row r="63" spans="1:16">
      <c r="A63" s="234">
        <v>35034</v>
      </c>
      <c r="B63" s="213">
        <v>17.959999999999997</v>
      </c>
      <c r="C63" s="213">
        <v>17.959999999999997</v>
      </c>
      <c r="D63" s="213"/>
      <c r="E63" s="213"/>
      <c r="P63" s="213"/>
    </row>
    <row r="64" spans="1:16">
      <c r="A64" s="234">
        <v>35065</v>
      </c>
      <c r="B64" s="213">
        <v>17.943181818181817</v>
      </c>
      <c r="C64" s="213">
        <v>17.943181818181817</v>
      </c>
      <c r="D64" s="213"/>
      <c r="E64" s="213"/>
      <c r="P64" s="213"/>
    </row>
    <row r="65" spans="1:16">
      <c r="A65" s="234">
        <v>35096</v>
      </c>
      <c r="B65" s="213">
        <v>17.974285714285713</v>
      </c>
      <c r="C65" s="213">
        <v>17.974285714285713</v>
      </c>
      <c r="D65" s="213"/>
      <c r="E65" s="213"/>
      <c r="P65" s="213"/>
    </row>
    <row r="66" spans="1:16">
      <c r="A66" s="234">
        <v>35125</v>
      </c>
      <c r="B66" s="213">
        <v>19.988571428571433</v>
      </c>
      <c r="C66" s="213">
        <v>19.988571428571433</v>
      </c>
      <c r="D66" s="213"/>
      <c r="E66" s="213"/>
      <c r="P66" s="213"/>
    </row>
    <row r="67" spans="1:16">
      <c r="A67" s="234">
        <v>35156</v>
      </c>
      <c r="B67" s="213">
        <v>21.014285714285712</v>
      </c>
      <c r="C67" s="213">
        <v>21.014285714285712</v>
      </c>
      <c r="D67" s="213"/>
      <c r="E67" s="213"/>
      <c r="P67" s="213"/>
    </row>
    <row r="68" spans="1:16">
      <c r="A68" s="234">
        <v>35186</v>
      </c>
      <c r="B68" s="213">
        <v>19.145454545454548</v>
      </c>
      <c r="C68" s="213">
        <v>19.145454545454548</v>
      </c>
      <c r="D68" s="213"/>
      <c r="E68" s="213"/>
      <c r="P68" s="213"/>
    </row>
    <row r="69" spans="1:16">
      <c r="A69" s="234">
        <v>35217</v>
      </c>
      <c r="B69" s="213">
        <v>18.266999999999996</v>
      </c>
      <c r="C69" s="213">
        <v>18.266999999999996</v>
      </c>
      <c r="D69" s="213"/>
      <c r="E69" s="213"/>
      <c r="P69" s="213"/>
    </row>
    <row r="70" spans="1:16">
      <c r="A70" s="234">
        <v>35247</v>
      </c>
      <c r="B70" s="213">
        <v>19.610434782608696</v>
      </c>
      <c r="C70" s="213">
        <v>19.610434782608696</v>
      </c>
      <c r="D70" s="213"/>
      <c r="E70" s="213"/>
      <c r="P70" s="213"/>
    </row>
    <row r="71" spans="1:16">
      <c r="A71" s="234">
        <v>35278</v>
      </c>
      <c r="B71" s="213">
        <v>19.956190476190475</v>
      </c>
      <c r="C71" s="213">
        <v>19.956190476190475</v>
      </c>
      <c r="D71" s="213"/>
      <c r="E71" s="213"/>
      <c r="P71" s="213"/>
    </row>
    <row r="72" spans="1:16">
      <c r="A72" s="234">
        <v>35309</v>
      </c>
      <c r="B72" s="213">
        <v>22.055714285714288</v>
      </c>
      <c r="C72" s="213">
        <v>22.055714285714288</v>
      </c>
      <c r="D72" s="213"/>
      <c r="E72" s="213"/>
      <c r="P72" s="213"/>
    </row>
    <row r="73" spans="1:16">
      <c r="A73" s="234">
        <v>35339</v>
      </c>
      <c r="B73" s="213">
        <v>23.683478260869567</v>
      </c>
      <c r="C73" s="213">
        <v>23.683478260869567</v>
      </c>
      <c r="D73" s="213"/>
      <c r="E73" s="213"/>
      <c r="P73" s="213"/>
    </row>
    <row r="74" spans="1:16">
      <c r="A74" s="234">
        <v>35370</v>
      </c>
      <c r="B74" s="213">
        <v>22.275714285714287</v>
      </c>
      <c r="C74" s="213">
        <v>22.275714285714287</v>
      </c>
      <c r="D74" s="213"/>
      <c r="E74" s="213"/>
      <c r="P74" s="213"/>
    </row>
    <row r="75" spans="1:16">
      <c r="A75" s="234">
        <v>35400</v>
      </c>
      <c r="B75" s="213">
        <v>23.521428571428579</v>
      </c>
      <c r="C75" s="213">
        <v>23.521428571428579</v>
      </c>
      <c r="D75" s="213"/>
      <c r="E75" s="213"/>
      <c r="P75" s="213"/>
    </row>
    <row r="76" spans="1:16">
      <c r="A76" s="234">
        <v>35431</v>
      </c>
      <c r="B76" s="213">
        <v>23.468181818181822</v>
      </c>
      <c r="C76" s="213">
        <v>23.468181818181822</v>
      </c>
      <c r="D76" s="213"/>
      <c r="E76" s="213"/>
      <c r="P76" s="213"/>
    </row>
    <row r="77" spans="1:16">
      <c r="A77" s="234">
        <v>35462</v>
      </c>
      <c r="B77" s="213">
        <v>20.830499999999994</v>
      </c>
      <c r="C77" s="213">
        <v>20.830499999999994</v>
      </c>
      <c r="D77" s="213"/>
      <c r="E77" s="213"/>
      <c r="P77" s="213"/>
    </row>
    <row r="78" spans="1:16">
      <c r="A78" s="234">
        <v>35490</v>
      </c>
      <c r="B78" s="213">
        <v>19.212631578947367</v>
      </c>
      <c r="C78" s="213">
        <v>19.212631578947367</v>
      </c>
      <c r="D78" s="213"/>
      <c r="E78" s="213"/>
      <c r="P78" s="213"/>
    </row>
    <row r="79" spans="1:16">
      <c r="A79" s="234">
        <v>35521</v>
      </c>
      <c r="B79" s="213">
        <v>17.469090909090909</v>
      </c>
      <c r="C79" s="213">
        <v>17.469090909090909</v>
      </c>
      <c r="D79" s="213"/>
      <c r="E79" s="213"/>
      <c r="P79" s="213"/>
    </row>
    <row r="80" spans="1:16">
      <c r="A80" s="234">
        <v>35551</v>
      </c>
      <c r="B80" s="213">
        <v>19.142499999999998</v>
      </c>
      <c r="C80" s="213">
        <v>19.142499999999998</v>
      </c>
      <c r="D80" s="213"/>
      <c r="E80" s="213"/>
      <c r="P80" s="213"/>
    </row>
    <row r="81" spans="1:16">
      <c r="A81" s="234">
        <v>35582</v>
      </c>
      <c r="B81" s="213">
        <v>17.553809523809523</v>
      </c>
      <c r="C81" s="213">
        <v>17.553809523809523</v>
      </c>
      <c r="D81" s="213"/>
      <c r="E81" s="213"/>
      <c r="P81" s="213"/>
    </row>
    <row r="82" spans="1:16">
      <c r="A82" s="234">
        <v>35612</v>
      </c>
      <c r="B82" s="213">
        <v>18.434347826086952</v>
      </c>
      <c r="C82" s="213">
        <v>18.434347826086952</v>
      </c>
      <c r="D82" s="213"/>
      <c r="E82" s="213"/>
      <c r="P82" s="213"/>
    </row>
    <row r="83" spans="1:16">
      <c r="A83" s="234">
        <v>35643</v>
      </c>
      <c r="B83" s="213">
        <v>18.69142857142857</v>
      </c>
      <c r="C83" s="213">
        <v>18.69142857142857</v>
      </c>
      <c r="D83" s="213"/>
      <c r="E83" s="213"/>
      <c r="P83" s="213"/>
    </row>
    <row r="84" spans="1:16">
      <c r="A84" s="234">
        <v>35674</v>
      </c>
      <c r="B84" s="213">
        <v>18.452272727272728</v>
      </c>
      <c r="C84" s="213">
        <v>18.452272727272728</v>
      </c>
      <c r="D84" s="213"/>
      <c r="E84" s="213"/>
      <c r="P84" s="213"/>
    </row>
    <row r="85" spans="1:16">
      <c r="A85" s="234">
        <v>35704</v>
      </c>
      <c r="B85" s="213">
        <v>20.051739130434786</v>
      </c>
      <c r="C85" s="213">
        <v>20.051739130434786</v>
      </c>
      <c r="D85" s="213"/>
      <c r="E85" s="213"/>
      <c r="P85" s="213"/>
    </row>
    <row r="86" spans="1:16">
      <c r="A86" s="234">
        <v>35735</v>
      </c>
      <c r="B86" s="213">
        <v>19.002499999999998</v>
      </c>
      <c r="C86" s="213">
        <v>19.002499999999998</v>
      </c>
      <c r="D86" s="213"/>
      <c r="E86" s="213"/>
      <c r="P86" s="213"/>
    </row>
    <row r="87" spans="1:16">
      <c r="A87" s="234">
        <v>35765</v>
      </c>
      <c r="B87" s="213">
        <v>17.102380952380955</v>
      </c>
      <c r="C87" s="213">
        <v>17.102380952380955</v>
      </c>
      <c r="D87" s="213"/>
      <c r="E87" s="213"/>
      <c r="P87" s="213"/>
    </row>
    <row r="88" spans="1:16">
      <c r="A88" s="234">
        <v>35796</v>
      </c>
      <c r="B88" s="213">
        <v>15.092380952380953</v>
      </c>
      <c r="C88" s="213">
        <v>15.092380952380953</v>
      </c>
      <c r="D88" s="213"/>
      <c r="E88" s="213"/>
      <c r="P88" s="213"/>
    </row>
    <row r="89" spans="1:16">
      <c r="A89" s="234">
        <v>35827</v>
      </c>
      <c r="B89" s="213">
        <v>14.0595</v>
      </c>
      <c r="C89" s="213">
        <v>14.0595</v>
      </c>
      <c r="D89" s="213"/>
      <c r="E89" s="213"/>
      <c r="P89" s="213"/>
    </row>
    <row r="90" spans="1:16">
      <c r="A90" s="234">
        <v>35855</v>
      </c>
      <c r="B90" s="213">
        <v>13.078636363636361</v>
      </c>
      <c r="C90" s="213">
        <v>13.078636363636361</v>
      </c>
      <c r="D90" s="213"/>
      <c r="E90" s="213"/>
      <c r="P90" s="213"/>
    </row>
    <row r="91" spans="1:16">
      <c r="A91" s="234">
        <v>35886</v>
      </c>
      <c r="B91" s="213">
        <v>13.379</v>
      </c>
      <c r="C91" s="213">
        <v>13.379</v>
      </c>
      <c r="D91" s="213"/>
      <c r="E91" s="213"/>
      <c r="P91" s="213"/>
    </row>
    <row r="92" spans="1:16">
      <c r="A92" s="234">
        <v>35916</v>
      </c>
      <c r="B92" s="213">
        <v>14.389499999999998</v>
      </c>
      <c r="C92" s="213">
        <v>14.389499999999998</v>
      </c>
      <c r="D92" s="213"/>
      <c r="E92" s="213"/>
      <c r="P92" s="213"/>
    </row>
    <row r="93" spans="1:16">
      <c r="A93" s="234">
        <v>35947</v>
      </c>
      <c r="B93" s="213">
        <v>12.05818181818182</v>
      </c>
      <c r="C93" s="213">
        <v>12.05818181818182</v>
      </c>
      <c r="D93" s="213"/>
      <c r="E93" s="213"/>
      <c r="P93" s="213"/>
    </row>
    <row r="94" spans="1:16">
      <c r="A94" s="234">
        <v>35977</v>
      </c>
      <c r="B94" s="213">
        <v>12.018695652173914</v>
      </c>
      <c r="C94" s="213">
        <v>12.018695652173914</v>
      </c>
      <c r="D94" s="213"/>
      <c r="E94" s="213"/>
      <c r="P94" s="213"/>
    </row>
    <row r="95" spans="1:16">
      <c r="A95" s="234">
        <v>36008</v>
      </c>
      <c r="B95" s="213">
        <v>11.880476190476189</v>
      </c>
      <c r="C95" s="213">
        <v>11.880476190476189</v>
      </c>
      <c r="D95" s="213"/>
      <c r="E95" s="213"/>
      <c r="P95" s="213"/>
    </row>
    <row r="96" spans="1:16">
      <c r="A96" s="234">
        <v>36039</v>
      </c>
      <c r="B96" s="213">
        <v>13.359090909090908</v>
      </c>
      <c r="C96" s="213">
        <v>13.359090909090908</v>
      </c>
      <c r="D96" s="213"/>
      <c r="E96" s="213"/>
      <c r="P96" s="213"/>
    </row>
    <row r="97" spans="1:16">
      <c r="A97" s="234">
        <v>36069</v>
      </c>
      <c r="B97" s="213">
        <v>12.562272727272726</v>
      </c>
      <c r="C97" s="213">
        <v>12.562272727272726</v>
      </c>
      <c r="D97" s="213"/>
      <c r="E97" s="213"/>
      <c r="P97" s="213"/>
    </row>
    <row r="98" spans="1:16">
      <c r="A98" s="234">
        <v>36100</v>
      </c>
      <c r="B98" s="213">
        <v>10.924761904761905</v>
      </c>
      <c r="C98" s="213">
        <v>10.924761904761905</v>
      </c>
      <c r="D98" s="213"/>
      <c r="E98" s="213"/>
      <c r="P98" s="213"/>
    </row>
    <row r="99" spans="1:16">
      <c r="A99" s="234">
        <v>36130</v>
      </c>
      <c r="B99" s="213">
        <v>9.798181818181817</v>
      </c>
      <c r="C99" s="213">
        <v>9.798181818181817</v>
      </c>
      <c r="D99" s="213"/>
      <c r="E99" s="213"/>
      <c r="P99" s="213"/>
    </row>
    <row r="100" spans="1:16">
      <c r="A100" s="234">
        <v>36161</v>
      </c>
      <c r="B100" s="213">
        <v>11.063999999999998</v>
      </c>
      <c r="C100" s="213">
        <v>11.063999999999998</v>
      </c>
      <c r="D100" s="213"/>
      <c r="E100" s="213"/>
      <c r="P100" s="213"/>
    </row>
    <row r="101" spans="1:16">
      <c r="A101" s="234">
        <v>36192</v>
      </c>
      <c r="B101" s="213">
        <v>10.199999999999999</v>
      </c>
      <c r="C101" s="213">
        <v>10.199999999999999</v>
      </c>
      <c r="D101" s="213"/>
      <c r="E101" s="213"/>
      <c r="P101" s="213"/>
    </row>
    <row r="102" spans="1:16">
      <c r="A102" s="234">
        <v>36220</v>
      </c>
      <c r="B102" s="213">
        <v>12.465217391304348</v>
      </c>
      <c r="C102" s="213">
        <v>12.465217391304348</v>
      </c>
      <c r="D102" s="213"/>
      <c r="E102" s="213"/>
      <c r="P102" s="213"/>
    </row>
    <row r="103" spans="1:16">
      <c r="A103" s="234">
        <v>36251</v>
      </c>
      <c r="B103" s="213">
        <v>15.246190476190474</v>
      </c>
      <c r="C103" s="213">
        <v>15.246190476190474</v>
      </c>
      <c r="D103" s="213"/>
      <c r="E103" s="213"/>
      <c r="P103" s="213"/>
    </row>
    <row r="104" spans="1:16">
      <c r="A104" s="234">
        <v>36281</v>
      </c>
      <c r="B104" s="213">
        <v>15.217500000000001</v>
      </c>
      <c r="C104" s="213">
        <v>15.217500000000001</v>
      </c>
      <c r="D104" s="213"/>
      <c r="E104" s="213"/>
      <c r="P104" s="213"/>
    </row>
    <row r="105" spans="1:16">
      <c r="A105" s="234">
        <v>36312</v>
      </c>
      <c r="B105" s="213">
        <v>15.77090909090909</v>
      </c>
      <c r="C105" s="213">
        <v>15.77090909090909</v>
      </c>
      <c r="D105" s="213"/>
      <c r="E105" s="213"/>
      <c r="P105" s="213"/>
    </row>
    <row r="106" spans="1:16">
      <c r="A106" s="234">
        <v>36342</v>
      </c>
      <c r="B106" s="213">
        <v>19.013636363636362</v>
      </c>
      <c r="C106" s="213">
        <v>19.013636363636362</v>
      </c>
      <c r="D106" s="213"/>
      <c r="E106" s="213"/>
      <c r="P106" s="213"/>
    </row>
    <row r="107" spans="1:16">
      <c r="A107" s="234">
        <v>36373</v>
      </c>
      <c r="B107" s="213">
        <v>20.227727272727272</v>
      </c>
      <c r="C107" s="213">
        <v>20.227727272727272</v>
      </c>
      <c r="D107" s="213"/>
      <c r="E107" s="213"/>
      <c r="P107" s="213"/>
    </row>
    <row r="108" spans="1:16">
      <c r="A108" s="234">
        <v>36404</v>
      </c>
      <c r="B108" s="213">
        <v>22.39772727272727</v>
      </c>
      <c r="C108" s="213">
        <v>22.39772727272727</v>
      </c>
      <c r="D108" s="213"/>
      <c r="E108" s="213"/>
      <c r="P108" s="213"/>
    </row>
    <row r="109" spans="1:16">
      <c r="A109" s="234">
        <v>36434</v>
      </c>
      <c r="B109" s="213">
        <v>21.949523809523811</v>
      </c>
      <c r="C109" s="213">
        <v>21.949523809523811</v>
      </c>
      <c r="D109" s="213"/>
      <c r="E109" s="213"/>
      <c r="P109" s="213"/>
    </row>
    <row r="110" spans="1:16">
      <c r="A110" s="234">
        <v>36465</v>
      </c>
      <c r="B110" s="213">
        <v>24.589090909090906</v>
      </c>
      <c r="C110" s="213">
        <v>24.589090909090906</v>
      </c>
      <c r="D110" s="213"/>
      <c r="E110" s="213"/>
      <c r="P110" s="213"/>
    </row>
    <row r="111" spans="1:16">
      <c r="A111" s="234">
        <v>36495</v>
      </c>
      <c r="B111" s="213">
        <v>25.591999999999995</v>
      </c>
      <c r="C111" s="213">
        <v>25.591999999999995</v>
      </c>
      <c r="D111" s="213"/>
      <c r="E111" s="213"/>
      <c r="P111" s="213"/>
    </row>
    <row r="112" spans="1:16">
      <c r="A112" s="234">
        <v>36526</v>
      </c>
      <c r="B112" s="213">
        <v>25.400000000000006</v>
      </c>
      <c r="C112" s="213">
        <v>25.400000000000006</v>
      </c>
      <c r="D112" s="213"/>
      <c r="E112" s="213"/>
      <c r="P112" s="213"/>
    </row>
    <row r="113" spans="1:16">
      <c r="A113" s="234">
        <v>36557</v>
      </c>
      <c r="B113" s="213">
        <v>27.766190476190477</v>
      </c>
      <c r="C113" s="213">
        <v>27.766190476190477</v>
      </c>
      <c r="D113" s="213"/>
      <c r="E113" s="213"/>
      <c r="P113" s="213"/>
    </row>
    <row r="114" spans="1:16">
      <c r="A114" s="234">
        <v>36586</v>
      </c>
      <c r="B114" s="213">
        <v>27.35521739130435</v>
      </c>
      <c r="C114" s="213">
        <v>27.35521739130435</v>
      </c>
      <c r="D114" s="213"/>
      <c r="E114" s="213"/>
      <c r="P114" s="213"/>
    </row>
    <row r="115" spans="1:16">
      <c r="A115" s="234">
        <v>36617</v>
      </c>
      <c r="B115" s="213">
        <v>22.536111111111111</v>
      </c>
      <c r="C115" s="213">
        <v>22.536111111111111</v>
      </c>
      <c r="D115" s="213"/>
      <c r="E115" s="213"/>
      <c r="P115" s="213"/>
    </row>
    <row r="116" spans="1:16">
      <c r="A116" s="234">
        <v>36647</v>
      </c>
      <c r="B116" s="213">
        <v>27.4</v>
      </c>
      <c r="C116" s="213">
        <v>27.4</v>
      </c>
      <c r="D116" s="213"/>
      <c r="E116" s="213"/>
      <c r="P116" s="213"/>
    </row>
    <row r="117" spans="1:16">
      <c r="A117" s="234">
        <v>36678</v>
      </c>
      <c r="B117" s="213">
        <v>29.677272727272726</v>
      </c>
      <c r="C117" s="213">
        <v>29.677272727272726</v>
      </c>
      <c r="D117" s="213"/>
      <c r="E117" s="213"/>
      <c r="P117" s="213"/>
    </row>
    <row r="118" spans="1:16">
      <c r="A118" s="234">
        <v>36708</v>
      </c>
      <c r="B118" s="213">
        <v>28.510952380952382</v>
      </c>
      <c r="C118" s="213">
        <v>28.510952380952382</v>
      </c>
      <c r="D118" s="213"/>
      <c r="E118" s="213"/>
      <c r="P118" s="213"/>
    </row>
    <row r="119" spans="1:16">
      <c r="A119" s="234">
        <v>36739</v>
      </c>
      <c r="B119" s="213">
        <v>30.040434782608688</v>
      </c>
      <c r="C119" s="213">
        <v>30.040434782608688</v>
      </c>
      <c r="D119" s="213"/>
      <c r="E119" s="213"/>
      <c r="P119" s="213"/>
    </row>
    <row r="120" spans="1:16">
      <c r="A120" s="234">
        <v>36770</v>
      </c>
      <c r="B120" s="213">
        <v>32.783809523809524</v>
      </c>
      <c r="C120" s="213">
        <v>32.783809523809524</v>
      </c>
      <c r="D120" s="213"/>
      <c r="E120" s="213"/>
      <c r="P120" s="213"/>
    </row>
    <row r="121" spans="1:16">
      <c r="A121" s="234">
        <v>36800</v>
      </c>
      <c r="B121" s="213">
        <v>30.932272727272721</v>
      </c>
      <c r="C121" s="213">
        <v>30.932272727272721</v>
      </c>
      <c r="D121" s="213"/>
      <c r="E121" s="213"/>
      <c r="P121" s="213"/>
    </row>
    <row r="122" spans="1:16">
      <c r="A122" s="234">
        <v>36831</v>
      </c>
      <c r="B122" s="213">
        <v>32.524090909090916</v>
      </c>
      <c r="C122" s="213">
        <v>32.524090909090916</v>
      </c>
      <c r="D122" s="213"/>
      <c r="E122" s="213"/>
      <c r="P122" s="213"/>
    </row>
    <row r="123" spans="1:16">
      <c r="A123" s="234">
        <v>36861</v>
      </c>
      <c r="B123" s="213">
        <v>25.125499999999999</v>
      </c>
      <c r="C123" s="213">
        <v>25.125499999999999</v>
      </c>
      <c r="D123" s="213"/>
      <c r="E123" s="213"/>
      <c r="P123" s="213"/>
    </row>
    <row r="124" spans="1:16">
      <c r="A124" s="234">
        <v>36892</v>
      </c>
      <c r="B124" s="213">
        <v>25.636363636363637</v>
      </c>
      <c r="C124" s="213">
        <v>25.636363636363637</v>
      </c>
      <c r="D124" s="213"/>
      <c r="E124" s="213"/>
      <c r="P124" s="213"/>
    </row>
    <row r="125" spans="1:16">
      <c r="A125" s="234">
        <v>36923</v>
      </c>
      <c r="B125" s="213">
        <v>27.405999999999995</v>
      </c>
      <c r="C125" s="213">
        <v>27.405999999999995</v>
      </c>
      <c r="D125" s="213"/>
      <c r="E125" s="213"/>
      <c r="P125" s="213"/>
    </row>
    <row r="126" spans="1:16">
      <c r="A126" s="234">
        <v>36951</v>
      </c>
      <c r="B126" s="213">
        <v>24.395454545454548</v>
      </c>
      <c r="C126" s="213">
        <v>24.395454545454548</v>
      </c>
      <c r="D126" s="213"/>
      <c r="E126" s="213"/>
      <c r="P126" s="213"/>
    </row>
    <row r="127" spans="1:16">
      <c r="A127" s="234">
        <v>36982</v>
      </c>
      <c r="B127" s="213">
        <v>25.641000000000009</v>
      </c>
      <c r="C127" s="213">
        <v>25.641000000000009</v>
      </c>
      <c r="D127" s="213"/>
      <c r="E127" s="213"/>
      <c r="P127" s="213"/>
    </row>
    <row r="128" spans="1:16">
      <c r="A128" s="234">
        <v>37012</v>
      </c>
      <c r="B128" s="213">
        <v>28.450476190476191</v>
      </c>
      <c r="C128" s="213">
        <v>28.450476190476191</v>
      </c>
      <c r="D128" s="213"/>
      <c r="E128" s="213"/>
      <c r="P128" s="213"/>
    </row>
    <row r="129" spans="1:16">
      <c r="A129" s="234">
        <v>37043</v>
      </c>
      <c r="B129" s="213">
        <v>27.724285714285717</v>
      </c>
      <c r="C129" s="213">
        <v>27.724285714285717</v>
      </c>
      <c r="D129" s="213"/>
      <c r="E129" s="213"/>
      <c r="P129" s="213"/>
    </row>
    <row r="130" spans="1:16">
      <c r="A130" s="234">
        <v>37073</v>
      </c>
      <c r="B130" s="213">
        <v>24.538181818181819</v>
      </c>
      <c r="C130" s="213">
        <v>24.538181818181819</v>
      </c>
      <c r="D130" s="213"/>
      <c r="E130" s="213"/>
      <c r="P130" s="213"/>
    </row>
    <row r="131" spans="1:16">
      <c r="A131" s="234">
        <v>37104</v>
      </c>
      <c r="B131" s="213">
        <v>25.673181818181817</v>
      </c>
      <c r="C131" s="213">
        <v>25.673181818181817</v>
      </c>
      <c r="D131" s="213"/>
      <c r="E131" s="213"/>
      <c r="P131" s="213"/>
    </row>
    <row r="132" spans="1:16">
      <c r="A132" s="234">
        <v>37135</v>
      </c>
      <c r="B132" s="213">
        <v>25.532499999999999</v>
      </c>
      <c r="C132" s="213">
        <v>25.532499999999999</v>
      </c>
      <c r="D132" s="213"/>
      <c r="E132" s="213"/>
      <c r="P132" s="213"/>
    </row>
    <row r="133" spans="1:16">
      <c r="A133" s="234">
        <v>37165</v>
      </c>
      <c r="B133" s="213">
        <v>20.478260869565219</v>
      </c>
      <c r="C133" s="213">
        <v>20.478260869565219</v>
      </c>
      <c r="D133" s="213"/>
      <c r="E133" s="213"/>
      <c r="P133" s="213"/>
    </row>
    <row r="134" spans="1:16">
      <c r="A134" s="234">
        <v>37196</v>
      </c>
      <c r="B134" s="213">
        <v>18.942272727272734</v>
      </c>
      <c r="C134" s="213">
        <v>18.942272727272734</v>
      </c>
      <c r="D134" s="213"/>
      <c r="E134" s="213"/>
      <c r="P134" s="213"/>
    </row>
    <row r="135" spans="1:16">
      <c r="A135" s="234">
        <v>37226</v>
      </c>
      <c r="B135" s="213">
        <v>18.604736842105261</v>
      </c>
      <c r="C135" s="213">
        <v>18.604736842105261</v>
      </c>
      <c r="D135" s="213"/>
      <c r="E135" s="213"/>
      <c r="P135" s="213"/>
    </row>
    <row r="136" spans="1:16">
      <c r="A136" s="234">
        <v>37257</v>
      </c>
      <c r="B136" s="213">
        <v>19.485000000000003</v>
      </c>
      <c r="C136" s="213">
        <v>19.485000000000003</v>
      </c>
      <c r="D136" s="213"/>
      <c r="E136" s="213"/>
      <c r="P136" s="213"/>
    </row>
    <row r="137" spans="1:16">
      <c r="A137" s="234">
        <v>37288</v>
      </c>
      <c r="B137" s="213">
        <v>20.291499999999996</v>
      </c>
      <c r="C137" s="213">
        <v>20.291499999999996</v>
      </c>
      <c r="D137" s="213"/>
      <c r="E137" s="213"/>
      <c r="P137" s="213"/>
    </row>
    <row r="138" spans="1:16">
      <c r="A138" s="234">
        <v>37316</v>
      </c>
      <c r="B138" s="213">
        <v>23.6905</v>
      </c>
      <c r="C138" s="213">
        <v>23.6905</v>
      </c>
      <c r="D138" s="213"/>
      <c r="E138" s="213"/>
      <c r="P138" s="213"/>
    </row>
    <row r="139" spans="1:16">
      <c r="A139" s="234">
        <v>37347</v>
      </c>
      <c r="B139" s="213">
        <v>25.654090909090908</v>
      </c>
      <c r="C139" s="213">
        <v>25.654090909090908</v>
      </c>
      <c r="D139" s="213"/>
      <c r="E139" s="213"/>
      <c r="P139" s="213"/>
    </row>
    <row r="140" spans="1:16">
      <c r="A140" s="234">
        <v>37377</v>
      </c>
      <c r="B140" s="213">
        <v>25.433913043478263</v>
      </c>
      <c r="C140" s="213">
        <v>25.433913043478263</v>
      </c>
      <c r="D140" s="213"/>
      <c r="E140" s="213"/>
      <c r="P140" s="213"/>
    </row>
    <row r="141" spans="1:16">
      <c r="A141" s="234">
        <v>37408</v>
      </c>
      <c r="B141" s="213">
        <v>24.127894736842105</v>
      </c>
      <c r="C141" s="213">
        <v>24.127894736842105</v>
      </c>
      <c r="D141" s="213"/>
      <c r="E141" s="213"/>
      <c r="P141" s="213"/>
    </row>
    <row r="142" spans="1:16">
      <c r="A142" s="234">
        <v>37438</v>
      </c>
      <c r="B142" s="213">
        <v>25.767826086956525</v>
      </c>
      <c r="C142" s="213">
        <v>25.767826086956525</v>
      </c>
      <c r="D142" s="213"/>
      <c r="E142" s="213"/>
      <c r="P142" s="213"/>
    </row>
    <row r="143" spans="1:16">
      <c r="A143" s="234">
        <v>37469</v>
      </c>
      <c r="B143" s="213">
        <v>26.662272727272725</v>
      </c>
      <c r="C143" s="213">
        <v>26.662272727272725</v>
      </c>
      <c r="D143" s="213"/>
      <c r="E143" s="213"/>
      <c r="P143" s="213"/>
    </row>
    <row r="144" spans="1:16">
      <c r="A144" s="234">
        <v>37500</v>
      </c>
      <c r="B144" s="213">
        <v>28.342380952380957</v>
      </c>
      <c r="C144" s="213">
        <v>28.342380952380957</v>
      </c>
      <c r="D144" s="213"/>
      <c r="E144" s="213"/>
      <c r="P144" s="213"/>
    </row>
    <row r="145" spans="1:16">
      <c r="A145" s="234">
        <v>37530</v>
      </c>
      <c r="B145" s="213">
        <v>27.548695652173912</v>
      </c>
      <c r="C145" s="213">
        <v>27.548695652173912</v>
      </c>
      <c r="D145" s="213"/>
      <c r="E145" s="213"/>
      <c r="P145" s="213"/>
    </row>
    <row r="146" spans="1:16">
      <c r="A146" s="234">
        <v>37561</v>
      </c>
      <c r="B146" s="213">
        <v>24.184761904761899</v>
      </c>
      <c r="C146" s="213">
        <v>24.184761904761899</v>
      </c>
      <c r="D146" s="213"/>
      <c r="E146" s="213"/>
      <c r="P146" s="213"/>
    </row>
    <row r="147" spans="1:16">
      <c r="A147" s="234">
        <v>37591</v>
      </c>
      <c r="B147" s="213">
        <v>28.520952380952384</v>
      </c>
      <c r="C147" s="213">
        <v>28.520952380952384</v>
      </c>
      <c r="D147" s="213"/>
      <c r="E147" s="213"/>
      <c r="P147" s="213"/>
    </row>
    <row r="148" spans="1:16">
      <c r="A148" s="234">
        <v>37622</v>
      </c>
      <c r="B148" s="213">
        <v>31.287272727272729</v>
      </c>
      <c r="C148" s="213">
        <v>31.287272727272729</v>
      </c>
      <c r="D148" s="213"/>
      <c r="E148" s="213"/>
      <c r="P148" s="213"/>
    </row>
    <row r="149" spans="1:16">
      <c r="A149" s="234">
        <v>37653</v>
      </c>
      <c r="B149" s="213">
        <v>32.648499999999999</v>
      </c>
      <c r="C149" s="213">
        <v>32.648499999999999</v>
      </c>
      <c r="D149" s="213"/>
      <c r="E149" s="213"/>
      <c r="P149" s="213"/>
    </row>
    <row r="150" spans="1:16">
      <c r="A150" s="234">
        <v>37681</v>
      </c>
      <c r="B150" s="213">
        <v>30.339047619047626</v>
      </c>
      <c r="C150" s="213">
        <v>30.339047619047626</v>
      </c>
      <c r="D150" s="213"/>
      <c r="E150" s="213"/>
      <c r="P150" s="213"/>
    </row>
    <row r="151" spans="1:16">
      <c r="A151" s="234">
        <v>37712</v>
      </c>
      <c r="B151" s="213">
        <v>25.015999999999998</v>
      </c>
      <c r="C151" s="213">
        <v>25.015999999999998</v>
      </c>
      <c r="D151" s="213"/>
      <c r="E151" s="213"/>
      <c r="P151" s="213"/>
    </row>
    <row r="152" spans="1:16">
      <c r="A152" s="234">
        <v>37742</v>
      </c>
      <c r="B152" s="213">
        <v>25.809500000000003</v>
      </c>
      <c r="C152" s="213">
        <v>25.809500000000003</v>
      </c>
      <c r="D152" s="213"/>
      <c r="E152" s="213"/>
      <c r="P152" s="213"/>
    </row>
    <row r="153" spans="1:16">
      <c r="A153" s="234">
        <v>37773</v>
      </c>
      <c r="B153" s="213">
        <v>27.545714285714283</v>
      </c>
      <c r="C153" s="213">
        <v>27.545714285714283</v>
      </c>
      <c r="D153" s="213"/>
      <c r="E153" s="213"/>
      <c r="P153" s="213"/>
    </row>
    <row r="154" spans="1:16">
      <c r="A154" s="234">
        <v>37803</v>
      </c>
      <c r="B154" s="213">
        <v>28.39826086956522</v>
      </c>
      <c r="C154" s="213">
        <v>28.39826086956522</v>
      </c>
      <c r="D154" s="213"/>
      <c r="E154" s="213"/>
      <c r="P154" s="213"/>
    </row>
    <row r="155" spans="1:16">
      <c r="A155" s="234">
        <v>37834</v>
      </c>
      <c r="B155" s="213">
        <v>29.82571428571428</v>
      </c>
      <c r="C155" s="213">
        <v>29.82571428571428</v>
      </c>
      <c r="D155" s="213"/>
      <c r="E155" s="213"/>
      <c r="P155" s="213"/>
    </row>
    <row r="156" spans="1:16">
      <c r="A156" s="234">
        <v>37865</v>
      </c>
      <c r="B156" s="213">
        <v>27.098181818181818</v>
      </c>
      <c r="C156" s="213">
        <v>27.098181818181818</v>
      </c>
      <c r="D156" s="213"/>
      <c r="E156" s="213"/>
      <c r="P156" s="213"/>
    </row>
    <row r="157" spans="1:16">
      <c r="A157" s="234">
        <v>37895</v>
      </c>
      <c r="B157" s="213">
        <v>29.590434782608693</v>
      </c>
      <c r="C157" s="213">
        <v>29.590434782608693</v>
      </c>
      <c r="D157" s="213"/>
      <c r="E157" s="213"/>
      <c r="P157" s="213"/>
    </row>
    <row r="158" spans="1:16">
      <c r="A158" s="234">
        <v>37926</v>
      </c>
      <c r="B158" s="213">
        <v>28.771999999999998</v>
      </c>
      <c r="C158" s="213">
        <v>28.771999999999998</v>
      </c>
      <c r="D158" s="213"/>
      <c r="E158" s="213"/>
      <c r="P158" s="213"/>
    </row>
    <row r="159" spans="1:16">
      <c r="A159" s="235">
        <v>37956</v>
      </c>
      <c r="B159" s="213">
        <v>29.879047619047622</v>
      </c>
      <c r="C159" s="213">
        <v>29.879047619047622</v>
      </c>
      <c r="D159" s="213"/>
      <c r="E159" s="213"/>
      <c r="P159" s="213"/>
    </row>
    <row r="160" spans="1:16">
      <c r="A160" s="235">
        <v>37987</v>
      </c>
      <c r="B160" s="213">
        <v>31.175238095238093</v>
      </c>
      <c r="C160" s="213">
        <v>31.175238095238093</v>
      </c>
      <c r="D160" s="213"/>
      <c r="E160" s="213"/>
      <c r="P160" s="213"/>
    </row>
    <row r="161" spans="1:16">
      <c r="A161" s="235">
        <v>38018</v>
      </c>
      <c r="B161" s="213">
        <v>30.865999999999996</v>
      </c>
      <c r="C161" s="213">
        <v>30.865999999999996</v>
      </c>
      <c r="D161" s="213"/>
      <c r="E161" s="213"/>
      <c r="P161" s="213"/>
    </row>
    <row r="162" spans="1:16">
      <c r="A162" s="235">
        <v>38047</v>
      </c>
      <c r="B162" s="213">
        <v>33.799130434782612</v>
      </c>
      <c r="C162" s="213">
        <v>33.799130434782612</v>
      </c>
      <c r="D162" s="213"/>
      <c r="E162" s="213"/>
      <c r="P162" s="213"/>
    </row>
    <row r="163" spans="1:16">
      <c r="A163" s="235">
        <v>38078</v>
      </c>
      <c r="B163" s="213">
        <v>33.362272727272732</v>
      </c>
      <c r="C163" s="213">
        <v>33.362272727272732</v>
      </c>
      <c r="D163" s="213"/>
      <c r="E163" s="213"/>
      <c r="P163" s="213"/>
    </row>
    <row r="164" spans="1:16">
      <c r="A164" s="235">
        <v>38108</v>
      </c>
      <c r="B164" s="213">
        <v>37.916315789473678</v>
      </c>
      <c r="C164" s="213">
        <v>37.916315789473678</v>
      </c>
      <c r="D164" s="213"/>
      <c r="E164" s="213"/>
      <c r="P164" s="213"/>
    </row>
    <row r="165" spans="1:16">
      <c r="A165" s="235">
        <v>38139</v>
      </c>
      <c r="B165" s="213">
        <v>35.191363636363626</v>
      </c>
      <c r="C165" s="213">
        <v>35.191363636363626</v>
      </c>
      <c r="D165" s="213"/>
      <c r="E165" s="213"/>
      <c r="P165" s="213"/>
    </row>
    <row r="166" spans="1:16">
      <c r="A166" s="235">
        <v>38169</v>
      </c>
      <c r="B166" s="213">
        <v>38.37045454545455</v>
      </c>
      <c r="C166" s="213">
        <v>38.37045454545455</v>
      </c>
      <c r="D166" s="213"/>
      <c r="E166" s="213"/>
      <c r="P166" s="213"/>
    </row>
    <row r="167" spans="1:16">
      <c r="A167" s="235">
        <v>38200</v>
      </c>
      <c r="B167" s="213">
        <v>43.029999999999994</v>
      </c>
      <c r="C167" s="213">
        <v>43.029999999999994</v>
      </c>
      <c r="D167" s="213"/>
      <c r="E167" s="213"/>
      <c r="P167" s="213"/>
    </row>
    <row r="168" spans="1:16">
      <c r="A168" s="235">
        <v>38231</v>
      </c>
      <c r="B168" s="213">
        <v>43.381363636363638</v>
      </c>
      <c r="C168" s="213">
        <v>43.381363636363638</v>
      </c>
      <c r="D168" s="213"/>
      <c r="E168" s="213"/>
      <c r="P168" s="213"/>
    </row>
    <row r="169" spans="1:16">
      <c r="A169" s="235">
        <v>38261</v>
      </c>
      <c r="B169" s="213">
        <v>49.770476190476195</v>
      </c>
      <c r="C169" s="213">
        <v>49.770476190476195</v>
      </c>
      <c r="D169" s="213"/>
      <c r="E169" s="213"/>
      <c r="P169" s="213"/>
    </row>
    <row r="170" spans="1:16">
      <c r="A170" s="235">
        <v>38292</v>
      </c>
      <c r="B170" s="213">
        <v>43.053636363636365</v>
      </c>
      <c r="C170" s="213">
        <v>43.053636363636365</v>
      </c>
      <c r="D170" s="213"/>
      <c r="E170" s="213"/>
      <c r="P170" s="213"/>
    </row>
    <row r="171" spans="1:16">
      <c r="A171" s="235">
        <v>38322</v>
      </c>
      <c r="B171" s="213">
        <v>39.644285714285715</v>
      </c>
      <c r="C171" s="213">
        <v>39.644285714285715</v>
      </c>
      <c r="D171" s="213"/>
      <c r="E171" s="213"/>
      <c r="P171" s="213"/>
    </row>
    <row r="172" spans="1:16">
      <c r="A172" s="234">
        <v>38353</v>
      </c>
      <c r="B172" s="213">
        <v>44.283333333333324</v>
      </c>
      <c r="C172" s="213">
        <v>44.283333333333324</v>
      </c>
      <c r="D172" s="213"/>
      <c r="E172" s="213"/>
      <c r="P172" s="213"/>
    </row>
    <row r="173" spans="1:16">
      <c r="A173" s="234">
        <v>38384</v>
      </c>
      <c r="B173" s="213">
        <v>45.556999999999995</v>
      </c>
      <c r="C173" s="213">
        <v>45.556999999999995</v>
      </c>
      <c r="D173" s="213"/>
      <c r="E173" s="213"/>
      <c r="P173" s="213"/>
    </row>
    <row r="174" spans="1:16">
      <c r="A174" s="234">
        <v>38412</v>
      </c>
      <c r="B174" s="213">
        <v>53.084090909090918</v>
      </c>
      <c r="C174" s="213">
        <v>53.084090909090918</v>
      </c>
      <c r="D174" s="213"/>
      <c r="E174" s="213"/>
      <c r="P174" s="213"/>
    </row>
    <row r="175" spans="1:16">
      <c r="A175" s="234">
        <v>38443</v>
      </c>
      <c r="B175" s="213">
        <v>51.857142857142854</v>
      </c>
      <c r="C175" s="213">
        <v>51.857142857142854</v>
      </c>
      <c r="D175" s="213"/>
      <c r="E175" s="213"/>
      <c r="P175" s="213"/>
    </row>
    <row r="176" spans="1:16">
      <c r="A176" s="234">
        <v>38473</v>
      </c>
      <c r="B176" s="213">
        <v>48.665909090909082</v>
      </c>
      <c r="C176" s="213">
        <v>48.665909090909082</v>
      </c>
      <c r="D176" s="213"/>
      <c r="E176" s="213"/>
      <c r="P176" s="213"/>
    </row>
    <row r="177" spans="1:16">
      <c r="A177" s="234">
        <v>38504</v>
      </c>
      <c r="B177" s="213">
        <v>54.30681818181818</v>
      </c>
      <c r="C177" s="213">
        <v>54.30681818181818</v>
      </c>
      <c r="D177" s="213"/>
      <c r="E177" s="213"/>
      <c r="P177" s="213"/>
    </row>
    <row r="178" spans="1:16">
      <c r="A178" s="234">
        <v>38534</v>
      </c>
      <c r="B178" s="213">
        <v>57.579047619047635</v>
      </c>
      <c r="C178" s="213">
        <v>57.579047619047635</v>
      </c>
      <c r="D178" s="213"/>
      <c r="E178" s="213"/>
      <c r="P178" s="213"/>
    </row>
    <row r="179" spans="1:16">
      <c r="A179" s="234">
        <v>38565</v>
      </c>
      <c r="B179" s="213">
        <v>64.09</v>
      </c>
      <c r="C179" s="213">
        <v>64.09</v>
      </c>
      <c r="D179" s="213"/>
      <c r="E179" s="213"/>
      <c r="P179" s="213"/>
    </row>
    <row r="180" spans="1:16">
      <c r="A180" s="234">
        <v>38596</v>
      </c>
      <c r="B180" s="213">
        <v>62.981818181818191</v>
      </c>
      <c r="C180" s="213">
        <v>62.981818181818191</v>
      </c>
      <c r="D180" s="213"/>
      <c r="E180" s="213"/>
      <c r="P180" s="213"/>
    </row>
    <row r="181" spans="1:16">
      <c r="A181" s="234">
        <v>38626</v>
      </c>
      <c r="B181" s="213">
        <v>58.52190476190475</v>
      </c>
      <c r="C181" s="213">
        <v>58.52190476190475</v>
      </c>
      <c r="D181" s="213"/>
      <c r="E181" s="213"/>
      <c r="P181" s="213"/>
    </row>
    <row r="182" spans="1:16">
      <c r="A182" s="234">
        <v>38657</v>
      </c>
      <c r="B182" s="213">
        <v>55.534999999999997</v>
      </c>
      <c r="C182" s="213">
        <v>55.534999999999997</v>
      </c>
      <c r="D182" s="213"/>
      <c r="E182" s="213"/>
      <c r="P182" s="213"/>
    </row>
    <row r="183" spans="1:16">
      <c r="A183" s="234">
        <v>38687</v>
      </c>
      <c r="B183" s="213">
        <v>56.747499999999988</v>
      </c>
      <c r="C183" s="213">
        <v>56.747499999999988</v>
      </c>
      <c r="D183" s="213"/>
      <c r="E183" s="213"/>
      <c r="P183" s="213"/>
    </row>
    <row r="184" spans="1:16">
      <c r="A184" s="234">
        <v>38718</v>
      </c>
      <c r="B184" s="213">
        <v>63.574285714285715</v>
      </c>
      <c r="C184" s="213">
        <v>63.574285714285715</v>
      </c>
      <c r="D184" s="213"/>
      <c r="E184" s="213"/>
      <c r="P184" s="213"/>
    </row>
    <row r="185" spans="1:16">
      <c r="A185" s="234">
        <v>38749</v>
      </c>
      <c r="B185" s="213">
        <v>59.922999999999988</v>
      </c>
      <c r="C185" s="213">
        <v>59.922999999999988</v>
      </c>
      <c r="D185" s="213"/>
      <c r="E185" s="213"/>
      <c r="P185" s="213"/>
    </row>
    <row r="186" spans="1:16">
      <c r="A186" s="234">
        <v>38777</v>
      </c>
      <c r="B186" s="213">
        <v>62.253043478260864</v>
      </c>
      <c r="C186" s="213">
        <v>62.253043478260864</v>
      </c>
      <c r="D186" s="213"/>
      <c r="E186" s="213"/>
      <c r="P186" s="213"/>
    </row>
    <row r="187" spans="1:16">
      <c r="A187" s="234">
        <v>38808</v>
      </c>
      <c r="B187" s="213">
        <v>70.44210526315787</v>
      </c>
      <c r="C187" s="213">
        <v>70.44210526315787</v>
      </c>
      <c r="D187" s="213"/>
      <c r="E187" s="213"/>
      <c r="P187" s="213"/>
    </row>
    <row r="188" spans="1:16">
      <c r="A188" s="234">
        <v>38838</v>
      </c>
      <c r="B188" s="213">
        <v>70.187272727272727</v>
      </c>
      <c r="C188" s="213">
        <v>70.187272727272727</v>
      </c>
      <c r="D188" s="213"/>
      <c r="E188" s="213"/>
      <c r="P188" s="213"/>
    </row>
    <row r="189" spans="1:16">
      <c r="A189" s="234">
        <v>38869</v>
      </c>
      <c r="B189" s="213">
        <v>68.857727272727274</v>
      </c>
      <c r="C189" s="213">
        <v>68.857727272727274</v>
      </c>
      <c r="D189" s="213"/>
      <c r="E189" s="213"/>
      <c r="P189" s="213"/>
    </row>
    <row r="190" spans="1:16">
      <c r="A190" s="234">
        <v>38899</v>
      </c>
      <c r="B190" s="213">
        <v>73.897142857142867</v>
      </c>
      <c r="C190" s="213">
        <v>73.897142857142867</v>
      </c>
      <c r="D190" s="213"/>
      <c r="E190" s="213"/>
      <c r="P190" s="213"/>
    </row>
    <row r="191" spans="1:16">
      <c r="A191" s="234">
        <v>38930</v>
      </c>
      <c r="B191" s="213">
        <v>73.612173913043492</v>
      </c>
      <c r="C191" s="213">
        <v>73.612173913043492</v>
      </c>
      <c r="D191" s="213"/>
      <c r="E191" s="213"/>
      <c r="P191" s="213"/>
    </row>
    <row r="192" spans="1:16">
      <c r="A192" s="234">
        <v>38961</v>
      </c>
      <c r="B192" s="213">
        <v>62.771904761904764</v>
      </c>
      <c r="C192" s="213">
        <v>62.771904761904764</v>
      </c>
      <c r="D192" s="213"/>
      <c r="E192" s="213"/>
      <c r="P192" s="213"/>
    </row>
    <row r="193" spans="1:16">
      <c r="A193" s="234">
        <v>38991</v>
      </c>
      <c r="B193" s="213">
        <v>58.379999999999988</v>
      </c>
      <c r="C193" s="213">
        <v>58.379999999999988</v>
      </c>
      <c r="D193" s="213"/>
      <c r="E193" s="213"/>
      <c r="P193" s="213"/>
    </row>
    <row r="194" spans="1:16">
      <c r="A194" s="234">
        <v>39022</v>
      </c>
      <c r="B194" s="213">
        <v>58.483181818181826</v>
      </c>
      <c r="C194" s="213">
        <v>58.483181818181826</v>
      </c>
      <c r="D194" s="213"/>
      <c r="E194" s="213"/>
      <c r="P194" s="213"/>
    </row>
    <row r="195" spans="1:16">
      <c r="A195" s="234">
        <v>39052</v>
      </c>
      <c r="B195" s="213">
        <v>62.314736842105262</v>
      </c>
      <c r="C195" s="213">
        <v>62.314736842105262</v>
      </c>
      <c r="D195" s="213"/>
      <c r="E195" s="213"/>
      <c r="P195" s="213"/>
    </row>
    <row r="196" spans="1:16">
      <c r="A196" s="234">
        <v>39083</v>
      </c>
      <c r="B196" s="213">
        <v>54.299090909090907</v>
      </c>
      <c r="C196" s="213">
        <v>54.299090909090907</v>
      </c>
      <c r="D196" s="213"/>
      <c r="E196" s="213"/>
      <c r="P196" s="213"/>
    </row>
    <row r="197" spans="1:16">
      <c r="A197" s="234">
        <v>39114</v>
      </c>
      <c r="B197" s="213">
        <v>57.756999999999991</v>
      </c>
      <c r="C197" s="213">
        <v>57.756999999999991</v>
      </c>
      <c r="D197" s="213"/>
      <c r="E197" s="213"/>
      <c r="P197" s="213"/>
    </row>
    <row r="198" spans="1:16">
      <c r="A198" s="235">
        <v>39142</v>
      </c>
      <c r="B198" s="213">
        <v>62.143636363636368</v>
      </c>
      <c r="C198" s="213">
        <v>62.143636363636368</v>
      </c>
      <c r="D198" s="213"/>
      <c r="E198" s="213"/>
      <c r="P198" s="213"/>
    </row>
    <row r="199" spans="1:16">
      <c r="A199" s="235">
        <v>39173</v>
      </c>
      <c r="B199" s="213">
        <v>67.398421052631576</v>
      </c>
      <c r="C199" s="213">
        <v>67.398421052631576</v>
      </c>
      <c r="D199" s="213"/>
      <c r="E199" s="213"/>
      <c r="P199" s="213"/>
    </row>
    <row r="200" spans="1:16">
      <c r="A200" s="234">
        <v>39203</v>
      </c>
      <c r="B200" s="213">
        <v>67.47608695652174</v>
      </c>
      <c r="C200" s="213">
        <v>67.47608695652174</v>
      </c>
      <c r="D200" s="213"/>
      <c r="E200" s="213"/>
      <c r="P200" s="213"/>
    </row>
    <row r="201" spans="1:16">
      <c r="A201" s="235">
        <v>39234</v>
      </c>
      <c r="B201" s="213">
        <v>71.316190476190485</v>
      </c>
      <c r="C201" s="213">
        <v>71.316190476190485</v>
      </c>
      <c r="D201" s="213"/>
      <c r="E201" s="213"/>
      <c r="P201" s="213"/>
    </row>
    <row r="202" spans="1:16">
      <c r="A202" s="235">
        <v>39264</v>
      </c>
      <c r="B202" s="213">
        <v>77.204090909090894</v>
      </c>
      <c r="C202" s="213">
        <v>77.204090909090894</v>
      </c>
      <c r="D202" s="213"/>
      <c r="E202" s="213"/>
      <c r="P202" s="213"/>
    </row>
    <row r="203" spans="1:16">
      <c r="A203" s="234">
        <v>39295</v>
      </c>
      <c r="B203" s="213">
        <v>70.796521739130441</v>
      </c>
      <c r="C203" s="213">
        <v>70.796521739130441</v>
      </c>
      <c r="D203" s="213"/>
      <c r="E203" s="213"/>
      <c r="P203" s="213"/>
    </row>
    <row r="204" spans="1:16">
      <c r="A204" s="235">
        <v>39326</v>
      </c>
      <c r="B204" s="213">
        <v>77.126999999999995</v>
      </c>
      <c r="C204" s="213">
        <v>77.126999999999995</v>
      </c>
      <c r="D204" s="213"/>
      <c r="E204" s="213"/>
      <c r="P204" s="213"/>
    </row>
    <row r="205" spans="1:16">
      <c r="A205" s="235">
        <v>39356</v>
      </c>
      <c r="B205" s="213">
        <v>82.830869565217384</v>
      </c>
      <c r="C205" s="213">
        <v>82.830869565217384</v>
      </c>
      <c r="D205" s="213"/>
      <c r="E205" s="213"/>
      <c r="P205" s="213"/>
    </row>
    <row r="206" spans="1:16">
      <c r="A206" s="235">
        <v>39387</v>
      </c>
      <c r="B206" s="213">
        <v>92.528181818181835</v>
      </c>
      <c r="C206" s="213">
        <v>92.528181818181835</v>
      </c>
      <c r="D206" s="213"/>
      <c r="E206" s="213"/>
      <c r="P206" s="213"/>
    </row>
    <row r="207" spans="1:16">
      <c r="A207" s="235">
        <v>39417</v>
      </c>
      <c r="B207" s="213">
        <v>91.45</v>
      </c>
      <c r="C207" s="213">
        <v>91.45</v>
      </c>
      <c r="D207" s="213"/>
      <c r="E207" s="213"/>
      <c r="P207" s="213"/>
    </row>
    <row r="208" spans="1:16">
      <c r="A208" s="235">
        <v>39448</v>
      </c>
      <c r="B208" s="213">
        <v>91.920454545454547</v>
      </c>
      <c r="C208" s="213">
        <v>91.920454545454547</v>
      </c>
      <c r="D208" s="213"/>
      <c r="E208" s="213"/>
      <c r="P208" s="213"/>
    </row>
    <row r="209" spans="1:16">
      <c r="A209" s="235">
        <v>39479</v>
      </c>
      <c r="B209" s="213">
        <v>94.816666666666677</v>
      </c>
      <c r="C209" s="213">
        <v>94.816666666666677</v>
      </c>
      <c r="D209" s="213"/>
      <c r="E209" s="213"/>
      <c r="P209" s="213"/>
    </row>
    <row r="210" spans="1:16">
      <c r="A210" s="235">
        <v>39508</v>
      </c>
      <c r="B210" s="213">
        <v>103.23999999999998</v>
      </c>
      <c r="C210" s="213">
        <v>103.23999999999998</v>
      </c>
      <c r="D210" s="213"/>
      <c r="E210" s="213"/>
      <c r="P210" s="213"/>
    </row>
    <row r="211" spans="1:16">
      <c r="A211" s="235">
        <v>39539</v>
      </c>
      <c r="B211" s="213">
        <v>110.18772727272727</v>
      </c>
      <c r="C211" s="213">
        <v>110.18772727272727</v>
      </c>
      <c r="D211" s="213"/>
      <c r="E211" s="213"/>
      <c r="P211" s="213"/>
    </row>
    <row r="212" spans="1:16">
      <c r="A212" s="235">
        <v>39569</v>
      </c>
      <c r="B212" s="213">
        <v>123.93619047619048</v>
      </c>
      <c r="C212" s="213">
        <v>123.93619047619048</v>
      </c>
      <c r="D212" s="213"/>
      <c r="E212" s="213"/>
      <c r="P212" s="213"/>
    </row>
    <row r="213" spans="1:16">
      <c r="A213" s="235">
        <v>39600</v>
      </c>
      <c r="B213" s="213">
        <v>133.04857142857148</v>
      </c>
      <c r="C213" s="213">
        <v>133.04857142857148</v>
      </c>
      <c r="D213" s="213"/>
      <c r="E213" s="213"/>
      <c r="P213" s="213"/>
    </row>
    <row r="214" spans="1:16">
      <c r="A214" s="235">
        <v>39630</v>
      </c>
      <c r="B214" s="213">
        <v>133.89913043478259</v>
      </c>
      <c r="C214" s="213">
        <v>133.89913043478259</v>
      </c>
      <c r="D214" s="213"/>
      <c r="E214" s="213"/>
      <c r="P214" s="213"/>
    </row>
    <row r="215" spans="1:16">
      <c r="A215" s="235">
        <v>39661</v>
      </c>
      <c r="B215" s="213">
        <v>113.84904761904761</v>
      </c>
      <c r="C215" s="213">
        <v>113.84904761904761</v>
      </c>
      <c r="D215" s="213"/>
      <c r="E215" s="213"/>
      <c r="P215" s="213"/>
    </row>
    <row r="216" spans="1:16">
      <c r="A216" s="235">
        <v>39692</v>
      </c>
      <c r="B216" s="213">
        <v>99.064090909090908</v>
      </c>
      <c r="C216" s="213">
        <v>99.064090909090908</v>
      </c>
      <c r="D216" s="213"/>
      <c r="E216" s="213"/>
      <c r="P216" s="213"/>
    </row>
    <row r="217" spans="1:16">
      <c r="A217" s="235">
        <v>39722</v>
      </c>
      <c r="B217" s="213">
        <v>72.842608695652174</v>
      </c>
      <c r="C217" s="213">
        <v>72.842608695652174</v>
      </c>
      <c r="D217" s="213"/>
      <c r="E217" s="213"/>
      <c r="P217" s="213"/>
    </row>
    <row r="218" spans="1:16">
      <c r="A218" s="235">
        <v>39753</v>
      </c>
      <c r="B218" s="213">
        <v>53.241</v>
      </c>
      <c r="C218" s="213">
        <v>53.241</v>
      </c>
      <c r="D218" s="213"/>
      <c r="E218" s="213"/>
      <c r="P218" s="213"/>
    </row>
    <row r="219" spans="1:16">
      <c r="A219" s="235">
        <v>39783</v>
      </c>
      <c r="B219" s="213">
        <v>41.580909090909088</v>
      </c>
      <c r="C219" s="213">
        <v>41.580909090909088</v>
      </c>
      <c r="D219" s="213"/>
      <c r="E219" s="213"/>
      <c r="P219" s="213"/>
    </row>
    <row r="220" spans="1:16">
      <c r="A220" s="235">
        <v>39814</v>
      </c>
      <c r="B220" s="213">
        <v>44.86</v>
      </c>
      <c r="C220" s="213">
        <v>44.86</v>
      </c>
      <c r="D220" s="213"/>
      <c r="E220" s="213"/>
      <c r="P220" s="213"/>
    </row>
    <row r="221" spans="1:16">
      <c r="A221" s="235">
        <v>39845</v>
      </c>
      <c r="B221" s="213">
        <v>43.242499999999993</v>
      </c>
      <c r="C221" s="213">
        <v>43.242499999999993</v>
      </c>
      <c r="D221" s="213"/>
      <c r="E221" s="213"/>
      <c r="P221" s="213"/>
    </row>
    <row r="222" spans="1:16">
      <c r="A222" s="235">
        <v>39873</v>
      </c>
      <c r="B222" s="213">
        <v>46.839090909090913</v>
      </c>
      <c r="C222" s="213">
        <v>46.839090909090913</v>
      </c>
      <c r="D222" s="213"/>
      <c r="E222" s="213"/>
      <c r="P222" s="213"/>
    </row>
    <row r="223" spans="1:16">
      <c r="A223" s="235">
        <v>39904</v>
      </c>
      <c r="B223" s="213">
        <v>50.845238095238095</v>
      </c>
      <c r="C223" s="213">
        <v>50.845238095238095</v>
      </c>
      <c r="D223" s="213"/>
      <c r="E223" s="213"/>
      <c r="P223" s="213"/>
    </row>
    <row r="224" spans="1:16">
      <c r="A224" s="235">
        <v>39934</v>
      </c>
      <c r="B224" s="213">
        <v>57.940952380952382</v>
      </c>
      <c r="C224" s="213">
        <v>57.940952380952382</v>
      </c>
      <c r="D224" s="213"/>
      <c r="E224" s="213"/>
      <c r="P224" s="213"/>
    </row>
    <row r="225" spans="1:16">
      <c r="A225" s="235">
        <v>39965</v>
      </c>
      <c r="B225" s="213">
        <v>68.616818181818175</v>
      </c>
      <c r="C225" s="213">
        <v>68.616818181818175</v>
      </c>
      <c r="D225" s="213"/>
      <c r="E225" s="213"/>
      <c r="P225" s="213"/>
    </row>
    <row r="226" spans="1:16">
      <c r="A226" s="235">
        <v>39995</v>
      </c>
      <c r="B226" s="213">
        <v>64.91</v>
      </c>
      <c r="C226" s="213">
        <v>64.91</v>
      </c>
      <c r="D226" s="213"/>
      <c r="E226" s="213"/>
      <c r="P226" s="213"/>
    </row>
    <row r="227" spans="1:16">
      <c r="A227" s="235">
        <v>40026</v>
      </c>
      <c r="B227" s="213">
        <v>72.504761904761907</v>
      </c>
      <c r="C227" s="213">
        <v>72.504761904761907</v>
      </c>
      <c r="D227" s="213"/>
      <c r="E227" s="213"/>
      <c r="P227" s="213"/>
    </row>
    <row r="228" spans="1:16">
      <c r="A228" s="235">
        <v>40057</v>
      </c>
      <c r="B228" s="213">
        <v>67.686818181818168</v>
      </c>
      <c r="C228" s="213">
        <v>67.686818181818168</v>
      </c>
      <c r="D228" s="213"/>
      <c r="E228" s="213"/>
      <c r="P228" s="213"/>
    </row>
    <row r="229" spans="1:16">
      <c r="A229" s="235">
        <v>40087</v>
      </c>
      <c r="B229" s="213">
        <v>73.194090909090903</v>
      </c>
      <c r="C229" s="213">
        <v>73.194090909090903</v>
      </c>
      <c r="D229" s="213"/>
      <c r="E229" s="213"/>
      <c r="P229" s="213"/>
    </row>
    <row r="230" spans="1:16">
      <c r="A230" s="235">
        <v>40118</v>
      </c>
      <c r="B230" s="213">
        <v>77.036666666666662</v>
      </c>
      <c r="C230" s="213">
        <v>77.036666666666662</v>
      </c>
      <c r="D230" s="213"/>
      <c r="E230" s="213"/>
      <c r="P230" s="213"/>
    </row>
    <row r="231" spans="1:16">
      <c r="A231" s="235">
        <v>40148</v>
      </c>
      <c r="B231" s="213">
        <v>74.669545454545471</v>
      </c>
      <c r="C231" s="213">
        <v>74.669545454545471</v>
      </c>
      <c r="D231" s="213"/>
      <c r="E231" s="213"/>
      <c r="P231" s="213"/>
    </row>
    <row r="232" spans="1:16">
      <c r="A232" s="235">
        <v>40179</v>
      </c>
      <c r="B232" s="213">
        <v>76.373000000000005</v>
      </c>
      <c r="C232" s="213">
        <v>76.373000000000005</v>
      </c>
      <c r="D232" s="213"/>
      <c r="E232" s="213"/>
      <c r="P232" s="213"/>
    </row>
    <row r="233" spans="1:16">
      <c r="A233" s="235">
        <v>40210</v>
      </c>
      <c r="B233" s="213">
        <v>74.312000000000012</v>
      </c>
      <c r="C233" s="213">
        <v>74.312000000000012</v>
      </c>
      <c r="D233" s="213"/>
      <c r="E233" s="213"/>
      <c r="P233" s="213"/>
    </row>
    <row r="234" spans="1:16">
      <c r="A234" s="235">
        <v>40238</v>
      </c>
      <c r="B234" s="213">
        <v>79.274782608695631</v>
      </c>
      <c r="C234" s="213">
        <v>79.274782608695631</v>
      </c>
      <c r="D234" s="213"/>
      <c r="E234" s="213"/>
      <c r="P234" s="213"/>
    </row>
    <row r="235" spans="1:16">
      <c r="A235" s="235">
        <v>40269</v>
      </c>
      <c r="B235" s="213">
        <v>84.978571428571428</v>
      </c>
      <c r="C235" s="213">
        <v>84.978571428571428</v>
      </c>
      <c r="D235" s="213"/>
      <c r="E235" s="213"/>
      <c r="P235" s="213"/>
    </row>
    <row r="236" spans="1:16">
      <c r="A236" s="235">
        <v>40299</v>
      </c>
      <c r="B236" s="213">
        <v>76.250952380952384</v>
      </c>
      <c r="C236" s="213">
        <v>76.250952380952384</v>
      </c>
      <c r="D236" s="213"/>
      <c r="E236" s="213"/>
      <c r="P236" s="213"/>
    </row>
    <row r="237" spans="1:16">
      <c r="A237" s="235">
        <v>40330</v>
      </c>
      <c r="B237" s="213">
        <v>74.838181818181823</v>
      </c>
      <c r="C237" s="213">
        <v>74.838181818181823</v>
      </c>
      <c r="D237" s="213"/>
      <c r="E237" s="213"/>
      <c r="P237" s="213"/>
    </row>
    <row r="238" spans="1:16">
      <c r="A238" s="235">
        <v>40360</v>
      </c>
      <c r="B238" s="213">
        <v>74.735454545454544</v>
      </c>
      <c r="C238" s="213">
        <v>74.735454545454544</v>
      </c>
      <c r="D238" s="213"/>
      <c r="E238" s="213"/>
      <c r="P238" s="213"/>
    </row>
    <row r="239" spans="1:16">
      <c r="A239" s="235">
        <v>40391</v>
      </c>
      <c r="B239" s="213">
        <v>76.693181818181813</v>
      </c>
      <c r="C239" s="213">
        <v>76.693181818181813</v>
      </c>
      <c r="D239" s="213"/>
      <c r="E239" s="213"/>
      <c r="P239" s="213"/>
    </row>
    <row r="240" spans="1:16">
      <c r="A240" s="235">
        <v>40422</v>
      </c>
      <c r="B240" s="213">
        <v>77.786818181818177</v>
      </c>
      <c r="C240" s="213">
        <v>77.786818181818177</v>
      </c>
      <c r="D240" s="213"/>
      <c r="E240" s="213"/>
      <c r="P240" s="213"/>
    </row>
    <row r="241" spans="1:16">
      <c r="A241" s="235">
        <v>40452</v>
      </c>
      <c r="B241" s="213">
        <v>82.918095238095219</v>
      </c>
      <c r="C241" s="213">
        <v>82.918095238095219</v>
      </c>
      <c r="D241" s="213"/>
      <c r="E241" s="213"/>
      <c r="P241" s="213"/>
    </row>
    <row r="242" spans="1:16">
      <c r="A242" s="235">
        <v>40483</v>
      </c>
      <c r="B242" s="213">
        <v>85.67</v>
      </c>
      <c r="C242" s="213">
        <v>85.67</v>
      </c>
      <c r="D242" s="213"/>
      <c r="E242" s="213"/>
      <c r="P242" s="213"/>
    </row>
    <row r="243" spans="1:16">
      <c r="A243" s="235">
        <v>40513</v>
      </c>
      <c r="B243" s="213">
        <v>91.796521739130441</v>
      </c>
      <c r="C243" s="213">
        <v>91.796521739130441</v>
      </c>
      <c r="D243" s="213"/>
      <c r="E243" s="213"/>
      <c r="P243" s="213"/>
    </row>
    <row r="244" spans="1:16">
      <c r="A244" s="235">
        <v>40544</v>
      </c>
      <c r="B244" s="213">
        <v>96.294285714285706</v>
      </c>
      <c r="C244" s="213">
        <v>96.294285714285706</v>
      </c>
      <c r="D244" s="213"/>
      <c r="E244" s="213"/>
      <c r="P244" s="213"/>
    </row>
    <row r="245" spans="1:16">
      <c r="A245" s="235">
        <v>40575</v>
      </c>
      <c r="B245" s="213">
        <v>103.9555</v>
      </c>
      <c r="C245" s="213">
        <v>103.9555</v>
      </c>
      <c r="D245" s="213"/>
      <c r="E245" s="213"/>
      <c r="P245" s="213"/>
    </row>
    <row r="246" spans="1:16">
      <c r="A246" s="235">
        <v>40603</v>
      </c>
      <c r="B246" s="213">
        <v>114.44130434782609</v>
      </c>
      <c r="C246" s="213">
        <v>114.44130434782609</v>
      </c>
      <c r="D246" s="213"/>
      <c r="E246" s="213"/>
      <c r="P246" s="213"/>
    </row>
    <row r="247" spans="1:16">
      <c r="A247" s="235">
        <v>40634</v>
      </c>
      <c r="B247" s="213">
        <v>123.03894736842106</v>
      </c>
      <c r="C247" s="213">
        <v>123.03894736842106</v>
      </c>
      <c r="D247" s="213"/>
      <c r="E247" s="213"/>
      <c r="P247" s="213"/>
    </row>
    <row r="248" spans="1:16">
      <c r="A248" s="235">
        <v>40664</v>
      </c>
      <c r="B248" s="213">
        <v>114.45818181818181</v>
      </c>
      <c r="C248" s="213">
        <v>114.45818181818181</v>
      </c>
      <c r="D248" s="213"/>
      <c r="E248" s="213"/>
      <c r="P248" s="213"/>
    </row>
    <row r="249" spans="1:16">
      <c r="A249" s="235">
        <v>40695</v>
      </c>
      <c r="B249" s="213">
        <v>113.75772727272728</v>
      </c>
      <c r="C249" s="213">
        <v>113.75772727272728</v>
      </c>
      <c r="D249" s="213"/>
      <c r="E249" s="213"/>
      <c r="P249" s="213"/>
    </row>
    <row r="250" spans="1:16">
      <c r="A250" s="234">
        <v>40725</v>
      </c>
      <c r="B250" s="213">
        <v>116.46000000000001</v>
      </c>
      <c r="C250" s="213">
        <v>116.46000000000001</v>
      </c>
      <c r="D250" s="213"/>
      <c r="E250" s="213"/>
      <c r="P250" s="213"/>
    </row>
    <row r="251" spans="1:16">
      <c r="A251" s="234">
        <v>40756</v>
      </c>
      <c r="B251" s="213">
        <v>110.08130434782608</v>
      </c>
      <c r="C251" s="213">
        <v>110.08130434782608</v>
      </c>
      <c r="D251" s="213"/>
      <c r="E251" s="213"/>
      <c r="P251" s="213"/>
    </row>
    <row r="252" spans="1:16">
      <c r="A252" s="234">
        <v>40787</v>
      </c>
      <c r="B252" s="213">
        <v>112.4468181818182</v>
      </c>
      <c r="C252" s="213">
        <v>112.4468181818182</v>
      </c>
      <c r="D252" s="213"/>
      <c r="E252" s="213"/>
      <c r="P252" s="213"/>
    </row>
    <row r="253" spans="1:16">
      <c r="A253" s="234">
        <v>40817</v>
      </c>
      <c r="B253" s="213">
        <v>109.46857142857141</v>
      </c>
      <c r="C253" s="213">
        <v>109.46857142857141</v>
      </c>
      <c r="D253" s="213"/>
      <c r="E253" s="213"/>
      <c r="P253" s="213"/>
    </row>
    <row r="254" spans="1:16">
      <c r="A254" s="234">
        <v>40848</v>
      </c>
      <c r="B254" s="213">
        <v>110.50409090909092</v>
      </c>
      <c r="C254" s="213">
        <v>110.50409090909092</v>
      </c>
      <c r="D254" s="213"/>
      <c r="E254" s="213"/>
      <c r="P254" s="213"/>
    </row>
    <row r="255" spans="1:16">
      <c r="A255" s="234">
        <v>40878</v>
      </c>
      <c r="B255" s="213">
        <v>107.9090476190476</v>
      </c>
      <c r="C255" s="213">
        <v>107.9090476190476</v>
      </c>
      <c r="D255" s="213"/>
      <c r="E255" s="213"/>
      <c r="P255" s="213"/>
    </row>
    <row r="256" spans="1:16">
      <c r="A256" s="234">
        <v>40909</v>
      </c>
      <c r="B256" s="213">
        <v>111.15619047619045</v>
      </c>
      <c r="C256" s="213">
        <v>111.15619047619045</v>
      </c>
      <c r="D256" s="213"/>
      <c r="E256" s="213"/>
      <c r="P256" s="213"/>
    </row>
    <row r="257" spans="1:16">
      <c r="A257" s="234">
        <v>40940</v>
      </c>
      <c r="B257" s="213">
        <v>119.70238095238095</v>
      </c>
      <c r="C257" s="213">
        <v>119.70238095238095</v>
      </c>
      <c r="D257" s="213"/>
      <c r="E257" s="213"/>
      <c r="P257" s="213"/>
    </row>
    <row r="258" spans="1:16">
      <c r="A258" s="234">
        <v>40969</v>
      </c>
      <c r="B258" s="213">
        <v>124.92863636363636</v>
      </c>
      <c r="C258" s="213">
        <v>124.92863636363636</v>
      </c>
      <c r="D258" s="213"/>
      <c r="E258" s="213"/>
      <c r="P258" s="213"/>
    </row>
    <row r="259" spans="1:16">
      <c r="A259" s="234">
        <v>41000</v>
      </c>
      <c r="B259" s="213">
        <v>120.46350000000002</v>
      </c>
      <c r="C259" s="213">
        <v>120.46350000000002</v>
      </c>
      <c r="D259" s="213"/>
      <c r="E259" s="213"/>
      <c r="P259" s="213"/>
    </row>
    <row r="260" spans="1:16">
      <c r="A260" s="234">
        <v>41030</v>
      </c>
      <c r="B260" s="213">
        <v>110.52173913043478</v>
      </c>
      <c r="C260" s="213">
        <v>110.52173913043478</v>
      </c>
      <c r="D260" s="213"/>
      <c r="E260" s="213"/>
      <c r="P260" s="213"/>
    </row>
    <row r="261" spans="1:16">
      <c r="A261" s="234">
        <v>41061</v>
      </c>
      <c r="B261" s="213">
        <v>95.589047619047619</v>
      </c>
      <c r="C261" s="213">
        <v>95.589047619047619</v>
      </c>
      <c r="D261" s="213"/>
      <c r="E261" s="213"/>
      <c r="P261" s="213"/>
    </row>
    <row r="262" spans="1:16">
      <c r="A262" s="234">
        <v>41091</v>
      </c>
      <c r="B262" s="213">
        <v>103.14090909090906</v>
      </c>
      <c r="C262" s="213">
        <v>103.14090909090906</v>
      </c>
      <c r="D262" s="213"/>
      <c r="E262" s="213"/>
      <c r="P262" s="213"/>
    </row>
    <row r="263" spans="1:16">
      <c r="A263" s="234">
        <v>41122</v>
      </c>
      <c r="B263" s="213">
        <v>113.34</v>
      </c>
      <c r="C263" s="213">
        <v>113.34</v>
      </c>
      <c r="D263" s="213"/>
      <c r="E263" s="213"/>
      <c r="P263" s="213"/>
    </row>
    <row r="264" spans="1:16">
      <c r="A264" s="234">
        <v>41153</v>
      </c>
      <c r="B264" s="213">
        <v>113.38250000000002</v>
      </c>
      <c r="C264" s="213">
        <v>113.38250000000002</v>
      </c>
      <c r="D264" s="213"/>
      <c r="E264" s="213"/>
      <c r="P264" s="213"/>
    </row>
    <row r="265" spans="1:16">
      <c r="A265" s="234">
        <v>41183</v>
      </c>
      <c r="B265" s="213">
        <v>111.97347826086956</v>
      </c>
      <c r="C265" s="213">
        <v>111.97347826086956</v>
      </c>
      <c r="D265" s="213"/>
      <c r="E265" s="213"/>
      <c r="P265" s="213"/>
    </row>
    <row r="266" spans="1:16">
      <c r="A266" s="234">
        <v>41214</v>
      </c>
      <c r="B266" s="213">
        <v>109.7118181818182</v>
      </c>
      <c r="C266" s="213">
        <v>109.7118181818182</v>
      </c>
      <c r="D266" s="213"/>
      <c r="E266" s="213"/>
      <c r="P266" s="213"/>
    </row>
    <row r="267" spans="1:16">
      <c r="A267" s="234">
        <v>41244</v>
      </c>
      <c r="B267" s="213">
        <v>109.63100000000001</v>
      </c>
      <c r="C267" s="213">
        <v>109.63100000000001</v>
      </c>
      <c r="D267" s="213"/>
      <c r="E267" s="213"/>
      <c r="P267" s="213"/>
    </row>
    <row r="268" spans="1:16">
      <c r="A268" s="234">
        <v>41275</v>
      </c>
      <c r="B268" s="213">
        <v>112.97363636363637</v>
      </c>
      <c r="C268" s="213">
        <v>112.97363636363637</v>
      </c>
      <c r="D268" s="213"/>
      <c r="E268" s="213"/>
      <c r="P268" s="213"/>
    </row>
    <row r="269" spans="1:16">
      <c r="A269" s="234">
        <v>41306</v>
      </c>
      <c r="B269" s="213">
        <v>116.455</v>
      </c>
      <c r="C269" s="213">
        <v>116.455</v>
      </c>
      <c r="D269" s="213"/>
      <c r="E269" s="213"/>
      <c r="P269" s="213"/>
    </row>
    <row r="270" spans="1:16">
      <c r="A270" s="234">
        <v>41334</v>
      </c>
      <c r="B270" s="213">
        <v>109.24</v>
      </c>
      <c r="C270" s="213">
        <v>109.24</v>
      </c>
      <c r="D270" s="213"/>
      <c r="E270" s="213"/>
      <c r="P270" s="213"/>
    </row>
    <row r="271" spans="1:16">
      <c r="A271" s="234">
        <v>41365</v>
      </c>
      <c r="B271" s="213">
        <v>102.87545454545452</v>
      </c>
      <c r="C271" s="213">
        <v>102.87545454545452</v>
      </c>
      <c r="D271" s="213"/>
      <c r="E271" s="213"/>
      <c r="P271" s="213"/>
    </row>
    <row r="272" spans="1:16">
      <c r="A272" s="234">
        <v>41395</v>
      </c>
      <c r="B272" s="213">
        <v>103.02695652173917</v>
      </c>
      <c r="C272" s="213">
        <v>103.02695652173917</v>
      </c>
      <c r="D272" s="213"/>
      <c r="E272" s="213"/>
      <c r="P272" s="213"/>
    </row>
    <row r="273" spans="1:16">
      <c r="A273" s="234">
        <v>41426</v>
      </c>
      <c r="B273" s="213">
        <v>103.10999999999999</v>
      </c>
      <c r="C273" s="213">
        <v>103.10999999999999</v>
      </c>
      <c r="D273" s="213"/>
      <c r="E273" s="213"/>
      <c r="P273" s="213"/>
    </row>
    <row r="274" spans="1:16">
      <c r="A274" s="234">
        <v>41456</v>
      </c>
      <c r="B274" s="213">
        <v>107.71608695652174</v>
      </c>
      <c r="C274" s="213">
        <v>107.71608695652174</v>
      </c>
      <c r="D274" s="213"/>
      <c r="E274" s="213"/>
      <c r="P274" s="213"/>
    </row>
    <row r="275" spans="1:16">
      <c r="A275" s="234">
        <v>41487</v>
      </c>
      <c r="B275" s="213">
        <v>110.96454545454547</v>
      </c>
      <c r="C275" s="213">
        <v>110.96454545454547</v>
      </c>
      <c r="D275" s="213"/>
      <c r="E275" s="213"/>
      <c r="P275" s="213"/>
    </row>
    <row r="276" spans="1:16">
      <c r="A276" s="234">
        <v>41518</v>
      </c>
      <c r="B276" s="213">
        <v>111.62142857142855</v>
      </c>
      <c r="C276" s="213">
        <v>111.62142857142855</v>
      </c>
      <c r="D276" s="213"/>
      <c r="E276" s="213"/>
      <c r="P276" s="213"/>
    </row>
    <row r="277" spans="1:16">
      <c r="A277" s="234">
        <v>41548</v>
      </c>
      <c r="B277" s="213">
        <v>109.4786956521739</v>
      </c>
      <c r="C277" s="213">
        <v>109.4786956521739</v>
      </c>
      <c r="D277" s="213"/>
      <c r="E277" s="213"/>
      <c r="P277" s="213"/>
    </row>
    <row r="278" spans="1:16">
      <c r="A278" s="234">
        <v>41579</v>
      </c>
      <c r="B278" s="213">
        <v>108.07619047619048</v>
      </c>
      <c r="C278" s="213">
        <v>108.07619047619048</v>
      </c>
      <c r="D278" s="213"/>
      <c r="E278" s="213"/>
      <c r="P278" s="213"/>
    </row>
    <row r="279" spans="1:16">
      <c r="A279" s="234">
        <v>41609</v>
      </c>
      <c r="B279" s="213">
        <v>110.67400000000001</v>
      </c>
      <c r="C279" s="213">
        <v>110.67400000000001</v>
      </c>
      <c r="D279" s="213"/>
      <c r="E279" s="213"/>
      <c r="P279" s="213"/>
    </row>
    <row r="280" spans="1:16">
      <c r="A280" s="234">
        <v>41640</v>
      </c>
      <c r="B280" s="213">
        <v>107.42272727272726</v>
      </c>
      <c r="C280" s="213">
        <v>107.42272727272726</v>
      </c>
      <c r="D280" s="213"/>
      <c r="E280" s="213"/>
      <c r="P280" s="213"/>
    </row>
    <row r="281" spans="1:16">
      <c r="A281" s="234">
        <v>41671</v>
      </c>
      <c r="B281" s="213">
        <v>108.81200000000001</v>
      </c>
      <c r="C281" s="213">
        <v>108.81200000000001</v>
      </c>
      <c r="D281" s="213"/>
      <c r="E281" s="213"/>
      <c r="P281" s="213"/>
    </row>
    <row r="282" spans="1:16">
      <c r="A282" s="234">
        <v>41699</v>
      </c>
      <c r="B282" s="213">
        <v>107.40571428571427</v>
      </c>
      <c r="C282" s="213">
        <v>107.40571428571427</v>
      </c>
      <c r="D282" s="213"/>
      <c r="E282" s="213"/>
      <c r="P282" s="213"/>
    </row>
    <row r="283" spans="1:16">
      <c r="A283" s="234">
        <v>41730</v>
      </c>
      <c r="B283" s="213">
        <v>107.78809523809527</v>
      </c>
      <c r="C283" s="213">
        <v>107.78809523809527</v>
      </c>
      <c r="D283" s="213"/>
      <c r="E283" s="213"/>
      <c r="P283" s="213"/>
    </row>
    <row r="284" spans="1:16">
      <c r="A284" s="234">
        <v>41760</v>
      </c>
      <c r="B284" s="213">
        <v>109.6759090909091</v>
      </c>
      <c r="C284" s="213">
        <v>109.6759090909091</v>
      </c>
      <c r="D284" s="213"/>
      <c r="E284" s="213"/>
      <c r="P284" s="213"/>
    </row>
    <row r="285" spans="1:16">
      <c r="A285" s="234">
        <v>41791</v>
      </c>
      <c r="B285" s="213">
        <v>111.86809523809524</v>
      </c>
      <c r="C285" s="213">
        <v>111.86809523809524</v>
      </c>
      <c r="D285" s="213"/>
      <c r="E285" s="213"/>
      <c r="P285" s="213"/>
    </row>
    <row r="286" spans="1:16">
      <c r="A286" s="234">
        <v>41821</v>
      </c>
      <c r="B286" s="213">
        <v>106.98260869565215</v>
      </c>
      <c r="C286" s="213">
        <v>106.98260869565215</v>
      </c>
      <c r="D286" s="213"/>
      <c r="E286" s="213"/>
      <c r="P286" s="213"/>
    </row>
    <row r="287" spans="1:16">
      <c r="A287" s="234">
        <v>41852</v>
      </c>
      <c r="B287" s="213">
        <v>101.92238095238096</v>
      </c>
      <c r="C287" s="213">
        <v>101.92238095238096</v>
      </c>
      <c r="D287" s="213"/>
      <c r="E287" s="213"/>
      <c r="P287" s="213"/>
    </row>
    <row r="288" spans="1:16">
      <c r="A288" s="234">
        <v>41883</v>
      </c>
      <c r="B288" s="213">
        <v>97.336363636363643</v>
      </c>
      <c r="C288" s="213">
        <v>97.336363636363643</v>
      </c>
      <c r="D288" s="213"/>
      <c r="E288" s="213"/>
      <c r="P288" s="213"/>
    </row>
    <row r="289" spans="1:16">
      <c r="A289" s="234">
        <v>41913</v>
      </c>
      <c r="B289" s="213">
        <v>87.269565217391303</v>
      </c>
      <c r="C289" s="213">
        <v>87.269565217391303</v>
      </c>
      <c r="D289" s="213"/>
      <c r="E289" s="213"/>
      <c r="P289" s="213"/>
    </row>
    <row r="290" spans="1:16">
      <c r="A290" s="234">
        <v>41944</v>
      </c>
      <c r="B290" s="213">
        <v>78.438000000000002</v>
      </c>
      <c r="C290" s="213">
        <v>78.438000000000002</v>
      </c>
      <c r="D290" s="213"/>
      <c r="E290" s="213"/>
      <c r="P290" s="213"/>
    </row>
    <row r="291" spans="1:16">
      <c r="A291" s="234">
        <v>41974</v>
      </c>
      <c r="B291" s="213">
        <v>62.330454545454543</v>
      </c>
      <c r="C291" s="213">
        <v>62.330454545454543</v>
      </c>
      <c r="D291" s="213"/>
      <c r="E291" s="213"/>
      <c r="P291" s="213"/>
    </row>
    <row r="292" spans="1:16">
      <c r="A292" s="234">
        <v>42005</v>
      </c>
      <c r="B292" s="213">
        <v>48.067142857142855</v>
      </c>
      <c r="C292" s="213">
        <v>48.067142857142855</v>
      </c>
      <c r="D292" s="213"/>
      <c r="E292" s="213"/>
      <c r="P292" s="213"/>
    </row>
    <row r="293" spans="1:16">
      <c r="A293" s="234">
        <v>42036</v>
      </c>
      <c r="B293" s="213">
        <v>57.930500000000009</v>
      </c>
      <c r="C293" s="213">
        <v>57.930500000000009</v>
      </c>
      <c r="D293" s="213"/>
      <c r="E293" s="213"/>
      <c r="P293" s="213"/>
    </row>
    <row r="294" spans="1:16">
      <c r="A294" s="234">
        <v>42064</v>
      </c>
      <c r="B294" s="213">
        <v>55.791363636363627</v>
      </c>
      <c r="C294" s="213">
        <v>55.791363636363627</v>
      </c>
      <c r="D294" s="213"/>
      <c r="E294" s="213"/>
      <c r="P294" s="213"/>
    </row>
    <row r="295" spans="1:16">
      <c r="A295" s="234">
        <v>42095</v>
      </c>
      <c r="B295" s="213">
        <v>59.389545454545448</v>
      </c>
      <c r="C295" s="213">
        <v>59.389545454545448</v>
      </c>
      <c r="D295" s="213"/>
      <c r="E295" s="213"/>
      <c r="P295" s="213"/>
    </row>
    <row r="296" spans="1:16">
      <c r="A296" s="234">
        <v>42125</v>
      </c>
      <c r="B296" s="213">
        <v>64.561428571428564</v>
      </c>
      <c r="C296" s="213">
        <v>64.561428571428564</v>
      </c>
      <c r="D296" s="213"/>
      <c r="E296" s="213"/>
      <c r="P296" s="213"/>
    </row>
    <row r="297" spans="1:16">
      <c r="A297" s="234">
        <v>42156</v>
      </c>
      <c r="B297" s="213">
        <v>62.345909090909089</v>
      </c>
      <c r="C297" s="213">
        <v>62.345909090909089</v>
      </c>
      <c r="D297" s="213"/>
      <c r="E297" s="213"/>
      <c r="P297" s="213"/>
    </row>
    <row r="298" spans="1:16">
      <c r="A298" s="234">
        <v>42186</v>
      </c>
      <c r="B298" s="213">
        <v>55.865652173913055</v>
      </c>
      <c r="C298" s="213">
        <v>55.865652173913055</v>
      </c>
      <c r="D298" s="213"/>
      <c r="E298" s="213"/>
      <c r="P298" s="213"/>
    </row>
    <row r="299" spans="1:16">
      <c r="A299" s="234">
        <v>42217</v>
      </c>
      <c r="B299" s="213">
        <v>46.994285714285709</v>
      </c>
      <c r="C299" s="213">
        <v>46.994285714285709</v>
      </c>
      <c r="D299" s="213"/>
      <c r="E299" s="213"/>
      <c r="P299" s="213"/>
    </row>
    <row r="300" spans="1:16">
      <c r="A300" s="234">
        <v>42248</v>
      </c>
      <c r="B300" s="213">
        <v>48.580000000000005</v>
      </c>
      <c r="C300" s="213">
        <v>47.234545454545461</v>
      </c>
      <c r="D300" s="213"/>
      <c r="E300" s="213"/>
      <c r="P300" s="213"/>
    </row>
    <row r="301" spans="1:16">
      <c r="A301" s="234">
        <v>42278</v>
      </c>
      <c r="B301" s="213">
        <v>48.115000000000002</v>
      </c>
      <c r="C301" s="213">
        <v>48.12409090909091</v>
      </c>
      <c r="D301" s="213"/>
      <c r="E301" s="213"/>
      <c r="P301" s="213"/>
    </row>
    <row r="302" spans="1:16">
      <c r="A302" s="234">
        <v>42309</v>
      </c>
      <c r="B302" s="213">
        <v>48.937000000000012</v>
      </c>
      <c r="C302" s="213">
        <v>45.131538461538454</v>
      </c>
      <c r="D302" s="213"/>
      <c r="E302" s="213"/>
      <c r="P302" s="213"/>
    </row>
    <row r="303" spans="1:16">
      <c r="A303" s="234">
        <v>42339</v>
      </c>
      <c r="B303" s="213">
        <v>49.738000000000007</v>
      </c>
      <c r="C303" s="213">
        <v>47.142000000000003</v>
      </c>
      <c r="D303" s="213"/>
      <c r="E303" s="213"/>
      <c r="P303" s="213"/>
    </row>
    <row r="304" spans="1:16">
      <c r="A304" s="234">
        <v>42370</v>
      </c>
      <c r="B304" s="213">
        <v>50.495000000000005</v>
      </c>
      <c r="C304" s="213">
        <v>46.672000000000004</v>
      </c>
      <c r="D304" s="213"/>
      <c r="E304" s="213"/>
      <c r="P304" s="213"/>
    </row>
    <row r="305" spans="1:16">
      <c r="A305" s="234">
        <v>42401</v>
      </c>
      <c r="B305" s="213">
        <v>51.194000000000003</v>
      </c>
      <c r="C305" s="213">
        <v>47.493000000000002</v>
      </c>
      <c r="D305" s="213">
        <v>45</v>
      </c>
      <c r="E305" s="213">
        <v>64</v>
      </c>
      <c r="P305" s="213"/>
    </row>
    <row r="306" spans="1:16">
      <c r="A306" s="234">
        <v>42430</v>
      </c>
      <c r="B306" s="213">
        <v>51.808000000000007</v>
      </c>
      <c r="C306" s="213">
        <v>48.149000000000001</v>
      </c>
      <c r="D306" s="213"/>
      <c r="E306" s="213"/>
      <c r="P306" s="213"/>
    </row>
    <row r="307" spans="1:16">
      <c r="A307" s="234">
        <v>42461</v>
      </c>
      <c r="B307" s="213">
        <v>52.45300000000001</v>
      </c>
      <c r="C307" s="213">
        <v>48.970999999999989</v>
      </c>
      <c r="D307" s="213"/>
      <c r="E307" s="213"/>
      <c r="P307" s="213"/>
    </row>
    <row r="308" spans="1:16">
      <c r="A308" s="234">
        <v>42491</v>
      </c>
      <c r="B308" s="213">
        <v>53.039000000000001</v>
      </c>
      <c r="C308" s="213">
        <v>49.759</v>
      </c>
      <c r="D308" s="213"/>
      <c r="E308" s="213"/>
      <c r="P308" s="213"/>
    </row>
    <row r="309" spans="1:16">
      <c r="A309" s="234">
        <v>42522</v>
      </c>
      <c r="B309" s="213">
        <v>53.572000000000003</v>
      </c>
      <c r="C309" s="213">
        <v>50.472999999999999</v>
      </c>
      <c r="D309" s="213"/>
      <c r="E309" s="213"/>
      <c r="P309" s="213"/>
    </row>
    <row r="310" spans="1:16">
      <c r="A310" s="234">
        <v>42552</v>
      </c>
      <c r="B310" s="213">
        <v>54.036999999999999</v>
      </c>
      <c r="C310" s="213">
        <v>51.081000000000003</v>
      </c>
      <c r="D310" s="213"/>
      <c r="E310" s="213"/>
    </row>
    <row r="311" spans="1:16">
      <c r="A311" s="234">
        <v>42583</v>
      </c>
      <c r="B311" s="213">
        <v>54.472999999999999</v>
      </c>
      <c r="C311" s="213">
        <v>51.626999999999995</v>
      </c>
      <c r="D311" s="213"/>
      <c r="E311" s="213"/>
    </row>
    <row r="312" spans="1:16">
      <c r="A312" s="234">
        <v>42614</v>
      </c>
      <c r="B312" s="213">
        <v>54.905999999999992</v>
      </c>
      <c r="C312" s="213">
        <v>52.161000000000001</v>
      </c>
      <c r="D312" s="213"/>
      <c r="E312" s="213"/>
    </row>
    <row r="313" spans="1:16">
      <c r="A313" s="234">
        <v>42644</v>
      </c>
      <c r="B313" s="213">
        <v>55.334000000000003</v>
      </c>
      <c r="C313" s="213">
        <v>52.661000000000001</v>
      </c>
      <c r="D313" s="213"/>
      <c r="E313" s="213"/>
    </row>
    <row r="314" spans="1:16">
      <c r="A314" s="234">
        <v>42675</v>
      </c>
      <c r="B314" s="213">
        <v>55.756000000000007</v>
      </c>
      <c r="C314" s="213">
        <v>53.155999999999992</v>
      </c>
      <c r="D314" s="213">
        <v>45</v>
      </c>
      <c r="E314" s="213">
        <v>75</v>
      </c>
    </row>
    <row r="315" spans="1:16">
      <c r="A315" s="234">
        <v>42705</v>
      </c>
      <c r="B315" s="213">
        <v>56.160000000000004</v>
      </c>
      <c r="C315" s="213">
        <v>53.646000000000001</v>
      </c>
      <c r="D315" s="213"/>
      <c r="E315" s="213"/>
    </row>
    <row r="316" spans="1:16">
      <c r="A316" s="234">
        <v>42736</v>
      </c>
      <c r="B316" s="213">
        <v>56.553999999999995</v>
      </c>
      <c r="C316" s="213">
        <v>54.095000000000006</v>
      </c>
      <c r="D316" s="213"/>
      <c r="E316" s="213"/>
    </row>
    <row r="317" spans="1:16">
      <c r="A317" s="234">
        <v>42767</v>
      </c>
      <c r="B317" s="213">
        <v>56.953999999999994</v>
      </c>
      <c r="C317" s="213">
        <v>54.534000000000006</v>
      </c>
      <c r="D317" s="213"/>
      <c r="E317" s="213"/>
    </row>
    <row r="318" spans="1:16">
      <c r="A318" s="234">
        <v>42795</v>
      </c>
      <c r="B318" s="213">
        <v>57.363999999999997</v>
      </c>
      <c r="C318" s="213">
        <v>54.972000000000001</v>
      </c>
      <c r="D318" s="213"/>
      <c r="E318" s="213"/>
    </row>
    <row r="319" spans="1:16">
      <c r="A319" s="234">
        <v>42826</v>
      </c>
      <c r="B319" s="213">
        <v>57.77</v>
      </c>
      <c r="C319" s="213">
        <v>55.390999999999998</v>
      </c>
      <c r="D319" s="213"/>
      <c r="E319" s="213"/>
    </row>
    <row r="320" spans="1:16">
      <c r="A320" s="234">
        <v>42856</v>
      </c>
      <c r="B320" s="213">
        <v>58.11999999999999</v>
      </c>
      <c r="C320" s="213">
        <v>55.777000000000008</v>
      </c>
      <c r="D320" s="213"/>
      <c r="E320" s="213"/>
    </row>
    <row r="321" spans="1:5">
      <c r="A321" s="234">
        <v>42887</v>
      </c>
      <c r="B321" s="213">
        <v>58.440000000000012</v>
      </c>
      <c r="C321" s="213">
        <v>56.095000000000006</v>
      </c>
      <c r="D321" s="213"/>
      <c r="E321" s="213"/>
    </row>
    <row r="322" spans="1:5">
      <c r="A322" s="234">
        <v>42917</v>
      </c>
      <c r="B322" s="213">
        <v>58.736000000000004</v>
      </c>
      <c r="C322" s="213">
        <v>56.388999999999996</v>
      </c>
      <c r="D322" s="213"/>
      <c r="E322" s="213"/>
    </row>
    <row r="323" spans="1:5">
      <c r="A323" s="234">
        <v>42948</v>
      </c>
      <c r="B323" s="213">
        <v>59.036000000000001</v>
      </c>
      <c r="C323" s="213">
        <v>56.678000000000011</v>
      </c>
      <c r="D323" s="213"/>
      <c r="E323" s="213"/>
    </row>
    <row r="324" spans="1:5">
      <c r="A324" s="234">
        <v>42979</v>
      </c>
      <c r="B324" s="213">
        <v>59.304999999999993</v>
      </c>
      <c r="C324" s="213">
        <v>56.939000000000007</v>
      </c>
      <c r="D324" s="213"/>
      <c r="E324" s="213"/>
    </row>
    <row r="325" spans="1:5">
      <c r="A325" s="234">
        <v>43009</v>
      </c>
      <c r="B325" s="213">
        <v>59.580999999999996</v>
      </c>
      <c r="C325" s="213">
        <v>57.195000000000007</v>
      </c>
      <c r="D325" s="213"/>
      <c r="E325" s="213"/>
    </row>
    <row r="326" spans="1:5">
      <c r="A326" s="234">
        <v>43040</v>
      </c>
      <c r="B326" s="213">
        <v>59.832999999999991</v>
      </c>
      <c r="C326" s="213">
        <v>57.414000000000001</v>
      </c>
      <c r="D326" s="213"/>
      <c r="E326" s="213"/>
    </row>
    <row r="327" spans="1:5">
      <c r="A327" s="234">
        <v>43070</v>
      </c>
      <c r="B327" s="213">
        <v>60.088999999999999</v>
      </c>
      <c r="C327" s="213">
        <v>57.632000000000005</v>
      </c>
      <c r="D327" s="213"/>
      <c r="E327" s="21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c3-1</vt:lpstr>
      <vt:lpstr>c3-2</vt:lpstr>
      <vt:lpstr>c3-3</vt:lpstr>
      <vt:lpstr>c3-4</vt:lpstr>
      <vt:lpstr>c3-5</vt:lpstr>
      <vt:lpstr>t3-1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</vt:vector>
  </TitlesOfParts>
  <Company>Magyar Nemzeti 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schindleri</cp:lastModifiedBy>
  <cp:lastPrinted>2012-03-02T12:45:45Z</cp:lastPrinted>
  <dcterms:created xsi:type="dcterms:W3CDTF">2012-02-29T16:41:45Z</dcterms:created>
  <dcterms:modified xsi:type="dcterms:W3CDTF">2015-12-17T08:29:10Z</dcterms:modified>
</cp:coreProperties>
</file>