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3.xml" ContentType="application/vnd.openxmlformats-officedocument.drawingml.chart+xml"/>
  <Override PartName="/xl/drawings/drawing27.xml" ContentType="application/vnd.openxmlformats-officedocument.drawingml.chartshapes+xml"/>
  <Override PartName="/xl/charts/chart24.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X:\_workflow\KKF\_IR összes\2018_12\ábrák\NETRE\"/>
    </mc:Choice>
  </mc:AlternateContent>
  <xr:revisionPtr revIDLastSave="0" documentId="13_ncr:1_{E06E42C8-0B91-4DC8-A480-B491E3FDD253}" xr6:coauthVersionLast="36" xr6:coauthVersionMax="36" xr10:uidLastSave="{00000000-0000-0000-0000-000000000000}"/>
  <bookViews>
    <workbookView xWindow="-345" yWindow="570" windowWidth="10830" windowHeight="10605" tabRatio="834" xr2:uid="{00000000-000D-0000-FFFF-FFFF00000000}"/>
  </bookViews>
  <sheets>
    <sheet name="c5-1" sheetId="156" r:id="rId1"/>
    <sheet name="c5-2" sheetId="157" r:id="rId2"/>
    <sheet name="c5-3" sheetId="158" r:id="rId3"/>
    <sheet name="c5-4" sheetId="159" r:id="rId4"/>
    <sheet name="c5-5" sheetId="154" r:id="rId5"/>
    <sheet name="c5-6" sheetId="155" r:id="rId6"/>
    <sheet name="cb5-7a" sheetId="161" r:id="rId7"/>
    <sheet name="cb5-7b" sheetId="162" r:id="rId8"/>
    <sheet name="cb5-8" sheetId="160" r:id="rId9"/>
    <sheet name="t5-1" sheetId="143" r:id="rId10"/>
    <sheet name="c5-9" sheetId="144" r:id="rId11"/>
    <sheet name="c5-10" sheetId="145" r:id="rId12"/>
    <sheet name="t5-2" sheetId="146" r:id="rId13"/>
    <sheet name="t5-3" sheetId="147" r:id="rId14"/>
    <sheet name="t5-4" sheetId="148" r:id="rId15"/>
    <sheet name="c5-11" sheetId="149" r:id="rId16"/>
  </sheets>
  <externalReferences>
    <externalReference r:id="rId17"/>
  </externalReferences>
  <definedNames>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hidden="1">{"'előző év december'!$A$2:$CP$214"}</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hidden="1">{"'előző év december'!$A$2:$CP$214"}</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hidden="1">{"'előző év december'!$A$2:$CP$214"}</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hidden="1">{"'előző év december'!$A$2:$CP$214"}</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hidden="1">{"'előző év december'!$A$2:$CP$214"}</definedName>
    <definedName name="b" hidden="1">'[1]DATA WORK AREA'!$A$27:$A$33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hidden="1">{"'előző év december'!$A$2:$CP$214"}</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hidden="1">{"'előző év december'!$A$2:$CP$214"}</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hidden="1">{"'előző év december'!$A$2:$CP$214"}</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hidden="1">{"'előző év december'!$A$2:$CP$214"}</definedName>
    <definedName name="GraphX" hidden="1">'[1]DATA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hidden="1">{"'előző év december'!$A$2:$CP$214"}</definedName>
    <definedName name="_xlnm.Print_Area" localSheetId="14">#REF!</definedName>
    <definedName name="_xlnm.Print_Area">#REF!</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hidden="1">{"'előző év december'!$A$2:$CP$214"}</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hidden="1">{"'előző év december'!$A$2:$CP$214"}</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hidden="1">{"'előző év december'!$A$2:$CP$214"}</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hidden="1">{"'előző év december'!$A$2:$CP$214"}</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3" i="158" l="1"/>
  <c r="E62" i="158"/>
  <c r="E61" i="158"/>
  <c r="E60" i="158"/>
  <c r="E57" i="158"/>
  <c r="E58" i="158"/>
  <c r="E59" i="158"/>
  <c r="E54" i="158"/>
  <c r="E55" i="158"/>
  <c r="E56" i="158"/>
  <c r="E51" i="158"/>
  <c r="E52" i="158"/>
  <c r="E53" i="158"/>
  <c r="E48" i="158"/>
  <c r="E49" i="158"/>
  <c r="E50" i="158"/>
  <c r="E46" i="158"/>
  <c r="E47" i="158"/>
  <c r="E44" i="158"/>
  <c r="E45" i="158"/>
  <c r="E43" i="158"/>
  <c r="E39" i="158"/>
  <c r="E40" i="158"/>
  <c r="E41" i="158"/>
  <c r="E42" i="158"/>
  <c r="E38" i="158"/>
</calcChain>
</file>

<file path=xl/sharedStrings.xml><?xml version="1.0" encoding="utf-8"?>
<sst xmlns="http://schemas.openxmlformats.org/spreadsheetml/2006/main" count="700" uniqueCount="297">
  <si>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</si>
  <si>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</si>
  <si>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</si>
  <si>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</si>
  <si>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</si>
  <si>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</si>
  <si>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</si>
  <si>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</si>
  <si>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</si>
  <si>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</si>
  <si>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</si>
  <si>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</si>
  <si>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</si>
  <si>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</si>
  <si>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</si>
  <si>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</si>
  <si>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</si>
  <si>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</si>
  <si>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Debt generating financing</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</si>
  <si>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</si>
  <si>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</si>
  <si>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</si>
  <si>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</si>
  <si>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</si>
  <si>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</si>
  <si>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</si>
  <si>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</si>
  <si>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</si>
  <si>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</si>
  <si>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</si>
  <si>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</si>
  <si>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</si>
  <si>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</si>
  <si>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</si>
  <si>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</si>
  <si>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</si>
  <si>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</si>
  <si>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</si>
  <si>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</si>
  <si>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</si>
  <si>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</si>
  <si>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</si>
  <si>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</si>
  <si>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</si>
  <si>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</si>
  <si>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</si>
  <si>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</si>
  <si>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</si>
  <si>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</si>
  <si>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</si>
  <si>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</si>
  <si>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</si>
  <si>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</si>
  <si>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</si>
  <si>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</si>
  <si>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</si>
  <si>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</si>
  <si>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</si>
  <si>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</si>
  <si>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</si>
  <si>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</si>
  <si>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</si>
  <si>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</si>
  <si>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</si>
  <si>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</si>
  <si>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</si>
  <si>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</si>
  <si>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</si>
  <si>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</si>
  <si>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</si>
  <si>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</si>
  <si>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</si>
  <si>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</si>
  <si>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</si>
  <si>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</si>
  <si>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</si>
  <si>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</si>
  <si>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</si>
  <si>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</si>
  <si>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</si>
  <si>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</si>
  <si>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</si>
  <si>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</si>
  <si>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</si>
  <si>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</si>
  <si>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</si>
  <si>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</si>
  <si>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</si>
  <si>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</si>
  <si>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</si>
  <si>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</si>
  <si>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</si>
  <si>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</si>
  <si>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</si>
  <si>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</si>
  <si>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</si>
  <si>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</si>
  <si>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</si>
  <si>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</si>
  <si>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</si>
  <si>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</si>
  <si>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</si>
  <si>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</si>
  <si>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</si>
  <si>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</si>
  <si>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</si>
  <si>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Primary balance</t>
  </si>
  <si>
    <t>Elsődleges egyenleg</t>
  </si>
  <si>
    <t>Intézkedés és egyéb</t>
  </si>
  <si>
    <t>I. Központi bevételek</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</si>
  <si>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</si>
  <si>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</si>
  <si>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</si>
  <si>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</si>
  <si>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</si>
  <si>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</si>
  <si>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</si>
  <si>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</si>
  <si>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</si>
  <si>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az államadósság százalékában</t>
  </si>
  <si>
    <t>Gross public debt</t>
  </si>
  <si>
    <t>Államadósság</t>
  </si>
  <si>
    <t>A pénzügyi mérleg alakulása</t>
  </si>
  <si>
    <t>Structure of net lending</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</si>
  <si>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</si>
  <si>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</si>
  <si>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</si>
  <si>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</si>
  <si>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</si>
  <si>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</si>
  <si>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</si>
  <si>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</si>
  <si>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</si>
  <si>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</si>
  <si>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</si>
  <si>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</si>
  <si>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</si>
  <si>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</si>
  <si>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</si>
  <si>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</si>
  <si>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</si>
  <si>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</si>
  <si>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</si>
  <si>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</si>
  <si>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</si>
  <si>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</si>
  <si>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</si>
  <si>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</si>
  <si>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</si>
  <si>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</si>
  <si>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</si>
  <si>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</si>
  <si>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</si>
  <si>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</si>
  <si>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</si>
  <si>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</si>
  <si>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As a percentage of GDP. The lower value of the forecast band shows the ESA balance if the Country Protection Fund will be used while the higher value shows the ESA balance if the Country Protection Fund is not used.  *Change in the augmented (SNA) primary balance.</t>
  </si>
  <si>
    <t>General government balance indicators</t>
  </si>
  <si>
    <t>Differences between our forecast and the appropriations set out in the 2018 Budget Act</t>
  </si>
  <si>
    <t xml:space="preserve">Evolution of net lending </t>
  </si>
  <si>
    <t>Changes in net lending and its components</t>
  </si>
  <si>
    <t>Gazdasági alapfolyamatok</t>
  </si>
  <si>
    <t>Előrejelzésünk eltérései a 2018. évi költségvetési törvény előirányzataitól</t>
  </si>
  <si>
    <t>Share of FX-denominated debt (right axis)</t>
  </si>
  <si>
    <t>Decomposition of net lending by sectors</t>
  </si>
  <si>
    <t>Development of net external debt by sectors</t>
  </si>
  <si>
    <t>Changes in the savings of sectors</t>
  </si>
  <si>
    <t>2q-17</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</si>
  <si>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t>
  </si>
  <si>
    <t>The point estimate seen in the chart assumes either the cancellation or the utilization of the Country Protection Fund depending on which one is closer to the governement deficit target. The figures do not include the imputed interest expenditures from 2012 related to the reform of the pension system.</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</si>
  <si>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</si>
  <si>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As a percentage of GDP. The positive and negative prefixes indicate deficit-reducing and deficit-increasing effects, respectively. The sum of partial data may differ from the aggregated values because of the rounding.</t>
  </si>
  <si>
    <t>3q-17</t>
  </si>
  <si>
    <t>Az államadósság várható alakulása – előretekintve változatlan, 2017. végi árfolyamon számítva</t>
  </si>
  <si>
    <t>Gross public debt forecast – calculated with unchanged (end-of-2017) exchange rate over the forecast horizon</t>
  </si>
  <si>
    <t>A 2018. évi ESA-egyenlegre vonatkozó előrejelzésünk változásának felbontása (az előző Inflációs jelentéshez képest)</t>
  </si>
  <si>
    <t>Decomposition of the change in the 2018 ESA balance forecast (compared to the previous Inflation Report)</t>
  </si>
  <si>
    <t>Előrehozott egészségügyi béremelés</t>
  </si>
  <si>
    <t>Téli rezsicsökkentés</t>
  </si>
  <si>
    <t>Egyszeri nyugdíjkiegészítés</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</si>
  <si>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</si>
  <si>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</si>
  <si>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</si>
  <si>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</si>
  <si>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</si>
  <si>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</si>
  <si>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</si>
  <si>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</si>
  <si>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</si>
  <si>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</si>
  <si>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</si>
  <si>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</si>
  <si>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</si>
  <si>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</si>
  <si>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Egyéb</t>
  </si>
  <si>
    <t>0,1 - 0,2</t>
  </si>
  <si>
    <t>0,0 - 0,1</t>
  </si>
  <si>
    <t>Előrejelzésünk eltérései a 2019. évi költségvetési törvény előirányzataitól</t>
  </si>
  <si>
    <t>Differences between our forecast and the appropriations set out in the 2019 Budget Act</t>
  </si>
  <si>
    <t>Economic developments</t>
  </si>
  <si>
    <t>Measure and other</t>
  </si>
  <si>
    <t>I. Central government revenues</t>
  </si>
  <si>
    <t>Taxes on labour</t>
  </si>
  <si>
    <t>II. Central government expenditures</t>
  </si>
  <si>
    <t>III. Other effects</t>
  </si>
  <si>
    <t>Total (I.+II.+III.)</t>
  </si>
  <si>
    <t>Difference from appropriation</t>
  </si>
  <si>
    <t>Advance wage raise in healthcare</t>
  </si>
  <si>
    <t>Cancellation of Country Protection Fund</t>
  </si>
  <si>
    <t>Winter-related utility cost reduction</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</si>
  <si>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</si>
  <si>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</si>
  <si>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</si>
  <si>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</si>
  <si>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Költségvetési szervek kiadásai</t>
  </si>
  <si>
    <t>Általános forgalmi adó</t>
  </si>
  <si>
    <t>Jövedéki adó</t>
  </si>
  <si>
    <t>EU funds national co-financing</t>
  </si>
  <si>
    <t>Value added tax</t>
  </si>
  <si>
    <t>Excise duties</t>
  </si>
  <si>
    <t>Start-munkaprogram</t>
  </si>
  <si>
    <t>Költségvetési szervek és fejezetek</t>
  </si>
  <si>
    <t>Primary ESA balance</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</si>
  <si>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</si>
  <si>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Budgetary organisations’ expenditures</t>
  </si>
  <si>
    <t>Consumption taxes</t>
  </si>
  <si>
    <t>One-off pension supplement</t>
  </si>
  <si>
    <t>START public work scheme</t>
  </si>
  <si>
    <t>Budgetary organisations and EU funds co-financing</t>
  </si>
  <si>
    <t>Budgetary organisations and chapters</t>
  </si>
  <si>
    <t>A GDP százalékában. * A viszonzatlan folyó átutalások és a tőkemérleg egyenlegének összege.</t>
  </si>
  <si>
    <t>As a percentage of GDP* The sum of the balance of the current transfers and the capital account balance.</t>
  </si>
  <si>
    <t>2q-18</t>
  </si>
  <si>
    <t>A külkereskedelmi egyenleg alakulása</t>
  </si>
  <si>
    <t>Evolution of the trade balance</t>
  </si>
  <si>
    <t>Szezonálisan igazított, 4 negyedéves kumulált értékek, 2005-ös árakon.</t>
  </si>
  <si>
    <t>Seasonally adjusted, 4-quarter cumulated values, in 2005 prices.</t>
  </si>
  <si>
    <t>KSH</t>
  </si>
  <si>
    <t>HCSO</t>
  </si>
  <si>
    <t>mrd forint</t>
  </si>
  <si>
    <t>HUF Billions</t>
  </si>
  <si>
    <t>Áruegyenleg</t>
  </si>
  <si>
    <t>Szolgáltatásegyenleg</t>
  </si>
  <si>
    <t>Külkereskedelmi egyenleg</t>
  </si>
  <si>
    <t>Goods balance</t>
  </si>
  <si>
    <t>Services balance</t>
  </si>
  <si>
    <t>Trade balance</t>
  </si>
  <si>
    <t xml:space="preserve">Az áruegyenleg harmadik negyedévi alakulása termékcsoportok szerint </t>
  </si>
  <si>
    <t>KSH, Bloomberg, MNB</t>
  </si>
  <si>
    <t>HCSO, Bloomberg, MNB</t>
  </si>
  <si>
    <t>Energiahordozók</t>
  </si>
  <si>
    <t>Feldolgozott termékek</t>
  </si>
  <si>
    <t>Áruforgalmi egyenleg</t>
  </si>
  <si>
    <t>Other</t>
  </si>
  <si>
    <t>Százalékpont</t>
  </si>
  <si>
    <t>Percentage points</t>
  </si>
  <si>
    <t>Gépek és szállítóeszközök</t>
  </si>
  <si>
    <t>Cserearány (%)</t>
  </si>
  <si>
    <t>Brent kőolajár (EUR/hordó, jobb tengely)</t>
  </si>
  <si>
    <t>Machinery and transport equipment</t>
  </si>
  <si>
    <t>Manufactured goods</t>
  </si>
  <si>
    <t>Brent crude oil price (EUR/barrel, right axis)</t>
  </si>
  <si>
    <t>Fuels, electric energy</t>
  </si>
  <si>
    <t>Terms of trade (%)</t>
  </si>
  <si>
    <t>Az áruforgalmi cserearány éves változása</t>
  </si>
  <si>
    <t>0,2 – 0,3</t>
  </si>
  <si>
    <t>0,5 – 0,6</t>
  </si>
  <si>
    <t>0,5 – 0,7</t>
  </si>
  <si>
    <t>0,6 – 0,7</t>
  </si>
  <si>
    <t>(-0,4)–(-0,5)</t>
  </si>
  <si>
    <t>(-0,2)–(-0,3)</t>
  </si>
  <si>
    <t>0,0 – (-0,1)</t>
  </si>
  <si>
    <t>Állami vagyonnal kapcsolatos tételek</t>
  </si>
  <si>
    <t>III. Other expenditure</t>
  </si>
  <si>
    <t>Kamatkiadások</t>
  </si>
  <si>
    <t xml:space="preserve">Egyéb </t>
  </si>
  <si>
    <t>Interest payable</t>
  </si>
  <si>
    <t>Munkát terhelő adók és jövedéki adó</t>
  </si>
  <si>
    <t>Költségvetési szervek, állami vagyon és EU önrész</t>
  </si>
  <si>
    <t>Módszertani változások és egyéb</t>
  </si>
  <si>
    <t>0,3-0,4</t>
  </si>
  <si>
    <t>Társasági adó</t>
  </si>
  <si>
    <t>EU támogatás felhasználás</t>
  </si>
  <si>
    <t>0 - 0,1</t>
  </si>
  <si>
    <t>Taxes on labour and excise duties</t>
  </si>
  <si>
    <t>Methodological changes and other</t>
  </si>
  <si>
    <t>Corporate income tax</t>
  </si>
  <si>
    <t>State property related items</t>
  </si>
  <si>
    <t>(-2,0) – (-2,1)</t>
  </si>
  <si>
    <t>(-1,6) – (-1,7)</t>
  </si>
  <si>
    <t>(-1,4) – (-1,6)</t>
  </si>
  <si>
    <t xml:space="preserve">The left panel shows the change in the balance of goods relative to the previous quarter. </t>
  </si>
  <si>
    <t>A bal panelen az áruegyenleg változása az előző negyedévhez képest.</t>
  </si>
  <si>
    <t>A jobb panelen a kőolajárakat fordított skálán ábrázoltuk.</t>
  </si>
  <si>
    <t>The right panel shows oil prices on a reverse scale.</t>
  </si>
  <si>
    <t xml:space="preserve">Balance of goods in 2018 Q3 by product groups </t>
  </si>
  <si>
    <t xml:space="preserve">Changes in the terms of the trade in goods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</si>
</sst>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 _H_U_F_-;\-* #,##0.00\ _H_U_F_-;_-* &quot;-&quot;??\ _H_U_F_-;_-@_-"/>
    <numFmt numFmtId="164" formatCode="_-* #,##0.00\ &quot;Ft&quot;_-;\-* #,##0.00\ &quot;Ft&quot;_-;_-* &quot;-&quot;??\ &quot;Ft&quot;_-;_-@_-"/>
    <numFmt numFmtId="165" formatCode="_-* #,##0.00\ _F_t_-;\-* #,##0.00\ _F_t_-;_-* &quot;-&quot;??\ _F_t_-;_-@_-"/>
    <numFmt numFmtId="166" formatCode="_-* #,##0.00_-;\-* #,##0.00_-;_-* &quot;-&quo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9">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ajor"/>
    </font>
    <font>
      <sz val="9"/>
      <color theme="1"/>
      <name val="Calibri"/>
      <family val="2"/>
      <charset val="238"/>
      <scheme val="major"/>
    </font>
    <font>
      <sz val="9"/>
      <color theme="1"/>
      <name val="Trebuchet MS"/>
      <family val="2"/>
      <charset val="238"/>
    </font>
    <font>
      <sz val="9"/>
      <color rgb="FF000000"/>
      <name val="Calibri"/>
      <family val="2"/>
      <charset val="238"/>
      <scheme val="minor"/>
    </font>
    <font>
      <sz val="9"/>
      <color theme="1"/>
      <name val="Calibri"/>
      <family val="2"/>
      <charset val="238"/>
      <scheme val="minor"/>
    </font>
    <font>
      <sz val="9"/>
      <name val="Calibri"/>
      <family val="2"/>
      <charset val="238"/>
      <scheme val="minor"/>
    </font>
    <font>
      <sz val="9"/>
      <color theme="0"/>
      <name val="Calibri"/>
      <family val="2"/>
      <charset val="238"/>
      <scheme val="major"/>
    </font>
    <font>
      <sz val="9"/>
      <name val="Calibri"/>
      <family val="2"/>
      <charset val="238"/>
      <scheme val="major"/>
    </font>
  </fonts>
  <fills count="102">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4" tint="0.59999389629810485"/>
        <bgColor rgb="FF000000"/>
      </patternFill>
    </fill>
    <fill>
      <patternFill patternType="solid">
        <fgColor theme="4" tint="0.79998168889431442"/>
        <bgColor rgb="FF000000"/>
      </patternFill>
    </fill>
    <fill>
      <patternFill patternType="solid">
        <fgColor rgb="FFFFFFFF"/>
        <bgColor indexed="64"/>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128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6"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9" fontId="23" fillId="0" borderId="0" applyBorder="0"/>
    <xf numFmtId="169" fontId="23" fillId="0" borderId="3"/>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5"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5"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5"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7"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8" applyNumberFormat="0" applyAlignment="0" applyProtection="0"/>
    <xf numFmtId="0" fontId="49" fillId="10" borderId="6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9" applyNumberFormat="0" applyAlignment="0" applyProtection="0"/>
    <xf numFmtId="0" fontId="1" fillId="0" borderId="0"/>
    <xf numFmtId="0" fontId="72" fillId="27" borderId="68" applyNumberFormat="0" applyAlignment="0" applyProtection="0"/>
    <xf numFmtId="0" fontId="74" fillId="69"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8"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43" fontId="12" fillId="0" borderId="0" applyFont="0" applyFill="0" applyBorder="0" applyAlignment="0" applyProtection="0"/>
    <xf numFmtId="43" fontId="12" fillId="0" borderId="0" applyFont="0" applyFill="0" applyBorder="0" applyAlignment="0" applyProtection="0"/>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123"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3" fontId="19" fillId="79" borderId="70" applyFont="0">
      <alignment horizontal="right"/>
    </xf>
    <xf numFmtId="185" fontId="19" fillId="79" borderId="70" applyFont="0">
      <alignment horizontal="right"/>
    </xf>
    <xf numFmtId="169" fontId="19" fillId="79" borderId="70" applyFont="0">
      <alignment horizontal="right"/>
    </xf>
    <xf numFmtId="10" fontId="19" fillId="79" borderId="70" applyFont="0">
      <alignment horizontal="right"/>
    </xf>
    <xf numFmtId="9" fontId="19" fillId="79" borderId="70" applyFont="0">
      <alignment horizontal="right"/>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 fontId="19" fillId="93" borderId="70" applyFont="0">
      <alignment horizontal="right"/>
    </xf>
    <xf numFmtId="180" fontId="19" fillId="93" borderId="70" applyFont="0"/>
    <xf numFmtId="9" fontId="19" fillId="93" borderId="70" applyFont="0">
      <alignment horizontal="right"/>
    </xf>
    <xf numFmtId="181" fontId="19" fillId="93" borderId="70" applyFont="0">
      <alignment horizontal="right"/>
    </xf>
    <xf numFmtId="10" fontId="19" fillId="93" borderId="70" applyFont="0">
      <alignment horizontal="right"/>
    </xf>
    <xf numFmtId="0" fontId="19" fillId="93" borderId="70" applyFont="0">
      <alignment horizontal="center" wrapText="1"/>
    </xf>
    <xf numFmtId="49" fontId="19" fillId="93" borderId="70" applyFont="0"/>
    <xf numFmtId="180" fontId="19" fillId="94" borderId="70" applyFont="0"/>
    <xf numFmtId="9" fontId="19" fillId="94" borderId="70" applyFont="0">
      <alignment horizontal="right"/>
    </xf>
    <xf numFmtId="180" fontId="19" fillId="95" borderId="70" applyFont="0">
      <alignment horizontal="right"/>
    </xf>
    <xf numFmtId="1" fontId="19" fillId="95" borderId="70" applyFont="0">
      <alignment horizontal="right"/>
    </xf>
    <xf numFmtId="180" fontId="19" fillId="95" borderId="70" applyFont="0"/>
    <xf numFmtId="169" fontId="19" fillId="95" borderId="70" applyFont="0"/>
    <xf numFmtId="10" fontId="19" fillId="95" borderId="70" applyFont="0">
      <alignment horizontal="right"/>
    </xf>
    <xf numFmtId="9"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49" fontId="19" fillId="95" borderId="70" applyFont="0"/>
    <xf numFmtId="0" fontId="159"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8" applyNumberFormat="0" applyAlignment="0" applyProtection="0"/>
    <xf numFmtId="0" fontId="72" fillId="27" borderId="68" applyNumberFormat="0" applyAlignment="0" applyProtection="0"/>
    <xf numFmtId="0" fontId="74" fillId="69" borderId="68" applyNumberFormat="0" applyAlignment="0" applyProtection="0"/>
    <xf numFmtId="0" fontId="74" fillId="69" borderId="68" applyNumberFormat="0" applyAlignment="0" applyProtection="0"/>
    <xf numFmtId="0" fontId="72" fillId="68"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8" borderId="68" applyNumberFormat="0" applyAlignment="0" applyProtection="0"/>
    <xf numFmtId="0" fontId="75" fillId="68"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2" fillId="0" borderId="72" applyNumberFormat="0"/>
    <xf numFmtId="0" fontId="92"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67" fillId="85" borderId="73" applyNumberFormat="0" applyFont="0" applyAlignment="0" applyProtection="0"/>
    <xf numFmtId="0" fontId="123"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184" fontId="19" fillId="79" borderId="70">
      <alignment horizontal="center"/>
    </xf>
    <xf numFmtId="3" fontId="19" fillId="79" borderId="70" applyFont="0">
      <alignment horizontal="right"/>
    </xf>
    <xf numFmtId="3" fontId="19" fillId="79" borderId="70" applyFont="0">
      <alignment horizontal="right"/>
    </xf>
    <xf numFmtId="185" fontId="19" fillId="79" borderId="70" applyFont="0">
      <alignment horizontal="right"/>
    </xf>
    <xf numFmtId="185" fontId="19" fillId="79" borderId="70" applyFont="0">
      <alignment horizontal="right"/>
    </xf>
    <xf numFmtId="169" fontId="19" fillId="79" borderId="70" applyFont="0">
      <alignment horizontal="right"/>
    </xf>
    <xf numFmtId="169" fontId="19" fillId="79" borderId="70" applyFont="0">
      <alignment horizontal="right"/>
    </xf>
    <xf numFmtId="10" fontId="19" fillId="79" borderId="70" applyFont="0">
      <alignment horizontal="right"/>
    </xf>
    <xf numFmtId="10" fontId="19" fillId="79" borderId="70" applyFont="0">
      <alignment horizontal="right"/>
    </xf>
    <xf numFmtId="9" fontId="19" fillId="79" borderId="70" applyFont="0">
      <alignment horizontal="right"/>
    </xf>
    <xf numFmtId="9" fontId="19" fillId="79" borderId="70" applyFont="0">
      <alignment horizontal="right"/>
    </xf>
    <xf numFmtId="186" fontId="19" fillId="79" borderId="70" applyFont="0">
      <alignment horizontal="center" wrapText="1"/>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70" fontId="19" fillId="93" borderId="70">
      <protection locked="0"/>
    </xf>
    <xf numFmtId="1" fontId="19" fillId="93" borderId="70" applyFont="0">
      <alignment horizontal="right"/>
    </xf>
    <xf numFmtId="1" fontId="19" fillId="93" borderId="70" applyFont="0">
      <alignment horizontal="right"/>
    </xf>
    <xf numFmtId="180" fontId="19" fillId="93" borderId="70" applyFont="0"/>
    <xf numFmtId="180" fontId="19" fillId="93" borderId="70" applyFont="0"/>
    <xf numFmtId="9" fontId="19" fillId="93" borderId="70" applyFont="0">
      <alignment horizontal="right"/>
    </xf>
    <xf numFmtId="9" fontId="19" fillId="93" borderId="70" applyFont="0">
      <alignment horizontal="right"/>
    </xf>
    <xf numFmtId="181" fontId="19" fillId="93" borderId="70" applyFont="0">
      <alignment horizontal="right"/>
    </xf>
    <xf numFmtId="181" fontId="19" fillId="93" borderId="70" applyFont="0">
      <alignment horizontal="right"/>
    </xf>
    <xf numFmtId="10" fontId="19" fillId="93" borderId="70" applyFont="0">
      <alignment horizontal="right"/>
    </xf>
    <xf numFmtId="10" fontId="19" fillId="93" borderId="70" applyFont="0">
      <alignment horizontal="right"/>
    </xf>
    <xf numFmtId="0" fontId="19" fillId="93" borderId="70" applyFont="0">
      <alignment horizontal="center" wrapText="1"/>
    </xf>
    <xf numFmtId="0" fontId="19" fillId="93" borderId="70" applyFont="0">
      <alignment horizontal="center" wrapText="1"/>
    </xf>
    <xf numFmtId="49" fontId="19" fillId="93" borderId="70" applyFont="0"/>
    <xf numFmtId="49" fontId="19" fillId="93" borderId="70" applyFont="0"/>
    <xf numFmtId="180" fontId="19" fillId="94" borderId="70" applyFont="0"/>
    <xf numFmtId="180" fontId="19" fillId="94" borderId="70" applyFont="0"/>
    <xf numFmtId="9" fontId="19" fillId="94" borderId="70" applyFont="0">
      <alignment horizontal="right"/>
    </xf>
    <xf numFmtId="9" fontId="19" fillId="94" borderId="70" applyFont="0">
      <alignment horizontal="right"/>
    </xf>
    <xf numFmtId="180" fontId="19" fillId="95" borderId="70" applyFont="0">
      <alignment horizontal="right"/>
    </xf>
    <xf numFmtId="180" fontId="19" fillId="95" borderId="70" applyFont="0">
      <alignment horizontal="right"/>
    </xf>
    <xf numFmtId="1" fontId="19" fillId="95" borderId="70" applyFont="0">
      <alignment horizontal="right"/>
    </xf>
    <xf numFmtId="1" fontId="19" fillId="95" borderId="70" applyFont="0">
      <alignment horizontal="right"/>
    </xf>
    <xf numFmtId="180" fontId="19" fillId="95" borderId="70" applyFont="0"/>
    <xf numFmtId="180" fontId="19" fillId="95" borderId="70" applyFont="0"/>
    <xf numFmtId="169" fontId="19" fillId="95" borderId="70" applyFont="0"/>
    <xf numFmtId="169" fontId="19" fillId="95" borderId="70" applyFont="0"/>
    <xf numFmtId="10" fontId="19" fillId="95" borderId="70" applyFont="0">
      <alignment horizontal="right"/>
    </xf>
    <xf numFmtId="10" fontId="19" fillId="95" borderId="70" applyFont="0">
      <alignment horizontal="right"/>
    </xf>
    <xf numFmtId="9" fontId="19" fillId="95" borderId="70" applyFont="0">
      <alignment horizontal="right"/>
    </xf>
    <xf numFmtId="9" fontId="19" fillId="95" borderId="70" applyFont="0">
      <alignment horizontal="right"/>
    </xf>
    <xf numFmtId="181"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0" fontId="19" fillId="95" borderId="70" applyFont="0">
      <alignment horizontal="center" wrapText="1"/>
      <protection locked="0"/>
    </xf>
    <xf numFmtId="49" fontId="19" fillId="95" borderId="70" applyFont="0"/>
    <xf numFmtId="49" fontId="19" fillId="95" borderId="70" applyFont="0"/>
    <xf numFmtId="0" fontId="159"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133" fillId="0" borderId="0"/>
    <xf numFmtId="0" fontId="6" fillId="0" borderId="0"/>
    <xf numFmtId="0" fontId="6" fillId="0" borderId="0"/>
    <xf numFmtId="0" fontId="6" fillId="0" borderId="0"/>
    <xf numFmtId="0" fontId="149" fillId="0" borderId="92" applyNumberFormat="0" applyFill="0" applyAlignment="0" applyProtection="0"/>
    <xf numFmtId="0" fontId="75" fillId="69" borderId="96" applyNumberFormat="0" applyAlignment="0" applyProtection="0"/>
    <xf numFmtId="0" fontId="6" fillId="0" borderId="0"/>
    <xf numFmtId="0" fontId="6" fillId="0" borderId="0"/>
    <xf numFmtId="49" fontId="91" fillId="0" borderId="98" applyFill="0" applyBorder="0" applyProtection="0">
      <alignment horizontal="right" textRotation="90"/>
    </xf>
    <xf numFmtId="0" fontId="108" fillId="0" borderId="95">
      <alignment horizontal="center" vertical="center" wrapText="1"/>
    </xf>
    <xf numFmtId="0" fontId="6" fillId="0" borderId="0"/>
    <xf numFmtId="0" fontId="6" fillId="0" borderId="0"/>
    <xf numFmtId="0" fontId="19" fillId="82" borderId="89" applyNumberFormat="0" applyFont="0" applyBorder="0" applyAlignment="0" applyProtection="0">
      <alignment horizontal="left"/>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70" fontId="19" fillId="93" borderId="97">
      <protection locked="0"/>
    </xf>
    <xf numFmtId="170" fontId="19" fillId="93" borderId="97">
      <protection locked="0"/>
    </xf>
    <xf numFmtId="170" fontId="19" fillId="93" borderId="97">
      <protection locked="0"/>
    </xf>
    <xf numFmtId="1" fontId="19" fillId="93" borderId="97" applyFont="0">
      <alignment horizontal="right"/>
    </xf>
    <xf numFmtId="10" fontId="19" fillId="91" borderId="97" applyFont="0">
      <alignment horizontal="right"/>
      <protection locked="0"/>
    </xf>
    <xf numFmtId="0" fontId="125" fillId="10" borderId="102" applyNumberFormat="0" applyAlignment="0" applyProtection="0"/>
    <xf numFmtId="0" fontId="6" fillId="0" borderId="0"/>
    <xf numFmtId="0" fontId="6" fillId="0" borderId="0"/>
    <xf numFmtId="182" fontId="19" fillId="91" borderId="90" applyFont="0">
      <alignment horizontal="right"/>
      <protection locked="0"/>
    </xf>
    <xf numFmtId="0" fontId="72" fillId="68" borderId="96" applyNumberFormat="0" applyAlignment="0" applyProtection="0"/>
    <xf numFmtId="0" fontId="49" fillId="10" borderId="79" applyNumberFormat="0" applyAlignment="0" applyProtection="0"/>
    <xf numFmtId="0" fontId="108" fillId="0" borderId="95">
      <alignment horizontal="center" vertical="center" wrapText="1"/>
    </xf>
    <xf numFmtId="180" fontId="19" fillId="93" borderId="97" applyFont="0"/>
    <xf numFmtId="10" fontId="19" fillId="79" borderId="97" applyFont="0">
      <alignment horizontal="right"/>
    </xf>
    <xf numFmtId="49" fontId="91" fillId="0" borderId="98" applyFill="0" applyBorder="0" applyProtection="0">
      <alignment horizontal="right" textRotation="90"/>
    </xf>
    <xf numFmtId="181" fontId="19" fillId="93" borderId="97" applyFont="0">
      <alignment horizontal="right"/>
    </xf>
    <xf numFmtId="10" fontId="19" fillId="95" borderId="97" applyFont="0">
      <alignment horizontal="right"/>
    </xf>
    <xf numFmtId="49" fontId="19" fillId="95" borderId="97" applyFont="0"/>
    <xf numFmtId="0" fontId="149" fillId="0" borderId="103" applyNumberFormat="0" applyFill="0" applyAlignment="0" applyProtection="0"/>
    <xf numFmtId="170" fontId="19" fillId="83" borderId="97" applyFont="0" applyAlignment="0">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 fillId="0" borderId="0"/>
    <xf numFmtId="0" fontId="67" fillId="85" borderId="101" applyNumberFormat="0" applyFont="0" applyAlignment="0" applyProtection="0"/>
    <xf numFmtId="0" fontId="67" fillId="85" borderId="101" applyNumberFormat="0" applyFont="0" applyAlignment="0" applyProtection="0"/>
    <xf numFmtId="182" fontId="19" fillId="91" borderId="100" applyFont="0">
      <alignment horizontal="right"/>
      <protection locked="0"/>
    </xf>
    <xf numFmtId="182" fontId="19" fillId="91" borderId="100" applyFont="0">
      <alignment horizontal="right"/>
      <protection locked="0"/>
    </xf>
    <xf numFmtId="0" fontId="1" fillId="0" borderId="0"/>
    <xf numFmtId="0" fontId="56" fillId="10" borderId="102" applyNumberFormat="0" applyAlignment="0" applyProtection="0"/>
    <xf numFmtId="49" fontId="144" fillId="0" borderId="88" applyFill="0" applyBorder="0" applyProtection="0">
      <alignment horizontal="right"/>
    </xf>
    <xf numFmtId="10" fontId="19" fillId="95" borderId="87" applyFont="0">
      <alignment horizontal="right"/>
    </xf>
    <xf numFmtId="169" fontId="19" fillId="79" borderId="81" applyFont="0">
      <alignment horizontal="right"/>
    </xf>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 fillId="0" borderId="0"/>
    <xf numFmtId="0" fontId="1" fillId="0" borderId="0"/>
    <xf numFmtId="0" fontId="1" fillId="0" borderId="0"/>
    <xf numFmtId="0" fontId="1" fillId="0" borderId="0"/>
    <xf numFmtId="181" fontId="19" fillId="91" borderId="97">
      <alignment horizontal="right"/>
      <protection locked="0"/>
    </xf>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0" fontId="111" fillId="79" borderId="89" applyFont="0" applyBorder="0">
      <alignment horizontal="center" wrapText="1"/>
    </xf>
    <xf numFmtId="170" fontId="19" fillId="83" borderId="97" applyFont="0" applyAlignment="0">
      <protection locked="0"/>
    </xf>
    <xf numFmtId="0" fontId="1" fillId="0" borderId="0"/>
    <xf numFmtId="170" fontId="19" fillId="83" borderId="97" applyFont="0" applyAlignment="0">
      <protection locked="0"/>
    </xf>
    <xf numFmtId="0" fontId="147" fillId="0" borderId="86" applyNumberFormat="0" applyFill="0" applyAlignment="0" applyProtection="0"/>
    <xf numFmtId="182" fontId="19" fillId="91" borderId="84" applyFont="0">
      <alignment horizontal="right"/>
      <protection locked="0"/>
    </xf>
    <xf numFmtId="3" fontId="100" fillId="0"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0" fontId="19" fillId="91" borderId="97" applyNumberFormat="0" applyFont="0">
      <alignment horizontal="center" wrapText="1"/>
      <protection locked="0"/>
    </xf>
    <xf numFmtId="0" fontId="56"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49" fontId="19" fillId="93" borderId="97" applyFont="0"/>
    <xf numFmtId="1" fontId="19" fillId="95" borderId="97" applyFont="0">
      <alignment horizontal="right"/>
    </xf>
    <xf numFmtId="10" fontId="19" fillId="95" borderId="97" applyFont="0">
      <alignment horizontal="right"/>
    </xf>
    <xf numFmtId="10" fontId="19" fillId="95" borderId="104" applyFont="0">
      <alignment horizontal="right"/>
    </xf>
    <xf numFmtId="0" fontId="19" fillId="95" borderId="97" applyFont="0">
      <alignment horizontal="center" wrapText="1"/>
      <protection locked="0"/>
    </xf>
    <xf numFmtId="0" fontId="159"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75" fillId="69" borderId="96" applyNumberFormat="0" applyAlignment="0" applyProtection="0"/>
    <xf numFmtId="170" fontId="19" fillId="83" borderId="97" applyFont="0" applyAlignment="0">
      <protection locked="0"/>
    </xf>
    <xf numFmtId="1" fontId="19" fillId="93" borderId="97" applyFont="0">
      <alignment horizontal="right"/>
    </xf>
    <xf numFmtId="180" fontId="19" fillId="94" borderId="97" applyFont="0"/>
    <xf numFmtId="9" fontId="19" fillId="95" borderId="97" applyFont="0">
      <alignment horizontal="right"/>
    </xf>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0" fontId="75" fillId="68" borderId="96" applyNumberFormat="0" applyAlignment="0" applyProtection="0"/>
    <xf numFmtId="0" fontId="149" fillId="0" borderId="92" applyNumberFormat="0" applyFill="0" applyAlignment="0" applyProtection="0"/>
    <xf numFmtId="169" fontId="19" fillId="83" borderId="97" applyFont="0">
      <alignment horizontal="right"/>
      <protection locked="0"/>
    </xf>
    <xf numFmtId="10" fontId="19" fillId="83" borderId="97" applyFont="0">
      <alignment horizontal="right"/>
      <protection locked="0"/>
    </xf>
    <xf numFmtId="0" fontId="19" fillId="83" borderId="97" applyFont="0">
      <alignment horizontal="center" wrapText="1"/>
      <protection locked="0"/>
    </xf>
    <xf numFmtId="0" fontId="67" fillId="85" borderId="101" applyNumberFormat="0" applyFont="0" applyAlignment="0" applyProtection="0"/>
    <xf numFmtId="0" fontId="1" fillId="0" borderId="0"/>
    <xf numFmtId="3" fontId="100" fillId="0"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186" fontId="19" fillId="79" borderId="97" applyFont="0">
      <alignment horizontal="center" wrapText="1"/>
    </xf>
    <xf numFmtId="186" fontId="19" fillId="79" borderId="97" applyFont="0">
      <alignment horizontal="center" wrapText="1"/>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181" fontId="19" fillId="93" borderId="97" applyFont="0">
      <alignment horizontal="right"/>
    </xf>
    <xf numFmtId="180" fontId="19" fillId="95" borderId="97" applyFont="0">
      <alignment horizontal="right"/>
    </xf>
    <xf numFmtId="1" fontId="19" fillId="95" borderId="97" applyFont="0">
      <alignment horizontal="right"/>
    </xf>
    <xf numFmtId="10" fontId="19" fillId="95" borderId="97" applyFont="0">
      <alignment horizontal="right"/>
    </xf>
    <xf numFmtId="0" fontId="19" fillId="95" borderId="97" applyFont="0">
      <alignment horizontal="center" wrapText="1"/>
      <protection locked="0"/>
    </xf>
    <xf numFmtId="0" fontId="19" fillId="95" borderId="97" applyFont="0">
      <alignment horizontal="center" wrapText="1"/>
      <protection locked="0"/>
    </xf>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9" fillId="82" borderId="89"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0" fontId="1" fillId="0" borderId="0"/>
    <xf numFmtId="0" fontId="1" fillId="0" borderId="0"/>
    <xf numFmtId="10" fontId="19" fillId="95" borderId="93" applyFont="0">
      <alignment horizontal="right"/>
    </xf>
    <xf numFmtId="0" fontId="149" fillId="0" borderId="92" applyNumberFormat="0" applyFill="0" applyAlignment="0" applyProtection="0"/>
    <xf numFmtId="0" fontId="23" fillId="0" borderId="95">
      <alignment horizontal="center" vertical="center"/>
    </xf>
    <xf numFmtId="0" fontId="72" fillId="27" borderId="96" applyNumberFormat="0" applyAlignment="0" applyProtection="0"/>
    <xf numFmtId="0" fontId="76" fillId="10" borderId="96" applyNumberFormat="0" applyAlignment="0" applyProtection="0"/>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0" fontId="1" fillId="0" borderId="0"/>
    <xf numFmtId="0" fontId="1" fillId="0" borderId="0"/>
    <xf numFmtId="0" fontId="1" fillId="0" borderId="0"/>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 fontId="19" fillId="93" borderId="97" applyFont="0">
      <alignment horizontal="right"/>
    </xf>
    <xf numFmtId="180" fontId="19" fillId="93" borderId="97" applyFont="0"/>
    <xf numFmtId="9" fontId="19" fillId="93" borderId="97" applyFont="0">
      <alignment horizontal="right"/>
    </xf>
    <xf numFmtId="181" fontId="19" fillId="93" borderId="97" applyFont="0">
      <alignment horizontal="right"/>
    </xf>
    <xf numFmtId="10" fontId="19" fillId="93" borderId="97" applyFont="0">
      <alignment horizontal="right"/>
    </xf>
    <xf numFmtId="49" fontId="19" fillId="93" borderId="97" applyFont="0"/>
    <xf numFmtId="180" fontId="19" fillId="94" borderId="97" applyFont="0"/>
    <xf numFmtId="9" fontId="19" fillId="94" borderId="97" applyFont="0">
      <alignment horizontal="right"/>
    </xf>
    <xf numFmtId="180" fontId="19" fillId="95" borderId="97" applyFont="0">
      <alignment horizontal="right"/>
    </xf>
    <xf numFmtId="1" fontId="19" fillId="95" borderId="97" applyFont="0">
      <alignment horizontal="right"/>
    </xf>
    <xf numFmtId="180"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180" fontId="19" fillId="93" borderId="97" applyFont="0"/>
    <xf numFmtId="180" fontId="19" fillId="95" borderId="97" applyFont="0">
      <alignment horizontal="right"/>
    </xf>
    <xf numFmtId="1" fontId="19" fillId="95" borderId="97" applyFont="0">
      <alignment horizontal="right"/>
    </xf>
    <xf numFmtId="181" fontId="19" fillId="95" borderId="97" applyFont="0">
      <alignment horizontal="right"/>
    </xf>
    <xf numFmtId="49" fontId="144" fillId="0" borderId="105" applyFill="0" applyBorder="0" applyProtection="0">
      <alignment horizontal="right"/>
    </xf>
    <xf numFmtId="49" fontId="144" fillId="0" borderId="105" applyFill="0" applyBorder="0" applyProtection="0">
      <alignment horizontal="right"/>
    </xf>
    <xf numFmtId="0" fontId="1" fillId="0" borderId="0"/>
    <xf numFmtId="0" fontId="1" fillId="0" borderId="0"/>
    <xf numFmtId="0" fontId="1" fillId="0" borderId="0"/>
    <xf numFmtId="0" fontId="1" fillId="0" borderId="0"/>
    <xf numFmtId="49" fontId="91" fillId="0" borderId="98" applyFill="0" applyBorder="0" applyProtection="0">
      <alignment horizontal="right"/>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181" fontId="19" fillId="83" borderId="97">
      <alignment horizontal="right"/>
      <protection locked="0"/>
    </xf>
    <xf numFmtId="182" fontId="19" fillId="83" borderId="100" applyFont="0">
      <alignment horizontal="right"/>
      <protection locked="0"/>
    </xf>
    <xf numFmtId="9" fontId="19" fillId="91" borderId="97">
      <alignment horizontal="right"/>
      <protection locked="0"/>
    </xf>
    <xf numFmtId="0" fontId="19" fillId="91" borderId="97">
      <alignment horizontal="center" wrapText="1"/>
    </xf>
    <xf numFmtId="0" fontId="19" fillId="91" borderId="97">
      <alignment horizontal="center" wrapText="1"/>
    </xf>
    <xf numFmtId="0" fontId="149" fillId="0" borderId="103" applyNumberFormat="0" applyFill="0" applyAlignment="0" applyProtection="0"/>
    <xf numFmtId="185" fontId="19" fillId="79" borderId="97" applyFont="0">
      <alignment horizontal="right"/>
    </xf>
    <xf numFmtId="49" fontId="91" fillId="0" borderId="98" applyFill="0" applyBorder="0" applyProtection="0">
      <alignment horizontal="right" textRotation="90"/>
    </xf>
    <xf numFmtId="181" fontId="19" fillId="93" borderId="97" applyFont="0">
      <alignment horizontal="right"/>
    </xf>
    <xf numFmtId="1" fontId="19" fillId="95" borderId="97" applyFont="0">
      <alignment horizontal="right"/>
    </xf>
    <xf numFmtId="10" fontId="19" fillId="95" borderId="104" applyFont="0">
      <alignment horizontal="right"/>
    </xf>
    <xf numFmtId="0" fontId="149" fillId="0" borderId="103" applyNumberFormat="0" applyFill="0" applyAlignment="0" applyProtection="0"/>
    <xf numFmtId="0" fontId="74" fillId="69"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8"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10" fontId="19" fillId="91" borderId="97"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56" fillId="10" borderId="102" applyNumberFormat="0" applyAlignment="0" applyProtection="0"/>
    <xf numFmtId="0" fontId="6" fillId="0" borderId="0"/>
    <xf numFmtId="0" fontId="6" fillId="0" borderId="0"/>
    <xf numFmtId="0" fontId="6" fillId="0" borderId="0"/>
    <xf numFmtId="0" fontId="149" fillId="0" borderId="86" applyNumberFormat="0" applyFill="0" applyAlignment="0" applyProtection="0"/>
    <xf numFmtId="0" fontId="1" fillId="0" borderId="0"/>
    <xf numFmtId="0" fontId="159" fillId="90" borderId="79" applyNumberFormat="0" applyAlignment="0" applyProtection="0"/>
    <xf numFmtId="49" fontId="19" fillId="95" borderId="81" applyFont="0"/>
    <xf numFmtId="0" fontId="19" fillId="95" borderId="81" applyFont="0">
      <alignment horizontal="center" wrapText="1"/>
      <protection locked="0"/>
    </xf>
    <xf numFmtId="10" fontId="19" fillId="95" borderId="87" applyFont="0">
      <alignment horizontal="right"/>
    </xf>
    <xf numFmtId="10" fontId="19" fillId="95" borderId="87" applyFont="0">
      <alignment horizontal="right"/>
    </xf>
    <xf numFmtId="181" fontId="19" fillId="95" borderId="81" applyFont="0">
      <alignment horizontal="right"/>
    </xf>
    <xf numFmtId="9" fontId="19" fillId="95" borderId="81" applyFont="0">
      <alignment horizontal="right"/>
    </xf>
    <xf numFmtId="10" fontId="19" fillId="95" borderId="81" applyFont="0">
      <alignment horizontal="right"/>
    </xf>
    <xf numFmtId="169" fontId="19" fillId="95" borderId="81" applyFont="0"/>
    <xf numFmtId="180" fontId="19" fillId="95" borderId="81" applyFont="0"/>
    <xf numFmtId="1" fontId="19" fillId="95" borderId="81" applyFont="0">
      <alignment horizontal="right"/>
    </xf>
    <xf numFmtId="180" fontId="19" fillId="95" borderId="81" applyFont="0">
      <alignment horizontal="right"/>
    </xf>
    <xf numFmtId="9" fontId="19" fillId="94" borderId="81" applyFont="0">
      <alignment horizontal="right"/>
    </xf>
    <xf numFmtId="180" fontId="19" fillId="94" borderId="81" applyFont="0"/>
    <xf numFmtId="49" fontId="19" fillId="93" borderId="81" applyFont="0"/>
    <xf numFmtId="0" fontId="19" fillId="93" borderId="81" applyFont="0">
      <alignment horizontal="center" wrapText="1"/>
    </xf>
    <xf numFmtId="10" fontId="19" fillId="93" borderId="81" applyFont="0">
      <alignment horizontal="right"/>
    </xf>
    <xf numFmtId="181" fontId="19" fillId="93" borderId="81" applyFont="0">
      <alignment horizontal="right"/>
    </xf>
    <xf numFmtId="9" fontId="19" fillId="93" borderId="81" applyFont="0">
      <alignment horizontal="right"/>
    </xf>
    <xf numFmtId="180" fontId="19" fillId="93" borderId="81" applyFont="0"/>
    <xf numFmtId="1" fontId="19" fillId="93" borderId="81" applyFont="0">
      <alignment horizontal="right"/>
    </xf>
    <xf numFmtId="170" fontId="19" fillId="93" borderId="81">
      <protection locked="0"/>
    </xf>
    <xf numFmtId="49" fontId="91" fillId="0" borderId="82" applyFill="0" applyBorder="0" applyProtection="0">
      <alignment horizontal="right" textRotation="90"/>
    </xf>
    <xf numFmtId="49" fontId="91" fillId="0" borderId="82" applyFill="0" applyBorder="0" applyProtection="0">
      <alignment horizontal="right" textRotation="90"/>
    </xf>
    <xf numFmtId="49" fontId="91" fillId="0" borderId="82" applyFill="0" applyBorder="0" applyProtection="0">
      <alignment horizontal="right" textRotation="90"/>
    </xf>
    <xf numFmtId="186" fontId="19" fillId="79" borderId="81" applyFont="0">
      <alignment horizontal="center" wrapText="1"/>
    </xf>
    <xf numFmtId="9" fontId="19" fillId="79" borderId="81" applyFont="0">
      <alignment horizontal="right"/>
    </xf>
    <xf numFmtId="10" fontId="19" fillId="79" borderId="81" applyFont="0">
      <alignment horizontal="right"/>
    </xf>
    <xf numFmtId="185" fontId="19" fillId="79" borderId="81" applyFont="0">
      <alignment horizontal="right"/>
    </xf>
    <xf numFmtId="3" fontId="19" fillId="79" borderId="81" applyFont="0">
      <alignment horizontal="right"/>
    </xf>
    <xf numFmtId="184" fontId="19" fillId="79" borderId="81">
      <alignment horizontal="center"/>
    </xf>
    <xf numFmtId="0" fontId="149" fillId="0" borderId="86" applyNumberFormat="0" applyFill="0" applyAlignment="0" applyProtection="0"/>
    <xf numFmtId="0" fontId="149" fillId="0" borderId="86" applyNumberFormat="0" applyFill="0" applyAlignment="0" applyProtection="0"/>
    <xf numFmtId="0" fontId="125" fillId="10" borderId="80" applyNumberFormat="0" applyAlignment="0" applyProtection="0"/>
    <xf numFmtId="0" fontId="125" fillId="10" borderId="80" applyNumberFormat="0" applyAlignment="0" applyProtection="0"/>
    <xf numFmtId="0" fontId="56" fillId="10" borderId="80" applyNumberFormat="0" applyAlignment="0" applyProtection="0"/>
    <xf numFmtId="0" fontId="19" fillId="91" borderId="81" applyNumberFormat="0" applyFont="0">
      <alignment horizontal="center" wrapText="1"/>
      <protection locked="0"/>
    </xf>
    <xf numFmtId="0" fontId="19" fillId="91" borderId="81" applyNumberFormat="0" applyFont="0">
      <alignment horizontal="center" wrapText="1"/>
      <protection locked="0"/>
    </xf>
    <xf numFmtId="0" fontId="19" fillId="91" borderId="81">
      <alignment horizontal="center" wrapText="1"/>
    </xf>
    <xf numFmtId="0" fontId="19" fillId="91" borderId="81">
      <alignment horizontal="center" wrapText="1"/>
    </xf>
    <xf numFmtId="0" fontId="19" fillId="91" borderId="81">
      <alignment horizontal="center" wrapText="1"/>
    </xf>
    <xf numFmtId="182" fontId="19" fillId="91" borderId="84" applyFont="0">
      <alignment horizontal="right"/>
      <protection locked="0"/>
    </xf>
    <xf numFmtId="182" fontId="19" fillId="91" borderId="84" applyFont="0">
      <alignment horizontal="right"/>
      <protection locked="0"/>
    </xf>
    <xf numFmtId="181" fontId="19" fillId="91" borderId="81">
      <alignment horizontal="right"/>
      <protection locked="0"/>
    </xf>
    <xf numFmtId="9" fontId="19" fillId="91" borderId="81">
      <alignment horizontal="right"/>
      <protection locked="0"/>
    </xf>
    <xf numFmtId="9" fontId="19" fillId="91" borderId="81">
      <alignment horizontal="right"/>
      <protection locked="0"/>
    </xf>
    <xf numFmtId="10" fontId="19" fillId="91" borderId="81" applyFont="0">
      <alignment horizontal="right"/>
      <protection locked="0"/>
    </xf>
    <xf numFmtId="10" fontId="19" fillId="91" borderId="81" applyFont="0">
      <alignment horizontal="right"/>
      <protection locked="0"/>
    </xf>
    <xf numFmtId="169" fontId="19" fillId="91" borderId="81">
      <alignment horizontal="right"/>
      <protection locked="0"/>
    </xf>
    <xf numFmtId="169" fontId="19" fillId="91" borderId="81">
      <alignment horizontal="right"/>
      <protection locked="0"/>
    </xf>
    <xf numFmtId="169" fontId="19" fillId="91" borderId="81">
      <alignment horizontal="right"/>
      <protection locked="0"/>
    </xf>
    <xf numFmtId="3" fontId="19" fillId="91" borderId="81">
      <alignment horizontal="right"/>
      <protection locked="0"/>
    </xf>
    <xf numFmtId="3" fontId="19" fillId="91" borderId="81">
      <alignment horizontal="right"/>
      <protection locked="0"/>
    </xf>
    <xf numFmtId="3" fontId="19" fillId="91" borderId="81">
      <alignment horizontal="right"/>
      <protection locked="0"/>
    </xf>
    <xf numFmtId="0" fontId="67" fillId="85" borderId="85" applyNumberFormat="0" applyFont="0" applyAlignment="0" applyProtection="0"/>
    <xf numFmtId="0" fontId="67" fillId="85" borderId="85" applyNumberFormat="0" applyFont="0" applyAlignment="0" applyProtection="0"/>
    <xf numFmtId="0" fontId="67" fillId="85" borderId="85" applyNumberFormat="0" applyFont="0" applyAlignment="0" applyProtection="0"/>
    <xf numFmtId="0" fontId="67" fillId="85" borderId="8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9" fontId="19" fillId="83" borderId="90" applyFont="0">
      <alignment horizontal="right"/>
      <protection locked="0"/>
    </xf>
    <xf numFmtId="9" fontId="19" fillId="83" borderId="90" applyFont="0">
      <alignment horizontal="right"/>
      <protection locked="0"/>
    </xf>
    <xf numFmtId="9" fontId="19" fillId="83" borderId="90" applyFont="0">
      <alignment horizontal="right"/>
      <protection locked="0"/>
    </xf>
    <xf numFmtId="182" fontId="19" fillId="83" borderId="90" applyFont="0">
      <alignment horizontal="right"/>
      <protection locked="0"/>
    </xf>
    <xf numFmtId="182" fontId="19" fillId="83" borderId="90" applyFont="0">
      <alignment horizontal="right"/>
      <protection locked="0"/>
    </xf>
    <xf numFmtId="182" fontId="19" fillId="83" borderId="90" applyFont="0">
      <alignment horizontal="right"/>
      <protection locked="0"/>
    </xf>
    <xf numFmtId="0" fontId="67" fillId="85" borderId="91" applyNumberFormat="0" applyFont="0" applyAlignment="0" applyProtection="0"/>
    <xf numFmtId="0" fontId="1" fillId="0" borderId="0"/>
    <xf numFmtId="0" fontId="1" fillId="0" borderId="0"/>
    <xf numFmtId="0" fontId="1" fillId="0" borderId="0"/>
    <xf numFmtId="0" fontId="1" fillId="0" borderId="0"/>
    <xf numFmtId="0" fontId="67" fillId="85" borderId="91" applyNumberFormat="0" applyFont="0" applyAlignment="0" applyProtection="0"/>
    <xf numFmtId="182" fontId="19" fillId="91" borderId="90" applyFont="0">
      <alignment horizontal="right"/>
      <protection locked="0"/>
    </xf>
    <xf numFmtId="182" fontId="19" fillId="91" borderId="90" applyFont="0">
      <alignment horizontal="right"/>
      <protection locked="0"/>
    </xf>
    <xf numFmtId="10" fontId="19" fillId="95" borderId="93" applyFont="0">
      <alignment horizontal="right"/>
    </xf>
    <xf numFmtId="49" fontId="144" fillId="0" borderId="94" applyFill="0" applyBorder="0" applyProtection="0">
      <alignment horizontal="right"/>
    </xf>
    <xf numFmtId="0" fontId="75" fillId="68" borderId="96" applyNumberFormat="0" applyAlignment="0" applyProtection="0"/>
    <xf numFmtId="0" fontId="40" fillId="10" borderId="96" applyNumberFormat="0" applyAlignment="0" applyProtection="0"/>
    <xf numFmtId="0" fontId="92" fillId="0" borderId="99" applyNumberFormat="0"/>
    <xf numFmtId="0" fontId="92" fillId="0" borderId="99" applyNumberFormat="0"/>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 fillId="0" borderId="0"/>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0" fontId="123" fillId="90" borderId="102" applyNumberFormat="0" applyAlignment="0" applyProtection="0"/>
    <xf numFmtId="0" fontId="125" fillId="90" borderId="102" applyNumberFormat="0" applyAlignment="0" applyProtection="0"/>
    <xf numFmtId="0" fontId="1" fillId="0" borderId="0"/>
    <xf numFmtId="0" fontId="1" fillId="0" borderId="0"/>
    <xf numFmtId="0" fontId="1" fillId="0" borderId="0"/>
    <xf numFmtId="0" fontId="67" fillId="85" borderId="101" applyNumberFormat="0" applyFont="0" applyAlignment="0" applyProtection="0"/>
    <xf numFmtId="0" fontId="1" fillId="0" borderId="0"/>
    <xf numFmtId="0" fontId="67" fillId="85" borderId="101" applyNumberFormat="0" applyFont="0" applyAlignment="0" applyProtection="0"/>
    <xf numFmtId="0" fontId="1" fillId="0" borderId="0"/>
    <xf numFmtId="9" fontId="19" fillId="83" borderId="84" applyFont="0">
      <alignment horizontal="right"/>
      <protection locked="0"/>
    </xf>
    <xf numFmtId="0" fontId="1" fillId="0" borderId="0"/>
    <xf numFmtId="0" fontId="1" fillId="0" borderId="0"/>
    <xf numFmtId="10" fontId="108" fillId="79" borderId="81" applyNumberFormat="0" applyBorder="0" applyAlignment="0" applyProtection="0"/>
    <xf numFmtId="3" fontId="100" fillId="0" borderId="97">
      <alignment horizontal="right"/>
      <protection locked="0"/>
    </xf>
    <xf numFmtId="3" fontId="100" fillId="0" borderId="97">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3" fontId="100" fillId="0" borderId="81">
      <alignment horizontal="right"/>
      <protection locked="0"/>
    </xf>
    <xf numFmtId="3" fontId="100" fillId="0" borderId="81">
      <alignment horizontal="right"/>
      <protection locked="0"/>
    </xf>
    <xf numFmtId="3" fontId="19" fillId="91" borderId="97">
      <alignment horizontal="right"/>
      <protection locked="0"/>
    </xf>
    <xf numFmtId="9" fontId="19" fillId="91" borderId="97">
      <alignment horizontal="right"/>
      <protection locked="0"/>
    </xf>
    <xf numFmtId="181" fontId="19" fillId="91" borderId="97">
      <alignment horizontal="right"/>
      <protection locked="0"/>
    </xf>
    <xf numFmtId="0" fontId="125" fillId="10" borderId="102" applyNumberFormat="0" applyAlignment="0" applyProtection="0"/>
    <xf numFmtId="0" fontId="149" fillId="0" borderId="103" applyNumberFormat="0" applyFill="0" applyAlignment="0" applyProtection="0"/>
    <xf numFmtId="185" fontId="19" fillId="79" borderId="97" applyFont="0">
      <alignment horizontal="right"/>
    </xf>
    <xf numFmtId="49" fontId="91" fillId="0" borderId="98" applyFill="0" applyBorder="0" applyProtection="0">
      <alignment horizontal="right" textRotation="90"/>
    </xf>
    <xf numFmtId="1" fontId="19" fillId="93" borderId="97" applyFont="0">
      <alignment horizontal="right"/>
    </xf>
    <xf numFmtId="1" fontId="19" fillId="93" borderId="97" applyFont="0">
      <alignment horizontal="right"/>
    </xf>
    <xf numFmtId="1" fontId="19" fillId="93" borderId="97" applyFont="0">
      <alignment horizontal="right"/>
    </xf>
    <xf numFmtId="1" fontId="19" fillId="93" borderId="97" applyFont="0">
      <alignment horizontal="right"/>
    </xf>
    <xf numFmtId="1" fontId="19" fillId="93" borderId="97" applyFont="0">
      <alignment horizontal="right"/>
    </xf>
    <xf numFmtId="180" fontId="19" fillId="93" borderId="97" applyFont="0"/>
    <xf numFmtId="180" fontId="19" fillId="93" borderId="97" applyFont="0"/>
    <xf numFmtId="180" fontId="19" fillId="93" borderId="97" applyFont="0"/>
    <xf numFmtId="180" fontId="19" fillId="93" borderId="97" applyFont="0"/>
    <xf numFmtId="180" fontId="19" fillId="93" borderId="97" applyFont="0"/>
    <xf numFmtId="9" fontId="19" fillId="93" borderId="97" applyFont="0">
      <alignment horizontal="right"/>
    </xf>
    <xf numFmtId="9" fontId="19" fillId="93" borderId="97" applyFont="0">
      <alignment horizontal="right"/>
    </xf>
    <xf numFmtId="9" fontId="19" fillId="93" borderId="97" applyFont="0">
      <alignment horizontal="right"/>
    </xf>
    <xf numFmtId="10" fontId="19" fillId="93" borderId="97" applyFont="0">
      <alignment horizontal="right"/>
    </xf>
    <xf numFmtId="180" fontId="19" fillId="94" borderId="97" applyFont="0"/>
    <xf numFmtId="180" fontId="19" fillId="95" borderId="97" applyFont="0">
      <alignment horizontal="right"/>
    </xf>
    <xf numFmtId="180" fontId="19" fillId="95" borderId="97" applyFont="0"/>
    <xf numFmtId="9" fontId="19" fillId="95" borderId="97" applyFont="0">
      <alignment horizontal="right"/>
    </xf>
    <xf numFmtId="10" fontId="19" fillId="95" borderId="104" applyFont="0">
      <alignment horizontal="right"/>
    </xf>
    <xf numFmtId="0" fontId="19" fillId="95" borderId="97" applyFont="0">
      <alignment horizontal="center" wrapText="1"/>
      <protection locked="0"/>
    </xf>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11" fillId="79" borderId="89" applyFont="0" applyBorder="0">
      <alignment horizontal="center" wrapText="1"/>
    </xf>
    <xf numFmtId="0" fontId="56" fillId="10" borderId="80" applyNumberFormat="0" applyAlignment="0" applyProtection="0"/>
    <xf numFmtId="0" fontId="1" fillId="0" borderId="0"/>
    <xf numFmtId="0" fontId="1" fillId="0" borderId="0"/>
    <xf numFmtId="169" fontId="19" fillId="83" borderId="97" applyFont="0">
      <alignment horizontal="right"/>
      <protection locked="0"/>
    </xf>
    <xf numFmtId="169" fontId="19" fillId="83" borderId="97" applyFont="0">
      <alignment horizontal="right"/>
      <protection locked="0"/>
    </xf>
    <xf numFmtId="9" fontId="19" fillId="83" borderId="100" applyFont="0">
      <alignment horizontal="right"/>
      <protection locked="0"/>
    </xf>
    <xf numFmtId="169" fontId="19" fillId="91" borderId="97">
      <alignment horizontal="right"/>
      <protection locked="0"/>
    </xf>
    <xf numFmtId="0" fontId="49" fillId="10" borderId="79" applyNumberFormat="0" applyAlignment="0" applyProtection="0"/>
    <xf numFmtId="3" fontId="100" fillId="0"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0" fontId="40" fillId="10" borderId="79" applyNumberFormat="0" applyAlignment="0" applyProtection="0"/>
    <xf numFmtId="0" fontId="19" fillId="91" borderId="97">
      <alignment horizontal="center" wrapText="1"/>
    </xf>
    <xf numFmtId="184" fontId="19" fillId="79" borderId="97">
      <alignment horizontal="center"/>
    </xf>
    <xf numFmtId="3" fontId="19" fillId="79" borderId="97" applyFont="0">
      <alignment horizontal="right"/>
    </xf>
    <xf numFmtId="49" fontId="91" fillId="0" borderId="98" applyFill="0" applyBorder="0" applyProtection="0">
      <alignment horizontal="right" textRotation="90"/>
    </xf>
    <xf numFmtId="49" fontId="91" fillId="0" borderId="98" applyFill="0" applyBorder="0" applyProtection="0">
      <alignment horizontal="right" textRotation="90"/>
    </xf>
    <xf numFmtId="0" fontId="6" fillId="0" borderId="0"/>
    <xf numFmtId="0" fontId="6" fillId="0" borderId="0"/>
    <xf numFmtId="3" fontId="100" fillId="0" borderId="97">
      <alignment horizontal="right"/>
      <protection locked="0"/>
    </xf>
    <xf numFmtId="3" fontId="100" fillId="0" borderId="97">
      <alignment horizontal="right"/>
      <protection locked="0"/>
    </xf>
    <xf numFmtId="10" fontId="19" fillId="91" borderId="97" applyFont="0">
      <alignment horizontal="right"/>
      <protection locked="0"/>
    </xf>
    <xf numFmtId="0" fontId="149" fillId="0" borderId="103" applyNumberFormat="0" applyFill="0" applyAlignment="0" applyProtection="0"/>
    <xf numFmtId="0" fontId="6" fillId="0" borderId="0"/>
    <xf numFmtId="0" fontId="6" fillId="0" borderId="0"/>
    <xf numFmtId="3" fontId="19" fillId="83" borderId="97" applyFont="0">
      <alignment horizontal="right"/>
      <protection locked="0"/>
    </xf>
    <xf numFmtId="0" fontId="23" fillId="0" borderId="77">
      <alignment horizontal="center" vertical="center"/>
    </xf>
    <xf numFmtId="0" fontId="23" fillId="0" borderId="77">
      <alignment horizontal="center" vertical="center"/>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125" fillId="90" borderId="102" applyNumberForma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56" fillId="10" borderId="102" applyNumberFormat="0" applyAlignment="0" applyProtection="0"/>
    <xf numFmtId="0" fontId="125" fillId="10" borderId="102" applyNumberFormat="0" applyAlignment="0" applyProtection="0"/>
    <xf numFmtId="170" fontId="19" fillId="93" borderId="97">
      <protection locked="0"/>
    </xf>
    <xf numFmtId="9" fontId="19" fillId="93" borderId="97" applyFont="0">
      <alignment horizontal="right"/>
    </xf>
    <xf numFmtId="181" fontId="19" fillId="93" borderId="97" applyFont="0">
      <alignment horizontal="right"/>
    </xf>
    <xf numFmtId="0" fontId="19" fillId="93" borderId="97" applyFont="0">
      <alignment horizontal="center" wrapText="1"/>
    </xf>
    <xf numFmtId="9" fontId="19" fillId="94" borderId="97" applyFont="0">
      <alignment horizontal="right"/>
    </xf>
    <xf numFmtId="180" fontId="19" fillId="95" borderId="97" applyFont="0"/>
    <xf numFmtId="169" fontId="19" fillId="95" borderId="97" applyFont="0"/>
    <xf numFmtId="181" fontId="19" fillId="95" borderId="97" applyFont="0">
      <alignment horizontal="right"/>
    </xf>
    <xf numFmtId="10" fontId="19" fillId="95" borderId="104" applyFont="0">
      <alignment horizontal="right"/>
    </xf>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 fillId="0" borderId="0"/>
    <xf numFmtId="3" fontId="78" fillId="79" borderId="97" applyFont="0" applyFill="0" applyProtection="0">
      <alignment horizontal="right"/>
    </xf>
    <xf numFmtId="3" fontId="100" fillId="0" borderId="97">
      <alignment horizontal="right"/>
      <protection locked="0"/>
    </xf>
    <xf numFmtId="3" fontId="100" fillId="0" borderId="97">
      <alignment horizontal="right"/>
      <protection locked="0"/>
    </xf>
    <xf numFmtId="10" fontId="19" fillId="91" borderId="97" applyFont="0">
      <alignment horizontal="right"/>
      <protection locked="0"/>
    </xf>
    <xf numFmtId="10" fontId="19" fillId="91" borderId="97" applyFont="0">
      <alignment horizontal="right"/>
      <protection locked="0"/>
    </xf>
    <xf numFmtId="0" fontId="19" fillId="91" borderId="97">
      <alignment horizontal="center" wrapText="1"/>
    </xf>
    <xf numFmtId="0" fontId="19" fillId="91" borderId="97">
      <alignment horizontal="center" wrapText="1"/>
    </xf>
    <xf numFmtId="0" fontId="56" fillId="10" borderId="10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4" applyFill="0" applyBorder="0" applyProtection="0">
      <alignment horizontal="right"/>
    </xf>
    <xf numFmtId="0" fontId="1" fillId="0" borderId="0"/>
    <xf numFmtId="0" fontId="1" fillId="0" borderId="0"/>
    <xf numFmtId="0" fontId="1" fillId="0" borderId="0"/>
    <xf numFmtId="0" fontId="1" fillId="0" borderId="0"/>
    <xf numFmtId="3" fontId="19" fillId="91" borderId="97">
      <alignment horizontal="right"/>
      <protection locked="0"/>
    </xf>
    <xf numFmtId="3" fontId="19" fillId="91" borderId="97">
      <alignment horizontal="right"/>
      <protection locked="0"/>
    </xf>
    <xf numFmtId="181" fontId="19" fillId="91" borderId="97">
      <alignment horizontal="right"/>
      <protection locked="0"/>
    </xf>
    <xf numFmtId="0" fontId="1" fillId="0" borderId="0"/>
    <xf numFmtId="0" fontId="1" fillId="0" borderId="0"/>
    <xf numFmtId="9" fontId="19" fillId="83" borderId="84" applyFont="0">
      <alignment horizontal="right"/>
      <protection locked="0"/>
    </xf>
    <xf numFmtId="169" fontId="19" fillId="83" borderId="81" applyFont="0">
      <alignment horizontal="right"/>
      <protection locked="0"/>
    </xf>
    <xf numFmtId="0" fontId="1" fillId="0" borderId="0"/>
    <xf numFmtId="0" fontId="1" fillId="0" borderId="0"/>
    <xf numFmtId="9" fontId="19" fillId="82" borderId="81" applyFont="0" applyProtection="0">
      <alignment horizontal="right"/>
    </xf>
    <xf numFmtId="0" fontId="1" fillId="0" borderId="0"/>
    <xf numFmtId="0" fontId="1" fillId="0" borderId="0"/>
    <xf numFmtId="0" fontId="1" fillId="0" borderId="0"/>
    <xf numFmtId="0" fontId="1" fillId="0" borderId="0"/>
    <xf numFmtId="0" fontId="19" fillId="81" borderId="81" applyNumberFormat="0" applyFont="0" applyBorder="0" applyAlignment="0" applyProtection="0">
      <alignment horizontal="center"/>
    </xf>
    <xf numFmtId="0" fontId="1" fillId="0" borderId="0"/>
    <xf numFmtId="0" fontId="1" fillId="0" borderId="0"/>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125" fillId="90" borderId="102" applyNumberFormat="0" applyAlignment="0" applyProtection="0"/>
    <xf numFmtId="0" fontId="92" fillId="0" borderId="83" applyNumberFormat="0"/>
    <xf numFmtId="3" fontId="19" fillId="91" borderId="97">
      <alignment horizontal="right"/>
      <protection locked="0"/>
    </xf>
    <xf numFmtId="49" fontId="91" fillId="0" borderId="82" applyFill="0" applyBorder="0" applyProtection="0">
      <alignment horizontal="right"/>
    </xf>
    <xf numFmtId="9" fontId="19" fillId="91" borderId="97">
      <alignment horizontal="right"/>
      <protection locked="0"/>
    </xf>
    <xf numFmtId="181" fontId="19" fillId="91" borderId="97">
      <alignment horizontal="right"/>
      <protection locked="0"/>
    </xf>
    <xf numFmtId="0" fontId="76" fillId="10" borderId="79" applyNumberFormat="0" applyAlignment="0" applyProtection="0"/>
    <xf numFmtId="0" fontId="72" fillId="68" borderId="79"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185"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9" fontId="19" fillId="93" borderId="97" applyFont="0">
      <alignment horizontal="right"/>
    </xf>
    <xf numFmtId="181" fontId="19" fillId="93" borderId="97" applyFont="0">
      <alignment horizontal="right"/>
    </xf>
    <xf numFmtId="10" fontId="19" fillId="93" borderId="97" applyFont="0">
      <alignment horizontal="right"/>
    </xf>
    <xf numFmtId="0" fontId="19" fillId="93" borderId="97" applyFont="0">
      <alignment horizontal="center" wrapText="1"/>
    </xf>
    <xf numFmtId="180" fontId="19" fillId="94" borderId="97" applyFont="0"/>
    <xf numFmtId="9" fontId="19" fillId="94" borderId="97" applyFont="0">
      <alignment horizontal="right"/>
    </xf>
    <xf numFmtId="180" fontId="19" fillId="95" borderId="97" applyFont="0">
      <alignment horizontal="right"/>
    </xf>
    <xf numFmtId="1" fontId="19" fillId="95" borderId="97" applyFont="0">
      <alignment horizontal="right"/>
    </xf>
    <xf numFmtId="169"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1" fillId="0" borderId="0"/>
    <xf numFmtId="0" fontId="1" fillId="0" borderId="0"/>
    <xf numFmtId="169" fontId="19" fillId="83" borderId="97" applyFont="0">
      <alignment horizontal="right"/>
      <protection locked="0"/>
    </xf>
    <xf numFmtId="49" fontId="91" fillId="0" borderId="98" applyFill="0" applyBorder="0" applyProtection="0">
      <alignment horizontal="right" textRotation="90"/>
    </xf>
    <xf numFmtId="0" fontId="159" fillId="90" borderId="96" applyNumberFormat="0" applyAlignment="0" applyProtection="0"/>
    <xf numFmtId="0" fontId="23" fillId="0" borderId="95">
      <alignment horizontal="center" vertical="center"/>
    </xf>
    <xf numFmtId="3" fontId="19" fillId="91" borderId="97">
      <alignment horizontal="right"/>
      <protection locked="0"/>
    </xf>
    <xf numFmtId="169" fontId="19" fillId="91" borderId="97">
      <alignment horizontal="right"/>
      <protection locked="0"/>
    </xf>
    <xf numFmtId="9" fontId="19" fillId="91" borderId="97">
      <alignment horizontal="right"/>
      <protection locked="0"/>
    </xf>
    <xf numFmtId="0" fontId="125" fillId="10" borderId="102" applyNumberFormat="0" applyAlignment="0" applyProtection="0"/>
    <xf numFmtId="0" fontId="149" fillId="0" borderId="103" applyNumberFormat="0" applyFill="0" applyAlignment="0" applyProtection="0"/>
    <xf numFmtId="3" fontId="19" fillId="79" borderId="97" applyFont="0">
      <alignment horizontal="right"/>
    </xf>
    <xf numFmtId="3" fontId="19" fillId="79" borderId="97" applyFont="0">
      <alignment horizontal="right"/>
    </xf>
    <xf numFmtId="185"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181" fontId="19" fillId="93" borderId="97" applyFont="0">
      <alignment horizontal="right"/>
    </xf>
    <xf numFmtId="10"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10" fillId="0" borderId="95">
      <alignment horizontal="left" vertical="center"/>
    </xf>
    <xf numFmtId="10" fontId="19" fillId="93" borderId="97" applyFont="0">
      <alignment horizontal="right"/>
    </xf>
    <xf numFmtId="1" fontId="19" fillId="95" borderId="97" applyFont="0">
      <alignment horizontal="right"/>
    </xf>
    <xf numFmtId="10" fontId="19" fillId="95" borderId="104" applyFont="0">
      <alignment horizontal="right"/>
    </xf>
    <xf numFmtId="3" fontId="19" fillId="83" borderId="97" applyFont="0">
      <alignment horizontal="right"/>
      <protection locked="0"/>
    </xf>
    <xf numFmtId="180" fontId="19" fillId="84" borderId="97" applyProtection="0"/>
    <xf numFmtId="181" fontId="19" fillId="83" borderId="97">
      <alignment horizontal="right"/>
      <protection locked="0"/>
    </xf>
    <xf numFmtId="49" fontId="19" fillId="83" borderId="97" applyFont="0" applyAlignment="0">
      <protection locked="0"/>
    </xf>
    <xf numFmtId="0" fontId="125" fillId="10" borderId="102" applyNumberFormat="0" applyAlignment="0" applyProtection="0"/>
    <xf numFmtId="0" fontId="1" fillId="0" borderId="0"/>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0" fontId="19" fillId="79" borderId="97" applyFont="0">
      <alignment horizontal="right"/>
    </xf>
    <xf numFmtId="0" fontId="6"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0" fontId="1" fillId="0" borderId="0"/>
    <xf numFmtId="0" fontId="1" fillId="0" borderId="0"/>
    <xf numFmtId="0" fontId="1" fillId="0" borderId="0"/>
    <xf numFmtId="49" fontId="144" fillId="0" borderId="94" applyFill="0" applyBorder="0" applyProtection="0">
      <alignment horizontal="right"/>
    </xf>
    <xf numFmtId="0" fontId="72" fillId="27" borderId="96" applyNumberFormat="0" applyAlignment="0" applyProtection="0"/>
    <xf numFmtId="0" fontId="76"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0" fontId="92"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11" fillId="79" borderId="89" applyFont="0" applyBorder="0">
      <alignment horizontal="center" wrapText="1"/>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75" fillId="68" borderId="96" applyNumberFormat="0" applyAlignment="0" applyProtection="0"/>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 fillId="0" borderId="0"/>
    <xf numFmtId="0" fontId="1" fillId="0" borderId="0"/>
    <xf numFmtId="0" fontId="1" fillId="0" borderId="0"/>
    <xf numFmtId="0" fontId="1" fillId="0" borderId="0"/>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180" fontId="19" fillId="93" borderId="97" applyFont="0"/>
    <xf numFmtId="9" fontId="19" fillId="93" borderId="97" applyFont="0">
      <alignment horizontal="right"/>
    </xf>
    <xf numFmtId="10" fontId="19" fillId="93" borderId="97" applyFont="0">
      <alignment horizontal="right"/>
    </xf>
    <xf numFmtId="0" fontId="19" fillId="93" borderId="97" applyFont="0">
      <alignment horizontal="center" wrapText="1"/>
    </xf>
    <xf numFmtId="49" fontId="19" fillId="93" borderId="97" applyFont="0"/>
    <xf numFmtId="180" fontId="19" fillId="94" borderId="97" applyFont="0"/>
    <xf numFmtId="9" fontId="19" fillId="94" borderId="97" applyFont="0">
      <alignment horizontal="right"/>
    </xf>
    <xf numFmtId="180" fontId="19" fillId="95" borderId="97" applyFont="0">
      <alignment horizontal="right"/>
    </xf>
    <xf numFmtId="180" fontId="19" fillId="95" borderId="97" applyFont="0"/>
    <xf numFmtId="169"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123" fillId="90" borderId="102" applyNumberFormat="0" applyAlignment="0" applyProtection="0"/>
    <xf numFmtId="0" fontId="123" fillId="90" borderId="102" applyNumberFormat="0" applyAlignment="0" applyProtection="0"/>
    <xf numFmtId="0" fontId="123" fillId="90" borderId="102" applyNumberFormat="0" applyAlignment="0" applyProtection="0"/>
    <xf numFmtId="0" fontId="125" fillId="90" borderId="102" applyNumberFormat="0" applyAlignment="0" applyProtection="0"/>
    <xf numFmtId="0" fontId="125" fillId="9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70" fontId="19" fillId="93" borderId="97">
      <protection locked="0"/>
    </xf>
    <xf numFmtId="170" fontId="19" fillId="93" borderId="97">
      <protection locked="0"/>
    </xf>
    <xf numFmtId="1" fontId="19" fillId="93" borderId="97" applyFont="0">
      <alignment horizontal="right"/>
    </xf>
    <xf numFmtId="180" fontId="19" fillId="93" borderId="97" applyFont="0"/>
    <xf numFmtId="180" fontId="19" fillId="93" borderId="97" applyFont="0"/>
    <xf numFmtId="180" fontId="19" fillId="93" borderId="97" applyFont="0"/>
    <xf numFmtId="9" fontId="19" fillId="93" borderId="97" applyFont="0">
      <alignment horizontal="right"/>
    </xf>
    <xf numFmtId="9" fontId="19" fillId="93" borderId="97" applyFont="0">
      <alignment horizontal="right"/>
    </xf>
    <xf numFmtId="9" fontId="19" fillId="93" borderId="97" applyFont="0">
      <alignment horizontal="right"/>
    </xf>
    <xf numFmtId="9" fontId="19" fillId="93" borderId="97" applyFont="0">
      <alignment horizontal="right"/>
    </xf>
    <xf numFmtId="10" fontId="19" fillId="93" borderId="97" applyFont="0">
      <alignment horizontal="right"/>
    </xf>
    <xf numFmtId="10" fontId="19" fillId="93" borderId="97" applyFont="0">
      <alignment horizontal="right"/>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49" fontId="19" fillId="93" borderId="97" applyFont="0"/>
    <xf numFmtId="49" fontId="19" fillId="93" borderId="97" applyFont="0"/>
    <xf numFmtId="49" fontId="19" fillId="93" borderId="97" applyFont="0"/>
    <xf numFmtId="180" fontId="19" fillId="94" borderId="97" applyFont="0"/>
    <xf numFmtId="9" fontId="19" fillId="94" borderId="97" applyFont="0">
      <alignment horizontal="right"/>
    </xf>
    <xf numFmtId="9" fontId="19" fillId="94" borderId="97" applyFont="0">
      <alignment horizontal="right"/>
    </xf>
    <xf numFmtId="9" fontId="19" fillId="94" borderId="97" applyFont="0">
      <alignment horizontal="right"/>
    </xf>
    <xf numFmtId="9" fontId="19" fillId="94" borderId="97" applyFont="0">
      <alignment horizontal="right"/>
    </xf>
    <xf numFmtId="180" fontId="19" fillId="95" borderId="97" applyFont="0">
      <alignment horizontal="right"/>
    </xf>
    <xf numFmtId="180" fontId="19" fillId="95" borderId="97" applyFont="0">
      <alignment horizontal="right"/>
    </xf>
    <xf numFmtId="180" fontId="19" fillId="95" borderId="97" applyFont="0"/>
    <xf numFmtId="180" fontId="19" fillId="95" borderId="97" applyFont="0"/>
    <xf numFmtId="180" fontId="19" fillId="95" borderId="97" applyFont="0"/>
    <xf numFmtId="169" fontId="19" fillId="95" borderId="97" applyFont="0"/>
    <xf numFmtId="169" fontId="19" fillId="95" borderId="97" applyFont="0"/>
    <xf numFmtId="169" fontId="19" fillId="95" borderId="97" applyFont="0"/>
    <xf numFmtId="169" fontId="19" fillId="95" borderId="97" applyFont="0"/>
    <xf numFmtId="10"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6" applyNumberFormat="0" applyAlignment="0" applyProtection="0"/>
    <xf numFmtId="0" fontId="74" fillId="69" borderId="96" applyNumberFormat="0" applyAlignment="0" applyProtection="0"/>
    <xf numFmtId="49" fontId="19" fillId="83" borderId="97" applyFont="0" applyAlignment="0">
      <protection locked="0"/>
    </xf>
    <xf numFmtId="0" fontId="1" fillId="0" borderId="0"/>
    <xf numFmtId="10" fontId="19" fillId="91" borderId="97" applyFont="0">
      <alignment horizontal="right"/>
      <protection locked="0"/>
    </xf>
    <xf numFmtId="0" fontId="125" fillId="10" borderId="102" applyNumberFormat="0" applyAlignment="0" applyProtection="0"/>
    <xf numFmtId="10" fontId="19" fillId="79" borderId="97" applyFont="0">
      <alignment horizontal="right"/>
    </xf>
    <xf numFmtId="170" fontId="19" fillId="93" borderId="97">
      <protection locked="0"/>
    </xf>
    <xf numFmtId="0" fontId="19" fillId="93" borderId="97" applyFont="0">
      <alignment horizontal="center" wrapText="1"/>
    </xf>
    <xf numFmtId="169" fontId="19" fillId="95" borderId="97" applyFont="0"/>
    <xf numFmtId="0" fontId="159" fillId="90" borderId="96" applyNumberFormat="0" applyAlignment="0" applyProtection="0"/>
    <xf numFmtId="49" fontId="144" fillId="0" borderId="105" applyFill="0" applyBorder="0" applyProtection="0">
      <alignment horizontal="right"/>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49" fontId="144" fillId="0" borderId="88" applyFill="0" applyBorder="0" applyProtection="0">
      <alignment horizontal="right"/>
    </xf>
    <xf numFmtId="49" fontId="144" fillId="0" borderId="88" applyFill="0" applyBorder="0" applyProtection="0">
      <alignment horizontal="right"/>
    </xf>
    <xf numFmtId="0" fontId="149" fillId="0" borderId="86" applyNumberFormat="0" applyFill="0" applyAlignment="0" applyProtection="0"/>
    <xf numFmtId="0" fontId="149" fillId="0" borderId="86" applyNumberFormat="0" applyFill="0" applyAlignment="0" applyProtection="0"/>
    <xf numFmtId="0" fontId="149" fillId="0" borderId="86" applyNumberFormat="0" applyFill="0" applyAlignment="0" applyProtection="0"/>
    <xf numFmtId="0" fontId="76" fillId="90" borderId="79" applyNumberFormat="0" applyAlignment="0" applyProtection="0"/>
    <xf numFmtId="0" fontId="125" fillId="10" borderId="80" applyNumberFormat="0" applyAlignment="0" applyProtection="0"/>
    <xf numFmtId="0" fontId="125" fillId="10" borderId="80" applyNumberFormat="0" applyAlignment="0" applyProtection="0"/>
    <xf numFmtId="0" fontId="56" fillId="10" borderId="80" applyNumberFormat="0" applyAlignment="0" applyProtection="0"/>
    <xf numFmtId="0" fontId="19" fillId="91" borderId="81" applyNumberFormat="0" applyFont="0">
      <alignment horizontal="center" wrapText="1"/>
      <protection locked="0"/>
    </xf>
    <xf numFmtId="181" fontId="19" fillId="91" borderId="81">
      <alignment horizontal="right"/>
      <protection locked="0"/>
    </xf>
    <xf numFmtId="181" fontId="19" fillId="91" borderId="81">
      <alignment horizontal="right"/>
      <protection locked="0"/>
    </xf>
    <xf numFmtId="9" fontId="19" fillId="91" borderId="81">
      <alignment horizontal="right"/>
      <protection locked="0"/>
    </xf>
    <xf numFmtId="10" fontId="19" fillId="91" borderId="81" applyFont="0">
      <alignment horizontal="right"/>
      <protection locked="0"/>
    </xf>
    <xf numFmtId="0" fontId="1" fillId="0" borderId="0"/>
    <xf numFmtId="0" fontId="1" fillId="0" borderId="0"/>
    <xf numFmtId="0" fontId="67" fillId="85" borderId="91" applyNumberFormat="0" applyFont="0" applyAlignment="0" applyProtection="0"/>
    <xf numFmtId="0" fontId="67" fillId="85" borderId="91" applyNumberFormat="0" applyFont="0" applyAlignment="0" applyProtection="0"/>
    <xf numFmtId="0" fontId="67" fillId="85" borderId="91" applyNumberFormat="0" applyFont="0" applyAlignment="0" applyProtection="0"/>
    <xf numFmtId="0" fontId="147" fillId="0" borderId="92" applyNumberFormat="0" applyFill="0" applyAlignment="0" applyProtection="0"/>
    <xf numFmtId="0" fontId="149" fillId="0" borderId="92" applyNumberFormat="0" applyFill="0" applyAlignment="0" applyProtection="0"/>
    <xf numFmtId="0" fontId="149" fillId="0" borderId="92" applyNumberFormat="0" applyFill="0" applyAlignment="0" applyProtection="0"/>
    <xf numFmtId="0" fontId="149" fillId="0" borderId="92" applyNumberFormat="0" applyFill="0" applyAlignment="0" applyProtection="0"/>
    <xf numFmtId="0" fontId="40"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08" fillId="0" borderId="95">
      <alignment horizontal="center" vertical="center" wrapText="1"/>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0" fontId="125" fillId="10" borderId="80" applyNumberFormat="0" applyAlignment="0" applyProtection="0"/>
    <xf numFmtId="0" fontId="125" fillId="90" borderId="80" applyNumberFormat="0" applyAlignment="0" applyProtection="0"/>
    <xf numFmtId="49" fontId="19" fillId="83" borderId="97" applyFont="0" applyAlignment="0">
      <protection locked="0"/>
    </xf>
    <xf numFmtId="0" fontId="123" fillId="90" borderId="80" applyNumberFormat="0" applyAlignment="0" applyProtection="0"/>
    <xf numFmtId="0" fontId="67" fillId="85" borderId="101"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0" fontId="67" fillId="85" borderId="85" applyNumberFormat="0" applyFont="0" applyAlignment="0" applyProtection="0"/>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49" fontId="19" fillId="83" borderId="81" applyFont="0" applyAlignment="0">
      <protection locked="0"/>
    </xf>
    <xf numFmtId="49" fontId="19" fillId="83" borderId="81" applyFont="0" applyAlignment="0">
      <protection locked="0"/>
    </xf>
    <xf numFmtId="49" fontId="19" fillId="83" borderId="81" applyFont="0" applyAlignment="0">
      <protection locked="0"/>
    </xf>
    <xf numFmtId="0" fontId="19" fillId="83" borderId="81" applyFont="0">
      <alignment horizontal="center" wrapText="1"/>
      <protection locked="0"/>
    </xf>
    <xf numFmtId="0" fontId="19" fillId="83" borderId="81" applyFont="0">
      <alignment horizontal="center" wrapText="1"/>
      <protection locked="0"/>
    </xf>
    <xf numFmtId="0" fontId="19" fillId="83" borderId="81" applyFont="0">
      <alignment horizontal="center" wrapText="1"/>
      <protection locked="0"/>
    </xf>
    <xf numFmtId="182" fontId="19" fillId="83" borderId="84" applyFont="0">
      <alignment horizontal="right"/>
      <protection locked="0"/>
    </xf>
    <xf numFmtId="182" fontId="19" fillId="83" borderId="84" applyFont="0">
      <alignment horizontal="right"/>
      <protection locked="0"/>
    </xf>
    <xf numFmtId="182" fontId="19" fillId="83" borderId="84" applyFont="0">
      <alignment horizontal="right"/>
      <protection locked="0"/>
    </xf>
    <xf numFmtId="181" fontId="19" fillId="83" borderId="81">
      <alignment horizontal="right"/>
      <protection locked="0"/>
    </xf>
    <xf numFmtId="181" fontId="19" fillId="83" borderId="81">
      <alignment horizontal="right"/>
      <protection locked="0"/>
    </xf>
    <xf numFmtId="181" fontId="19" fillId="83" borderId="81">
      <alignment horizontal="right"/>
      <protection locked="0"/>
    </xf>
    <xf numFmtId="9" fontId="19" fillId="83" borderId="84" applyFont="0">
      <alignment horizontal="right"/>
      <protection locked="0"/>
    </xf>
    <xf numFmtId="10" fontId="19" fillId="83" borderId="81" applyFont="0">
      <alignment horizontal="right"/>
      <protection locked="0"/>
    </xf>
    <xf numFmtId="10" fontId="19" fillId="83" borderId="81" applyFont="0">
      <alignment horizontal="right"/>
      <protection locked="0"/>
    </xf>
    <xf numFmtId="10" fontId="19" fillId="83" borderId="81" applyFont="0">
      <alignment horizontal="right"/>
      <protection locked="0"/>
    </xf>
    <xf numFmtId="180" fontId="19" fillId="84" borderId="81" applyProtection="0"/>
    <xf numFmtId="180" fontId="19" fillId="84" borderId="81" applyProtection="0"/>
    <xf numFmtId="180" fontId="19" fillId="84" borderId="81" applyProtection="0"/>
    <xf numFmtId="169" fontId="19" fillId="83" borderId="81" applyFont="0">
      <alignment horizontal="right"/>
      <protection locked="0"/>
    </xf>
    <xf numFmtId="169" fontId="19" fillId="83" borderId="81" applyFont="0">
      <alignment horizontal="right"/>
      <protection locked="0"/>
    </xf>
    <xf numFmtId="3" fontId="19" fillId="83" borderId="81" applyFont="0">
      <alignment horizontal="right"/>
      <protection locked="0"/>
    </xf>
    <xf numFmtId="3" fontId="19" fillId="83" borderId="81" applyFont="0">
      <alignment horizontal="right"/>
      <protection locked="0"/>
    </xf>
    <xf numFmtId="3" fontId="19" fillId="83" borderId="81" applyFont="0">
      <alignment horizontal="right"/>
      <protection locked="0"/>
    </xf>
    <xf numFmtId="170" fontId="19" fillId="83" borderId="81" applyFont="0" applyAlignment="0">
      <protection locked="0"/>
    </xf>
    <xf numFmtId="170" fontId="19" fillId="83" borderId="81" applyFont="0" applyAlignment="0">
      <protection locked="0"/>
    </xf>
    <xf numFmtId="170" fontId="19" fillId="83" borderId="81" applyFont="0" applyAlignment="0">
      <protection locked="0"/>
    </xf>
    <xf numFmtId="0" fontId="75" fillId="68" borderId="79" applyNumberFormat="0" applyAlignment="0" applyProtection="0"/>
    <xf numFmtId="0" fontId="75" fillId="68" borderId="79" applyNumberFormat="0" applyAlignment="0" applyProtection="0"/>
    <xf numFmtId="0" fontId="75" fillId="68" borderId="79" applyNumberFormat="0" applyAlignment="0" applyProtection="0"/>
    <xf numFmtId="0" fontId="75" fillId="68" borderId="79" applyNumberFormat="0" applyAlignment="0" applyProtection="0"/>
    <xf numFmtId="0" fontId="49" fillId="10" borderId="79" applyNumberFormat="0" applyAlignment="0" applyProtection="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9" fontId="19" fillId="82" borderId="81" applyFont="0" applyProtection="0">
      <alignment horizontal="right"/>
    </xf>
    <xf numFmtId="9" fontId="19" fillId="82" borderId="81" applyFont="0" applyProtection="0">
      <alignment horizontal="right"/>
    </xf>
    <xf numFmtId="10" fontId="19" fillId="82" borderId="81" applyFont="0" applyProtection="0">
      <alignment horizontal="right"/>
    </xf>
    <xf numFmtId="10" fontId="19" fillId="82" borderId="81" applyFont="0" applyProtection="0">
      <alignment horizontal="right"/>
    </xf>
    <xf numFmtId="10" fontId="19" fillId="82" borderId="81" applyFont="0" applyProtection="0">
      <alignment horizontal="right"/>
    </xf>
    <xf numFmtId="3" fontId="19" fillId="82" borderId="81" applyFont="0" applyProtection="0">
      <alignment horizontal="right"/>
    </xf>
    <xf numFmtId="3" fontId="19" fillId="82" borderId="81" applyFont="0" applyProtection="0">
      <alignment horizontal="right"/>
    </xf>
    <xf numFmtId="3" fontId="19" fillId="82" borderId="81" applyFont="0" applyProtection="0">
      <alignment horizontal="right"/>
    </xf>
    <xf numFmtId="0" fontId="108" fillId="0" borderId="77">
      <alignment horizontal="center" vertical="center" wrapText="1"/>
    </xf>
    <xf numFmtId="0" fontId="108" fillId="0" borderId="77">
      <alignment horizontal="center" vertical="center" wrapText="1"/>
    </xf>
    <xf numFmtId="0" fontId="108" fillId="0" borderId="77">
      <alignment horizontal="center" vertical="center" wrapText="1"/>
    </xf>
    <xf numFmtId="0" fontId="110" fillId="0" borderId="77">
      <alignment horizontal="left" vertical="center"/>
    </xf>
    <xf numFmtId="0" fontId="19" fillId="81" borderId="81" applyNumberFormat="0" applyFont="0" applyBorder="0" applyAlignment="0" applyProtection="0">
      <alignment horizontal="center"/>
    </xf>
    <xf numFmtId="0" fontId="19" fillId="81" borderId="81"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123" fillId="90" borderId="102" applyNumberFormat="0" applyAlignment="0" applyProtection="0"/>
    <xf numFmtId="0" fontId="123" fillId="90" borderId="102" applyNumberFormat="0" applyAlignment="0" applyProtection="0"/>
    <xf numFmtId="0" fontId="123" fillId="90" borderId="102" applyNumberFormat="0" applyAlignment="0" applyProtection="0"/>
    <xf numFmtId="0" fontId="125" fillId="90" borderId="102" applyNumberFormat="0" applyAlignment="0" applyProtection="0"/>
    <xf numFmtId="0" fontId="125" fillId="9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93" fillId="0" borderId="83" applyNumberFormat="0"/>
    <xf numFmtId="0" fontId="93" fillId="0" borderId="83" applyNumberFormat="0"/>
    <xf numFmtId="0" fontId="92" fillId="0" borderId="83" applyNumberFormat="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49" fontId="91" fillId="0" borderId="82" applyFill="0" applyBorder="0" applyProtection="0">
      <alignment horizontal="right"/>
    </xf>
    <xf numFmtId="49" fontId="91" fillId="0" borderId="82" applyFill="0" applyBorder="0" applyProtection="0">
      <alignment horizontal="right"/>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3" fontId="78" fillId="79" borderId="81" applyFont="0" applyFill="0" applyProtection="0">
      <alignment horizontal="right"/>
    </xf>
    <xf numFmtId="181" fontId="19" fillId="91" borderId="97">
      <alignment horizontal="right"/>
      <protection locked="0"/>
    </xf>
    <xf numFmtId="0" fontId="76" fillId="10" borderId="79" applyNumberFormat="0" applyAlignment="0" applyProtection="0"/>
    <xf numFmtId="0" fontId="40" fillId="10" borderId="79" applyNumberFormat="0" applyAlignment="0" applyProtection="0"/>
    <xf numFmtId="0" fontId="75" fillId="68" borderId="79" applyNumberFormat="0" applyAlignment="0" applyProtection="0"/>
    <xf numFmtId="0" fontId="75" fillId="69" borderId="79" applyNumberFormat="0" applyAlignment="0" applyProtection="0"/>
    <xf numFmtId="0" fontId="74" fillId="69" borderId="79" applyNumberFormat="0" applyAlignment="0" applyProtection="0"/>
    <xf numFmtId="0" fontId="56" fillId="10" borderId="102" applyNumberFormat="0" applyAlignment="0" applyProtection="0"/>
    <xf numFmtId="0" fontId="72" fillId="27" borderId="79"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184" fontId="19" fillId="79" borderId="97">
      <alignment horizontal="center"/>
    </xf>
    <xf numFmtId="184" fontId="19" fillId="79" borderId="97">
      <alignment horizontal="center"/>
    </xf>
    <xf numFmtId="184" fontId="19" fillId="79" borderId="97">
      <alignment horizontal="center"/>
    </xf>
    <xf numFmtId="3" fontId="19" fillId="79" borderId="97" applyFont="0">
      <alignment horizontal="right"/>
    </xf>
    <xf numFmtId="3" fontId="19" fillId="79" borderId="97" applyFont="0">
      <alignment horizontal="right"/>
    </xf>
    <xf numFmtId="3" fontId="19" fillId="79" borderId="97" applyFont="0">
      <alignment horizontal="right"/>
    </xf>
    <xf numFmtId="3" fontId="19" fillId="79" borderId="97" applyFont="0">
      <alignment horizontal="right"/>
    </xf>
    <xf numFmtId="185" fontId="19" fillId="79" borderId="97" applyFont="0">
      <alignment horizontal="right"/>
    </xf>
    <xf numFmtId="185" fontId="19" fillId="79" borderId="97" applyFont="0">
      <alignment horizontal="right"/>
    </xf>
    <xf numFmtId="185"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10" fontId="19" fillId="79" borderId="97" applyFont="0">
      <alignment horizontal="right"/>
    </xf>
    <xf numFmtId="10" fontId="19" fillId="79" borderId="97" applyFont="0">
      <alignment horizontal="right"/>
    </xf>
    <xf numFmtId="10" fontId="19" fillId="79" borderId="97" applyFont="0">
      <alignment horizontal="right"/>
    </xf>
    <xf numFmtId="9" fontId="19" fillId="79" borderId="97" applyFont="0">
      <alignment horizontal="right"/>
    </xf>
    <xf numFmtId="9" fontId="19" fillId="79" borderId="97" applyFont="0">
      <alignment horizontal="right"/>
    </xf>
    <xf numFmtId="9" fontId="19" fillId="79" borderId="97" applyFont="0">
      <alignment horizontal="right"/>
    </xf>
    <xf numFmtId="9" fontId="19" fillId="79" borderId="97" applyFont="0">
      <alignment horizontal="right"/>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9"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0" fontId="19" fillId="93" borderId="97" applyFont="0">
      <alignment horizontal="right"/>
    </xf>
    <xf numFmtId="10" fontId="19" fillId="93" borderId="97" applyFont="0">
      <alignment horizontal="right"/>
    </xf>
    <xf numFmtId="10" fontId="19" fillId="93" borderId="97" applyFont="0">
      <alignment horizontal="right"/>
    </xf>
    <xf numFmtId="10" fontId="19" fillId="93" borderId="97" applyFont="0">
      <alignment horizontal="right"/>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49" fontId="19" fillId="93" borderId="97" applyFont="0"/>
    <xf numFmtId="49" fontId="19" fillId="93" borderId="97" applyFont="0"/>
    <xf numFmtId="49" fontId="19" fillId="93" borderId="97" applyFont="0"/>
    <xf numFmtId="49" fontId="19" fillId="93" borderId="97" applyFont="0"/>
    <xf numFmtId="180" fontId="19" fillId="94" borderId="97" applyFont="0"/>
    <xf numFmtId="180" fontId="19" fillId="94" borderId="97" applyFont="0"/>
    <xf numFmtId="180" fontId="19" fillId="94" borderId="97" applyFont="0"/>
    <xf numFmtId="180" fontId="19" fillId="94" borderId="97" applyFont="0"/>
    <xf numFmtId="180" fontId="19" fillId="94" borderId="97" applyFont="0"/>
    <xf numFmtId="9" fontId="19" fillId="94" borderId="97" applyFont="0">
      <alignment horizontal="right"/>
    </xf>
    <xf numFmtId="9" fontId="19" fillId="94" borderId="97" applyFont="0">
      <alignment horizontal="right"/>
    </xf>
    <xf numFmtId="9" fontId="19" fillId="94" borderId="97" applyFont="0">
      <alignment horizontal="right"/>
    </xf>
    <xf numFmtId="9" fontId="19" fillId="94" borderId="97" applyFont="0">
      <alignment horizontal="right"/>
    </xf>
    <xf numFmtId="180" fontId="19" fillId="95" borderId="97" applyFont="0">
      <alignment horizontal="right"/>
    </xf>
    <xf numFmtId="180" fontId="19" fillId="95" borderId="97" applyFont="0">
      <alignment horizontal="right"/>
    </xf>
    <xf numFmtId="180"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80" fontId="19" fillId="95" borderId="97" applyFont="0"/>
    <xf numFmtId="180" fontId="19" fillId="95" borderId="97" applyFont="0"/>
    <xf numFmtId="180" fontId="19" fillId="95" borderId="97" applyFont="0"/>
    <xf numFmtId="180" fontId="19" fillId="95" borderId="97" applyFont="0"/>
    <xf numFmtId="180" fontId="19" fillId="95" borderId="97" applyFont="0"/>
    <xf numFmtId="169" fontId="19" fillId="95" borderId="97" applyFont="0"/>
    <xf numFmtId="169" fontId="19" fillId="95" borderId="97" applyFont="0"/>
    <xf numFmtId="169" fontId="19" fillId="95" borderId="97" applyFont="0"/>
    <xf numFmtId="169" fontId="19" fillId="95" borderId="97" applyFont="0"/>
    <xf numFmtId="10" fontId="19" fillId="95" borderId="97" applyFont="0">
      <alignment horizontal="right"/>
    </xf>
    <xf numFmtId="10" fontId="19" fillId="95" borderId="97" applyFont="0">
      <alignment horizontal="right"/>
    </xf>
    <xf numFmtId="10" fontId="19" fillId="95" borderId="97" applyFont="0">
      <alignment horizontal="right"/>
    </xf>
    <xf numFmtId="10"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0" fontId="19" fillId="95" borderId="97" applyFont="0">
      <alignment horizontal="center" wrapText="1"/>
      <protection locked="0"/>
    </xf>
    <xf numFmtId="0" fontId="19" fillId="95" borderId="97" applyFont="0">
      <alignment horizontal="center" wrapText="1"/>
      <protection locked="0"/>
    </xf>
    <xf numFmtId="0" fontId="19" fillId="95" borderId="97" applyFont="0">
      <alignment horizontal="center" wrapText="1"/>
      <protection locked="0"/>
    </xf>
    <xf numFmtId="49" fontId="19" fillId="95" borderId="97" applyFont="0"/>
    <xf numFmtId="49" fontId="19" fillId="95" borderId="97" applyFont="0"/>
    <xf numFmtId="49" fontId="19" fillId="95" borderId="97" applyFont="0"/>
    <xf numFmtId="49" fontId="19" fillId="95" borderId="97" applyFont="0"/>
    <xf numFmtId="0" fontId="159" fillId="90" borderId="96" applyNumberFormat="0" applyAlignment="0" applyProtection="0"/>
    <xf numFmtId="0" fontId="159" fillId="90" borderId="96" applyNumberFormat="0" applyAlignment="0" applyProtection="0"/>
    <xf numFmtId="0" fontId="159" fillId="90" borderId="96" applyNumberFormat="0" applyAlignment="0" applyProtection="0"/>
    <xf numFmtId="0" fontId="76" fillId="90" borderId="96" applyNumberFormat="0" applyAlignment="0" applyProtection="0"/>
    <xf numFmtId="0" fontId="76" fillId="90" borderId="96" applyNumberFormat="0" applyAlignment="0" applyProtection="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72" fillId="68" borderId="96" applyNumberFormat="0" applyAlignment="0" applyProtection="0"/>
    <xf numFmtId="0" fontId="76" fillId="10" borderId="9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3" applyFont="0">
      <alignment horizontal="right"/>
    </xf>
    <xf numFmtId="0" fontId="1" fillId="0" borderId="0"/>
    <xf numFmtId="10" fontId="19" fillId="83" borderId="97" applyFont="0">
      <alignment horizontal="right"/>
      <protection locked="0"/>
    </xf>
    <xf numFmtId="49" fontId="91" fillId="0" borderId="98" applyFill="0" applyBorder="0" applyProtection="0">
      <alignment horizontal="right" textRotation="90"/>
    </xf>
    <xf numFmtId="0" fontId="19" fillId="95" borderId="97" applyFont="0">
      <alignment horizontal="center" wrapText="1"/>
      <protection locked="0"/>
    </xf>
    <xf numFmtId="49" fontId="19" fillId="95" borderId="97" applyFont="0"/>
    <xf numFmtId="49" fontId="19" fillId="95" borderId="97" applyFont="0"/>
    <xf numFmtId="0" fontId="76" fillId="90" borderId="96" applyNumberFormat="0" applyAlignment="0" applyProtection="0"/>
    <xf numFmtId="0" fontId="6" fillId="0" borderId="0"/>
    <xf numFmtId="0" fontId="6" fillId="0" borderId="0"/>
    <xf numFmtId="0" fontId="6" fillId="0" borderId="0"/>
    <xf numFmtId="0" fontId="76" fillId="10" borderId="96" applyNumberFormat="0" applyAlignment="0" applyProtection="0"/>
    <xf numFmtId="3" fontId="100" fillId="0"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0" fontId="125" fillId="10" borderId="102" applyNumberFormat="0" applyAlignment="0" applyProtection="0"/>
    <xf numFmtId="0" fontId="6" fillId="0" borderId="0"/>
    <xf numFmtId="0" fontId="67" fillId="85" borderId="101" applyNumberFormat="0" applyFont="0" applyAlignment="0" applyProtection="0"/>
    <xf numFmtId="0" fontId="56" fillId="10" borderId="102" applyNumberFormat="0" applyAlignment="0" applyProtection="0"/>
    <xf numFmtId="0" fontId="108" fillId="0" borderId="95">
      <alignment horizontal="center" vertical="center" wrapText="1"/>
    </xf>
    <xf numFmtId="0" fontId="1" fillId="0" borderId="0"/>
    <xf numFmtId="0" fontId="125" fillId="10" borderId="102" applyNumberFormat="0" applyAlignment="0" applyProtection="0"/>
    <xf numFmtId="0" fontId="149" fillId="0" borderId="103" applyNumberFormat="0" applyFill="0" applyAlignment="0" applyProtection="0"/>
    <xf numFmtId="10" fontId="19" fillId="93" borderId="97" applyFont="0">
      <alignment horizontal="right"/>
    </xf>
    <xf numFmtId="180" fontId="19" fillId="95" borderId="97" applyFont="0">
      <alignment horizontal="right"/>
    </xf>
    <xf numFmtId="0" fontId="92" fillId="0" borderId="99" applyNumberFormat="0"/>
    <xf numFmtId="0" fontId="149" fillId="0" borderId="103" applyNumberFormat="0" applyFill="0" applyAlignment="0" applyProtection="0"/>
    <xf numFmtId="9" fontId="19" fillId="79" borderId="97" applyFont="0">
      <alignment horizontal="right"/>
    </xf>
    <xf numFmtId="49" fontId="91" fillId="0" borderId="98" applyFill="0" applyBorder="0" applyProtection="0">
      <alignment horizontal="right" textRotation="90"/>
    </xf>
    <xf numFmtId="49" fontId="19" fillId="93" borderId="97" applyFont="0"/>
    <xf numFmtId="10" fontId="19" fillId="95" borderId="104" applyFont="0">
      <alignment horizontal="right"/>
    </xf>
    <xf numFmtId="0" fontId="159" fillId="90" borderId="96" applyNumberFormat="0" applyAlignment="0" applyProtection="0"/>
    <xf numFmtId="49" fontId="144" fillId="0" borderId="105" applyFill="0" applyBorder="0" applyProtection="0">
      <alignment horizontal="right"/>
    </xf>
    <xf numFmtId="0" fontId="111" fillId="79" borderId="89" applyFont="0" applyBorder="0">
      <alignment horizontal="center" wrapText="1"/>
    </xf>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 fillId="0" borderId="0"/>
    <xf numFmtId="0" fontId="1" fillId="0" borderId="0"/>
    <xf numFmtId="0" fontId="1" fillId="0" borderId="0"/>
    <xf numFmtId="0" fontId="108" fillId="0" borderId="95">
      <alignment horizontal="center" vertical="center" wrapText="1"/>
    </xf>
    <xf numFmtId="0" fontId="111" fillId="79" borderId="89" applyFont="0" applyBorder="0">
      <alignment horizontal="center" wrapText="1"/>
    </xf>
    <xf numFmtId="3" fontId="100" fillId="0" borderId="81">
      <alignment horizontal="right"/>
      <protection locked="0"/>
    </xf>
    <xf numFmtId="49" fontId="91" fillId="0" borderId="98" applyFill="0" applyBorder="0" applyProtection="0">
      <alignment horizontal="right" textRotation="90"/>
    </xf>
    <xf numFmtId="0" fontId="92" fillId="0" borderId="99" applyNumberFormat="0"/>
    <xf numFmtId="9" fontId="19" fillId="91" borderId="97">
      <alignment horizontal="right"/>
      <protection locked="0"/>
    </xf>
    <xf numFmtId="49" fontId="91" fillId="0" borderId="98" applyFill="0" applyBorder="0" applyProtection="0">
      <alignment horizontal="right" textRotation="90"/>
    </xf>
    <xf numFmtId="182" fontId="19" fillId="91" borderId="100" applyFont="0">
      <alignment horizontal="right"/>
      <protection locked="0"/>
    </xf>
    <xf numFmtId="0" fontId="1" fillId="0" borderId="0"/>
    <xf numFmtId="0" fontId="111" fillId="79" borderId="89" applyFont="0" applyBorder="0">
      <alignment horizontal="center" wrapText="1"/>
    </xf>
    <xf numFmtId="3" fontId="19" fillId="82" borderId="97" applyFont="0" applyProtection="0">
      <alignment horizontal="right"/>
    </xf>
    <xf numFmtId="0" fontId="93" fillId="0" borderId="99" applyNumberFormat="0"/>
    <xf numFmtId="0" fontId="75" fillId="68" borderId="96" applyNumberFormat="0" applyAlignment="0" applyProtection="0"/>
    <xf numFmtId="0" fontId="40" fillId="10" borderId="96" applyNumberFormat="0" applyAlignment="0" applyProtection="0"/>
    <xf numFmtId="10" fontId="19" fillId="82" borderId="97" applyFont="0" applyProtection="0">
      <alignment horizontal="right"/>
    </xf>
    <xf numFmtId="0" fontId="1" fillId="0" borderId="0"/>
    <xf numFmtId="181" fontId="19" fillId="91" borderId="97">
      <alignment horizontal="right"/>
      <protection locked="0"/>
    </xf>
    <xf numFmtId="0" fontId="147" fillId="0" borderId="103" applyNumberFormat="0" applyFill="0" applyAlignment="0" applyProtection="0"/>
    <xf numFmtId="49" fontId="91" fillId="0" borderId="98" applyFill="0" applyBorder="0" applyProtection="0">
      <alignment horizontal="right" textRotation="90"/>
    </xf>
    <xf numFmtId="180" fontId="19" fillId="94" borderId="97" applyFont="0"/>
    <xf numFmtId="0" fontId="67" fillId="85" borderId="101" applyNumberFormat="0" applyFont="0" applyAlignment="0" applyProtection="0"/>
    <xf numFmtId="0" fontId="56" fillId="10" borderId="102" applyNumberFormat="0" applyAlignment="0" applyProtection="0"/>
    <xf numFmtId="0" fontId="149" fillId="0" borderId="103" applyNumberFormat="0" applyFill="0" applyAlignment="0" applyProtection="0"/>
    <xf numFmtId="9" fontId="19" fillId="79" borderId="97" applyFont="0">
      <alignment horizontal="right"/>
    </xf>
    <xf numFmtId="49" fontId="91" fillId="0" borderId="98" applyFill="0" applyBorder="0" applyProtection="0">
      <alignment horizontal="right" textRotation="90"/>
    </xf>
    <xf numFmtId="49" fontId="19" fillId="93" borderId="97" applyFont="0"/>
    <xf numFmtId="10" fontId="19" fillId="95" borderId="104" applyFont="0">
      <alignment horizontal="right"/>
    </xf>
    <xf numFmtId="49" fontId="19" fillId="95" borderId="97" applyFont="0"/>
    <xf numFmtId="0" fontId="149" fillId="0" borderId="103" applyNumberFormat="0" applyFill="0" applyAlignment="0" applyProtection="0"/>
    <xf numFmtId="0" fontId="40" fillId="10" borderId="96" applyNumberFormat="0" applyAlignment="0" applyProtection="0"/>
    <xf numFmtId="0" fontId="1" fillId="0" borderId="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9" fillId="81" borderId="97" applyNumberFormat="0" applyFont="0" applyBorder="0" applyAlignment="0" applyProtection="0">
      <alignment horizontal="center"/>
    </xf>
    <xf numFmtId="0" fontId="108" fillId="0" borderId="95">
      <alignment horizontal="center" vertical="center" wrapText="1"/>
    </xf>
    <xf numFmtId="10" fontId="19" fillId="82" borderId="97" applyFont="0" applyProtection="0">
      <alignment horizontal="right"/>
    </xf>
    <xf numFmtId="186" fontId="19" fillId="79" borderId="97" applyFont="0">
      <alignment horizontal="center" wrapText="1"/>
    </xf>
    <xf numFmtId="169" fontId="19" fillId="83" borderId="97" applyFont="0">
      <alignment horizontal="right"/>
      <protection locked="0"/>
    </xf>
    <xf numFmtId="0" fontId="1" fillId="0" borderId="0"/>
    <xf numFmtId="10" fontId="19" fillId="82" borderId="97" applyFont="0" applyProtection="0">
      <alignment horizontal="right"/>
    </xf>
    <xf numFmtId="182" fontId="19" fillId="91" borderId="100" applyFont="0">
      <alignment horizontal="right"/>
      <protection locked="0"/>
    </xf>
    <xf numFmtId="0" fontId="93" fillId="0" borderId="99" applyNumberFormat="0"/>
    <xf numFmtId="0" fontId="67" fillId="85" borderId="101" applyNumberFormat="0" applyFont="0" applyAlignment="0" applyProtection="0"/>
    <xf numFmtId="0" fontId="1" fillId="0" borderId="0"/>
    <xf numFmtId="0" fontId="1" fillId="0" borderId="0"/>
    <xf numFmtId="49" fontId="19" fillId="83" borderId="97" applyFont="0" applyAlignment="0">
      <protection locked="0"/>
    </xf>
    <xf numFmtId="49" fontId="19" fillId="83" borderId="97" applyFont="0" applyAlignment="0">
      <protection locked="0"/>
    </xf>
    <xf numFmtId="182" fontId="19" fillId="83" borderId="100" applyFont="0">
      <alignment horizontal="right"/>
      <protection locked="0"/>
    </xf>
    <xf numFmtId="10" fontId="19" fillId="83" borderId="97" applyFont="0">
      <alignment horizontal="right"/>
      <protection locked="0"/>
    </xf>
    <xf numFmtId="180" fontId="19" fillId="84" borderId="97" applyProtection="0"/>
    <xf numFmtId="180" fontId="19" fillId="84" borderId="97" applyProtection="0"/>
    <xf numFmtId="3" fontId="19" fillId="83" borderId="97"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05" fillId="0" borderId="0"/>
    <xf numFmtId="0" fontId="13" fillId="0" borderId="0"/>
  </cellStyleXfs>
  <cellXfs count="157">
    <xf numFmtId="0" fontId="0" fillId="0" borderId="0" xfId="0"/>
    <xf numFmtId="0" fontId="32" fillId="3" borderId="0" xfId="0" applyFont="1" applyFill="1"/>
    <xf numFmtId="0" fontId="32" fillId="0" borderId="0" xfId="0" applyFont="1"/>
    <xf numFmtId="0" fontId="32" fillId="0" borderId="0" xfId="0" applyFont="1" applyFill="1"/>
    <xf numFmtId="170"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9" fontId="34" fillId="0" borderId="0" xfId="1" applyNumberFormat="1" applyFont="1" applyFill="1" applyAlignment="1"/>
    <xf numFmtId="169" fontId="34" fillId="0" borderId="0" xfId="1" applyNumberFormat="1" applyFont="1" applyAlignment="1"/>
    <xf numFmtId="169" fontId="32" fillId="0" borderId="0" xfId="0" applyNumberFormat="1" applyFont="1"/>
    <xf numFmtId="0" fontId="34" fillId="0" borderId="0" xfId="1" applyFont="1"/>
    <xf numFmtId="169" fontId="32" fillId="3" borderId="0" xfId="0" applyNumberFormat="1" applyFont="1" applyFill="1"/>
    <xf numFmtId="0" fontId="32" fillId="0" borderId="0" xfId="0" applyFont="1" applyAlignment="1"/>
    <xf numFmtId="170"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9" fontId="32" fillId="3" borderId="0" xfId="208" applyNumberFormat="1" applyFont="1" applyFill="1" applyAlignment="1">
      <alignment horizontal="center"/>
    </xf>
    <xf numFmtId="188" fontId="32" fillId="3" borderId="0" xfId="3452" applyNumberFormat="1" applyFont="1" applyFill="1"/>
    <xf numFmtId="169"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applyFill="1"/>
    <xf numFmtId="169" fontId="32" fillId="3" borderId="0" xfId="23" applyNumberFormat="1" applyFont="1" applyFill="1"/>
    <xf numFmtId="0" fontId="32" fillId="3" borderId="0" xfId="23" applyFont="1" applyFill="1"/>
    <xf numFmtId="0" fontId="164" fillId="3" borderId="0" xfId="23" applyFont="1" applyFill="1"/>
    <xf numFmtId="0" fontId="32" fillId="3" borderId="0" xfId="3453" applyFont="1" applyFill="1"/>
    <xf numFmtId="49" fontId="32" fillId="0" borderId="0" xfId="23" applyNumberFormat="1" applyFont="1"/>
    <xf numFmtId="0" fontId="32" fillId="3" borderId="0" xfId="0" applyFont="1" applyFill="1" applyBorder="1" applyAlignment="1">
      <alignment vertical="center"/>
    </xf>
    <xf numFmtId="169" fontId="32" fillId="3" borderId="0" xfId="0" applyNumberFormat="1" applyFont="1" applyFill="1" applyBorder="1" applyAlignment="1">
      <alignment horizontal="center" vertical="center"/>
    </xf>
    <xf numFmtId="0" fontId="32" fillId="3" borderId="0" xfId="208" applyFont="1" applyFill="1" applyBorder="1" applyAlignment="1">
      <alignment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9" fontId="32" fillId="3" borderId="0" xfId="208" applyNumberFormat="1" applyFont="1" applyFill="1" applyAlignment="1"/>
    <xf numFmtId="169" fontId="32" fillId="3" borderId="0" xfId="208" applyNumberFormat="1" applyFont="1" applyFill="1" applyBorder="1" applyAlignment="1"/>
    <xf numFmtId="169" fontId="32" fillId="3" borderId="0" xfId="208" applyNumberFormat="1" applyFont="1" applyFill="1"/>
    <xf numFmtId="1" fontId="32" fillId="0" borderId="0" xfId="0" applyNumberFormat="1" applyFont="1" applyFill="1"/>
    <xf numFmtId="169" fontId="32" fillId="3" borderId="0" xfId="208" applyNumberFormat="1" applyFont="1" applyFill="1" applyBorder="1" applyAlignment="1">
      <alignment horizontal="right" vertical="center"/>
    </xf>
    <xf numFmtId="169" fontId="32" fillId="3" borderId="0" xfId="208" applyNumberFormat="1" applyFont="1" applyFill="1" applyBorder="1"/>
    <xf numFmtId="189" fontId="32" fillId="3" borderId="0" xfId="0" applyNumberFormat="1" applyFont="1" applyFill="1"/>
    <xf numFmtId="169" fontId="34" fillId="3" borderId="0" xfId="0" applyNumberFormat="1" applyFont="1" applyFill="1" applyBorder="1" applyAlignment="1">
      <alignment horizontal="center" vertical="center"/>
    </xf>
    <xf numFmtId="169" fontId="32" fillId="0" borderId="0" xfId="295" applyNumberFormat="1" applyFont="1" applyFill="1"/>
    <xf numFmtId="189" fontId="199" fillId="0" borderId="0" xfId="88" applyNumberFormat="1" applyFont="1"/>
    <xf numFmtId="2" fontId="32" fillId="3" borderId="0" xfId="0" applyNumberFormat="1" applyFont="1" applyFill="1"/>
    <xf numFmtId="0" fontId="200" fillId="0" borderId="0" xfId="0" applyFont="1"/>
    <xf numFmtId="1" fontId="32" fillId="96" borderId="66" xfId="208" applyNumberFormat="1" applyFont="1" applyFill="1" applyBorder="1" applyAlignment="1">
      <alignment horizontal="center" vertical="center"/>
    </xf>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6" borderId="66" xfId="23" applyNumberFormat="1" applyFont="1" applyFill="1" applyBorder="1" applyAlignment="1">
      <alignment horizontal="center" vertical="center"/>
    </xf>
    <xf numFmtId="0" fontId="34" fillId="97" borderId="67" xfId="0" applyFont="1" applyFill="1" applyBorder="1" applyAlignment="1">
      <alignment vertical="center"/>
    </xf>
    <xf numFmtId="169" fontId="34" fillId="97" borderId="67" xfId="0" applyNumberFormat="1" applyFont="1" applyFill="1" applyBorder="1" applyAlignment="1">
      <alignment horizontal="center" vertical="center"/>
    </xf>
    <xf numFmtId="0" fontId="34" fillId="97" borderId="0" xfId="0" applyFont="1" applyFill="1" applyBorder="1" applyAlignment="1">
      <alignment vertical="center"/>
    </xf>
    <xf numFmtId="0" fontId="198" fillId="0" borderId="0" xfId="0" applyFont="1"/>
    <xf numFmtId="2" fontId="32" fillId="96" borderId="5" xfId="23" quotePrefix="1" applyNumberFormat="1" applyFont="1" applyFill="1" applyBorder="1" applyAlignment="1">
      <alignment horizontal="center" vertical="center"/>
    </xf>
    <xf numFmtId="169" fontId="34" fillId="3" borderId="0"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0" fontId="34" fillId="97" borderId="78" xfId="0" applyFont="1" applyFill="1" applyBorder="1" applyAlignment="1">
      <alignment vertical="center"/>
    </xf>
    <xf numFmtId="0" fontId="34" fillId="97" borderId="0" xfId="0" applyFont="1" applyFill="1" applyBorder="1" applyAlignment="1">
      <alignment vertical="center"/>
    </xf>
    <xf numFmtId="0" fontId="32" fillId="3" borderId="0" xfId="23" applyFont="1" applyFill="1"/>
    <xf numFmtId="0" fontId="164" fillId="3" borderId="0" xfId="23" applyFont="1" applyFill="1"/>
    <xf numFmtId="0" fontId="32" fillId="3" borderId="0" xfId="23" applyFont="1" applyFill="1" applyBorder="1" applyAlignment="1">
      <alignment vertical="center"/>
    </xf>
    <xf numFmtId="169" fontId="32" fillId="3" borderId="0" xfId="23" applyNumberFormat="1" applyFont="1" applyFill="1" applyBorder="1" applyAlignment="1">
      <alignment horizontal="center" vertical="center"/>
    </xf>
    <xf numFmtId="0" fontId="34" fillId="3" borderId="0" xfId="0" applyFont="1" applyFill="1" applyBorder="1" applyAlignment="1">
      <alignment vertical="center" wrapText="1"/>
    </xf>
    <xf numFmtId="0" fontId="32" fillId="97" borderId="78" xfId="23" applyFont="1" applyFill="1" applyBorder="1" applyAlignment="1">
      <alignment vertical="center"/>
    </xf>
    <xf numFmtId="169" fontId="32" fillId="97" borderId="78" xfId="23" applyNumberFormat="1" applyFont="1" applyFill="1" applyBorder="1" applyAlignment="1">
      <alignment horizontal="center"/>
    </xf>
    <xf numFmtId="0" fontId="32" fillId="97" borderId="0" xfId="23" applyFont="1" applyFill="1" applyBorder="1" applyAlignment="1">
      <alignment vertical="center"/>
    </xf>
    <xf numFmtId="169" fontId="32" fillId="97" borderId="0" xfId="23" applyNumberFormat="1" applyFont="1" applyFill="1" applyBorder="1" applyAlignment="1">
      <alignment horizontal="center"/>
    </xf>
    <xf numFmtId="2" fontId="32" fillId="96" borderId="5" xfId="23" applyNumberFormat="1" applyFont="1" applyFill="1" applyBorder="1" applyAlignment="1">
      <alignment vertical="center"/>
    </xf>
    <xf numFmtId="0" fontId="32" fillId="3" borderId="0" xfId="23" applyFont="1" applyFill="1" applyBorder="1" applyAlignment="1">
      <alignment vertical="center"/>
    </xf>
    <xf numFmtId="169" fontId="33" fillId="98" borderId="0" xfId="0" applyNumberFormat="1" applyFont="1" applyFill="1" applyBorder="1"/>
    <xf numFmtId="169" fontId="34" fillId="3" borderId="0" xfId="295" applyNumberFormat="1" applyFont="1" applyFill="1"/>
    <xf numFmtId="0" fontId="201" fillId="3" borderId="0" xfId="0" applyFont="1" applyFill="1" applyBorder="1" applyAlignment="1">
      <alignment vertical="center" wrapText="1"/>
    </xf>
    <xf numFmtId="169" fontId="201" fillId="3" borderId="0" xfId="0" applyNumberFormat="1" applyFont="1" applyFill="1" applyBorder="1" applyAlignment="1">
      <alignment horizontal="center" vertical="center"/>
    </xf>
    <xf numFmtId="0" fontId="202" fillId="3" borderId="0" xfId="0" applyFont="1" applyFill="1" applyBorder="1"/>
    <xf numFmtId="169" fontId="201" fillId="99" borderId="5" xfId="0" applyNumberFormat="1" applyFont="1" applyFill="1" applyBorder="1" applyAlignment="1">
      <alignment horizontal="center" vertical="center" wrapText="1" shrinkToFit="1"/>
    </xf>
    <xf numFmtId="169" fontId="201" fillId="100" borderId="0" xfId="0" applyNumberFormat="1" applyFont="1" applyFill="1" applyBorder="1" applyAlignment="1">
      <alignment horizontal="center" vertical="center"/>
    </xf>
    <xf numFmtId="169" fontId="203" fillId="3" borderId="0" xfId="11277" applyNumberFormat="1" applyFont="1" applyFill="1" applyBorder="1" applyAlignment="1">
      <alignment horizontal="center"/>
    </xf>
    <xf numFmtId="169" fontId="203" fillId="0" borderId="0" xfId="11278" quotePrefix="1" applyNumberFormat="1" applyFont="1" applyFill="1" applyBorder="1" applyAlignment="1">
      <alignment horizontal="center"/>
    </xf>
    <xf numFmtId="0" fontId="204" fillId="0" borderId="0" xfId="0" applyFont="1"/>
    <xf numFmtId="0" fontId="33" fillId="101" borderId="0" xfId="0" applyFont="1" applyFill="1" applyAlignment="1">
      <alignment horizontal="justify" vertical="center" wrapText="1"/>
    </xf>
    <xf numFmtId="0" fontId="33" fillId="101" borderId="0" xfId="0" applyFont="1" applyFill="1" applyAlignment="1">
      <alignment horizontal="justify" vertical="center"/>
    </xf>
    <xf numFmtId="0" fontId="205" fillId="0" borderId="0" xfId="6" applyFont="1" applyFill="1"/>
    <xf numFmtId="0" fontId="206" fillId="3" borderId="0" xfId="189" applyFont="1" applyFill="1"/>
    <xf numFmtId="0" fontId="206" fillId="0" borderId="0" xfId="11279" applyFont="1" applyFill="1" applyBorder="1"/>
    <xf numFmtId="0" fontId="206" fillId="0" borderId="0" xfId="189" applyFont="1" applyFill="1"/>
    <xf numFmtId="0" fontId="205" fillId="3" borderId="0" xfId="6" applyFont="1" applyFill="1"/>
    <xf numFmtId="0" fontId="34" fillId="0" borderId="0" xfId="91" applyFont="1"/>
    <xf numFmtId="0" fontId="32" fillId="0" borderId="0" xfId="11280" applyFont="1" applyBorder="1"/>
    <xf numFmtId="14" fontId="206" fillId="3" borderId="0" xfId="189" applyNumberFormat="1" applyFont="1" applyFill="1"/>
    <xf numFmtId="0" fontId="35" fillId="0" borderId="0" xfId="0" applyFont="1"/>
    <xf numFmtId="0" fontId="205" fillId="0" borderId="0" xfId="0" applyFont="1"/>
    <xf numFmtId="169" fontId="205" fillId="0" borderId="0" xfId="0" applyNumberFormat="1" applyFont="1"/>
    <xf numFmtId="2" fontId="205" fillId="0" borderId="0" xfId="0" applyNumberFormat="1" applyFont="1" applyAlignment="1">
      <alignment horizontal="center"/>
    </xf>
    <xf numFmtId="169" fontId="34" fillId="3" borderId="0" xfId="0" applyNumberFormat="1" applyFont="1" applyFill="1"/>
    <xf numFmtId="0" fontId="202" fillId="3" borderId="0" xfId="208" applyFont="1" applyFill="1"/>
    <xf numFmtId="0" fontId="202" fillId="3" borderId="0" xfId="295" applyFont="1" applyFill="1"/>
    <xf numFmtId="0" fontId="202" fillId="3" borderId="0" xfId="23" applyFont="1" applyFill="1"/>
    <xf numFmtId="0" fontId="202" fillId="3" borderId="0" xfId="208" applyFont="1" applyFill="1" applyAlignment="1"/>
    <xf numFmtId="0" fontId="207" fillId="3" borderId="0" xfId="23" applyFont="1" applyFill="1"/>
    <xf numFmtId="170" fontId="208" fillId="3" borderId="0" xfId="1" applyNumberFormat="1" applyFont="1" applyFill="1" applyBorder="1" applyAlignment="1" applyProtection="1"/>
    <xf numFmtId="0" fontId="202" fillId="3" borderId="0" xfId="3453" applyFont="1" applyFill="1"/>
    <xf numFmtId="49" fontId="202" fillId="0" borderId="0" xfId="23" applyNumberFormat="1" applyFont="1"/>
    <xf numFmtId="2" fontId="202" fillId="96" borderId="66" xfId="23" applyNumberFormat="1" applyFont="1" applyFill="1" applyBorder="1" applyAlignment="1">
      <alignment vertical="center"/>
    </xf>
    <xf numFmtId="2" fontId="201" fillId="96" borderId="66" xfId="23" applyNumberFormat="1" applyFont="1" applyFill="1" applyBorder="1" applyAlignment="1">
      <alignment horizontal="center" vertical="center"/>
    </xf>
    <xf numFmtId="0" fontId="202" fillId="97" borderId="67" xfId="23" applyFont="1" applyFill="1" applyBorder="1" applyAlignment="1">
      <alignment vertical="center"/>
    </xf>
    <xf numFmtId="169" fontId="202" fillId="97" borderId="67" xfId="23" applyNumberFormat="1" applyFont="1" applyFill="1" applyBorder="1" applyAlignment="1">
      <alignment horizontal="center"/>
    </xf>
    <xf numFmtId="0" fontId="202" fillId="3" borderId="0" xfId="11274" applyFont="1" applyFill="1" applyBorder="1" applyAlignment="1">
      <alignment vertical="center" wrapText="1"/>
    </xf>
    <xf numFmtId="169" fontId="202" fillId="3" borderId="0" xfId="11274" applyNumberFormat="1" applyFont="1" applyFill="1" applyBorder="1" applyAlignment="1">
      <alignment horizontal="center"/>
    </xf>
    <xf numFmtId="0" fontId="202" fillId="97" borderId="0" xfId="23" applyFont="1" applyFill="1" applyBorder="1" applyAlignment="1">
      <alignment vertical="center"/>
    </xf>
    <xf numFmtId="169" fontId="202" fillId="97" borderId="0" xfId="23" applyNumberFormat="1" applyFont="1" applyFill="1" applyBorder="1" applyAlignment="1">
      <alignment horizontal="center"/>
    </xf>
    <xf numFmtId="0" fontId="202" fillId="3" borderId="0" xfId="11275" applyFont="1" applyFill="1" applyBorder="1" applyAlignment="1">
      <alignment vertical="center" wrapText="1"/>
    </xf>
    <xf numFmtId="169" fontId="202" fillId="0" borderId="0" xfId="11275" quotePrefix="1" applyNumberFormat="1" applyFont="1" applyFill="1" applyBorder="1" applyAlignment="1">
      <alignment horizontal="center"/>
    </xf>
    <xf numFmtId="169" fontId="202" fillId="3" borderId="0" xfId="11275" applyNumberFormat="1" applyFont="1" applyFill="1" applyBorder="1" applyAlignment="1">
      <alignment horizontal="center"/>
    </xf>
    <xf numFmtId="169" fontId="208" fillId="3" borderId="0" xfId="11275" applyNumberFormat="1" applyFont="1" applyFill="1" applyBorder="1" applyAlignment="1">
      <alignment horizontal="center"/>
    </xf>
    <xf numFmtId="0" fontId="202" fillId="3" borderId="0" xfId="11276" applyFont="1" applyFill="1" applyBorder="1"/>
    <xf numFmtId="169" fontId="202" fillId="3" borderId="0" xfId="11276" quotePrefix="1" applyNumberFormat="1" applyFont="1" applyFill="1" applyBorder="1" applyAlignment="1">
      <alignment horizontal="center"/>
    </xf>
    <xf numFmtId="2" fontId="202" fillId="96" borderId="5" xfId="23" applyNumberFormat="1" applyFont="1" applyFill="1" applyBorder="1" applyAlignment="1">
      <alignment vertical="center"/>
    </xf>
    <xf numFmtId="2" fontId="202" fillId="96" borderId="5" xfId="23" applyNumberFormat="1" applyFont="1" applyFill="1" applyBorder="1" applyAlignment="1">
      <alignment horizontal="center" vertical="center"/>
    </xf>
    <xf numFmtId="0" fontId="202" fillId="3" borderId="0" xfId="0" applyFont="1" applyFill="1" applyBorder="1" applyAlignment="1">
      <alignment vertical="center"/>
    </xf>
    <xf numFmtId="169" fontId="202" fillId="3" borderId="0" xfId="0" applyNumberFormat="1" applyFont="1" applyFill="1" applyBorder="1" applyAlignment="1">
      <alignment horizontal="center" vertical="center"/>
    </xf>
    <xf numFmtId="0" fontId="202" fillId="3" borderId="0" xfId="23" applyFont="1" applyFill="1" applyBorder="1" applyAlignment="1">
      <alignment vertical="center"/>
    </xf>
    <xf numFmtId="2" fontId="202" fillId="96" borderId="77" xfId="23" applyNumberFormat="1" applyFont="1" applyFill="1" applyBorder="1" applyAlignment="1">
      <alignment vertical="center"/>
    </xf>
    <xf numFmtId="2" fontId="201" fillId="96" borderId="77" xfId="23" applyNumberFormat="1" applyFont="1" applyFill="1" applyBorder="1" applyAlignment="1">
      <alignment horizontal="center" vertical="center"/>
    </xf>
    <xf numFmtId="0" fontId="202" fillId="97" borderId="78" xfId="23" applyFont="1" applyFill="1" applyBorder="1" applyAlignment="1">
      <alignment vertical="center"/>
    </xf>
    <xf numFmtId="0" fontId="201" fillId="101" borderId="0" xfId="0" applyFont="1" applyFill="1" applyAlignment="1">
      <alignment horizontal="justify" vertical="center" wrapText="1"/>
    </xf>
    <xf numFmtId="0" fontId="208" fillId="3" borderId="0" xfId="0" applyFont="1" applyFill="1" applyBorder="1" applyAlignment="1">
      <alignment vertical="center" wrapText="1"/>
    </xf>
    <xf numFmtId="0" fontId="202" fillId="101" borderId="0" xfId="0" applyFont="1" applyFill="1" applyAlignment="1">
      <alignment horizontal="justify" vertical="center" wrapText="1"/>
    </xf>
    <xf numFmtId="0" fontId="201" fillId="3" borderId="0" xfId="11275" applyFont="1" applyFill="1" applyBorder="1" applyAlignment="1">
      <alignment vertical="center" wrapText="1"/>
    </xf>
    <xf numFmtId="0" fontId="208" fillId="3" borderId="0" xfId="11275" applyFont="1" applyFill="1" applyBorder="1" applyAlignment="1">
      <alignment vertical="center" wrapText="1"/>
    </xf>
    <xf numFmtId="0" fontId="201" fillId="0" borderId="0" xfId="0" applyFont="1" applyFill="1" applyBorder="1" applyAlignment="1">
      <alignment vertical="center" wrapText="1"/>
    </xf>
    <xf numFmtId="169" fontId="32" fillId="3" borderId="0" xfId="208" quotePrefix="1" applyNumberFormat="1" applyFont="1" applyFill="1" applyBorder="1" applyAlignment="1">
      <alignment horizontal="center"/>
    </xf>
    <xf numFmtId="169" fontId="32" fillId="0" borderId="0" xfId="208" quotePrefix="1" applyNumberFormat="1" applyFont="1" applyFill="1" applyBorder="1" applyAlignment="1">
      <alignment horizontal="center"/>
    </xf>
    <xf numFmtId="169" fontId="32" fillId="0" borderId="0" xfId="208" applyNumberFormat="1" applyFont="1" applyFill="1" applyBorder="1" applyAlignment="1">
      <alignment horizontal="center"/>
    </xf>
    <xf numFmtId="1" fontId="32" fillId="3" borderId="5" xfId="208" quotePrefix="1" applyNumberFormat="1" applyFont="1" applyFill="1" applyBorder="1" applyAlignment="1">
      <alignment horizontal="center"/>
    </xf>
    <xf numFmtId="169" fontId="32" fillId="3" borderId="5" xfId="208" quotePrefix="1" applyNumberFormat="1" applyFont="1" applyFill="1" applyBorder="1" applyAlignment="1">
      <alignment horizontal="center"/>
    </xf>
    <xf numFmtId="0" fontId="32" fillId="3" borderId="0" xfId="208" applyFont="1" applyFill="1" applyBorder="1" applyAlignment="1">
      <alignment horizontal="center"/>
    </xf>
  </cellXfs>
  <cellStyles count="11281">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80"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_uzlidnk" xfId="11279" xr:uid="{00000000-0005-0000-0000-000065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'c5-1'!$C$15:$C$64</c:f>
              <c:numCache>
                <c:formatCode>0.0</c:formatCode>
                <c:ptCount val="42"/>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6.9195570925810257</c:v>
                </c:pt>
                <c:pt idx="29">
                  <c:v>7.4128642854666582</c:v>
                </c:pt>
                <c:pt idx="30">
                  <c:v>7.6200623757688239</c:v>
                </c:pt>
                <c:pt idx="31">
                  <c:v>8.1092790613122361</c:v>
                </c:pt>
                <c:pt idx="32">
                  <c:v>8.2248444255041981</c:v>
                </c:pt>
                <c:pt idx="33">
                  <c:v>9.2944948309267286</c:v>
                </c:pt>
                <c:pt idx="34">
                  <c:v>9.9435098879946455</c:v>
                </c:pt>
                <c:pt idx="35">
                  <c:v>10.021335233789582</c:v>
                </c:pt>
                <c:pt idx="36">
                  <c:v>9.2225205099972651</c:v>
                </c:pt>
                <c:pt idx="37">
                  <c:v>8.7418339556416029</c:v>
                </c:pt>
                <c:pt idx="38">
                  <c:v>7.8548909783182426</c:v>
                </c:pt>
                <c:pt idx="39">
                  <c:v>7.498827261382603</c:v>
                </c:pt>
                <c:pt idx="40">
                  <c:v>7.3251861259235236</c:v>
                </c:pt>
                <c:pt idx="41">
                  <c:v>6.9665389830197944</c:v>
                </c:pt>
              </c:numCache>
            </c:numRef>
          </c:val>
          <c:extLst>
            <c:ext xmlns:c16="http://schemas.microsoft.com/office/drawing/2014/chart" uri="{C3380CC4-5D6E-409C-BE32-E72D297353CC}">
              <c16:uniqueId val="{00000000-EE95-433D-A544-432C3D5F366B}"/>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'c5-1'!$D$15:$D$64</c:f>
              <c:numCache>
                <c:formatCode>0.0</c:formatCode>
                <c:ptCount val="42"/>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-5.1977498825621868</c:v>
                </c:pt>
                <c:pt idx="29">
                  <c:v>-5.1155969223501243</c:v>
                </c:pt>
                <c:pt idx="30">
                  <c:v>-5.204645258925237</c:v>
                </c:pt>
                <c:pt idx="31">
                  <c:v>-5.6264400025691508</c:v>
                </c:pt>
                <c:pt idx="32">
                  <c:v>-5.3159472793404179</c:v>
                </c:pt>
                <c:pt idx="33">
                  <c:v>-4.811561884762777</c:v>
                </c:pt>
                <c:pt idx="34">
                  <c:v>-4.28109346418693</c:v>
                </c:pt>
                <c:pt idx="35">
                  <c:v>-3.5828579144685722</c:v>
                </c:pt>
                <c:pt idx="36">
                  <c:v>-4.0524417708075067</c:v>
                </c:pt>
                <c:pt idx="37">
                  <c:v>-4.5719995705935075</c:v>
                </c:pt>
                <c:pt idx="38">
                  <c:v>-4.8398254055567129</c:v>
                </c:pt>
                <c:pt idx="39">
                  <c:v>-5.0781412368286025</c:v>
                </c:pt>
                <c:pt idx="40">
                  <c:v>-5.0208432735567836</c:v>
                </c:pt>
                <c:pt idx="41">
                  <c:v>-4.9768662132486705</c:v>
                </c:pt>
              </c:numCache>
            </c:numRef>
          </c:val>
          <c:extLst>
            <c:ext xmlns:c16="http://schemas.microsoft.com/office/drawing/2014/chart" uri="{C3380CC4-5D6E-409C-BE32-E72D297353CC}">
              <c16:uniqueId val="{00000001-EE95-433D-A544-432C3D5F366B}"/>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'c5-1'!$E$15:$E$64</c:f>
              <c:numCache>
                <c:formatCode>0.0</c:formatCode>
                <c:ptCount val="42"/>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4.5746419038197805</c:v>
                </c:pt>
                <c:pt idx="29">
                  <c:v>5.0923468134679908</c:v>
                </c:pt>
                <c:pt idx="30">
                  <c:v>4.7088111887739457</c:v>
                </c:pt>
                <c:pt idx="31">
                  <c:v>4.9704171046581269</c:v>
                </c:pt>
                <c:pt idx="32">
                  <c:v>4.3159164746695184</c:v>
                </c:pt>
                <c:pt idx="33">
                  <c:v>3.026240433317668</c:v>
                </c:pt>
                <c:pt idx="34">
                  <c:v>2.1860821056944291</c:v>
                </c:pt>
                <c:pt idx="35">
                  <c:v>-0.25492141939781182</c:v>
                </c:pt>
                <c:pt idx="36">
                  <c:v>0.16075316611443408</c:v>
                </c:pt>
                <c:pt idx="37">
                  <c:v>1.0478415840609132</c:v>
                </c:pt>
                <c:pt idx="38">
                  <c:v>1.3029213460415214</c:v>
                </c:pt>
                <c:pt idx="39">
                  <c:v>1.7532184172846415</c:v>
                </c:pt>
                <c:pt idx="40">
                  <c:v>2.4997122973242969</c:v>
                </c:pt>
                <c:pt idx="41">
                  <c:v>1.9842744454765546</c:v>
                </c:pt>
              </c:numCache>
            </c:numRef>
          </c:val>
          <c:extLst>
            <c:ext xmlns:c16="http://schemas.microsoft.com/office/drawing/2014/chart" uri="{C3380CC4-5D6E-409C-BE32-E72D297353CC}">
              <c16:uniqueId val="{00000002-EE95-433D-A544-432C3D5F366B}"/>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'c5-1'!$F$15:$F$64</c:f>
              <c:numCache>
                <c:formatCode>0.0</c:formatCode>
                <c:ptCount val="42"/>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6.2964491138386185</c:v>
                </c:pt>
                <c:pt idx="29">
                  <c:v>7.3896141765845229</c:v>
                </c:pt>
                <c:pt idx="30">
                  <c:v>7.1242283056175335</c:v>
                </c:pt>
                <c:pt idx="31">
                  <c:v>7.4532561634012104</c:v>
                </c:pt>
                <c:pt idx="32">
                  <c:v>7.2248136208332978</c:v>
                </c:pt>
                <c:pt idx="33">
                  <c:v>7.5091733794816209</c:v>
                </c:pt>
                <c:pt idx="34">
                  <c:v>7.8484985295021445</c:v>
                </c:pt>
                <c:pt idx="35">
                  <c:v>6.1835558999231974</c:v>
                </c:pt>
                <c:pt idx="36">
                  <c:v>5.3308319053041924</c:v>
                </c:pt>
                <c:pt idx="37">
                  <c:v>5.2176759691090089</c:v>
                </c:pt>
                <c:pt idx="38">
                  <c:v>4.3179869188030509</c:v>
                </c:pt>
                <c:pt idx="39">
                  <c:v>4.1739044418386424</c:v>
                </c:pt>
                <c:pt idx="40">
                  <c:v>4.8040551496910364</c:v>
                </c:pt>
                <c:pt idx="41">
                  <c:v>3.9739472152476782</c:v>
                </c:pt>
              </c:numCache>
            </c:numRef>
          </c:val>
          <c:smooth val="0"/>
          <c:extLst>
            <c:ext xmlns:c16="http://schemas.microsoft.com/office/drawing/2014/chart" uri="{C3380CC4-5D6E-409C-BE32-E72D297353CC}">
              <c16:uniqueId val="{00000003-EE95-433D-A544-432C3D5F366B}"/>
            </c:ext>
          </c:extLst>
        </c:ser>
        <c:ser>
          <c:idx val="4"/>
          <c:order val="4"/>
          <c:tx>
            <c:strRef>
              <c:f>'c5-1'!$G$14</c:f>
              <c:strCache>
                <c:ptCount val="1"/>
                <c:pt idx="0">
                  <c:v>Folyó fizetési mérleg</c:v>
                </c:pt>
              </c:strCache>
            </c:strRef>
          </c:tx>
          <c:spPr>
            <a:ln>
              <a:solidFill>
                <a:schemeClr val="tx1"/>
              </a:solidFill>
            </a:ln>
          </c:spPr>
          <c:marker>
            <c:symbol val="none"/>
          </c:marker>
          <c:cat>
            <c:numRef>
              <c:f>'c5-1'!$A$15:$A$64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'c5-1'!$G$23:$G$64</c:f>
              <c:numCache>
                <c:formatCode>0.0</c:formatCode>
                <c:ptCount val="42"/>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2.1870330713138699</c:v>
                </c:pt>
                <c:pt idx="29">
                  <c:v>2.6959819909091398</c:v>
                </c:pt>
                <c:pt idx="30">
                  <c:v>2.6222124189897866</c:v>
                </c:pt>
                <c:pt idx="31">
                  <c:v>2.8240923529351623</c:v>
                </c:pt>
                <c:pt idx="32">
                  <c:v>3.2410352642021154</c:v>
                </c:pt>
                <c:pt idx="33">
                  <c:v>4.6647316214122752</c:v>
                </c:pt>
                <c:pt idx="34">
                  <c:v>5.78359247946835</c:v>
                </c:pt>
                <c:pt idx="35">
                  <c:v>6.2159529765405317</c:v>
                </c:pt>
                <c:pt idx="36">
                  <c:v>5.1980159742217849</c:v>
                </c:pt>
                <c:pt idx="37">
                  <c:v>4.6904585645836914</c:v>
                </c:pt>
                <c:pt idx="38">
                  <c:v>3.6014110879712442</c:v>
                </c:pt>
                <c:pt idx="39">
                  <c:v>3.1976733836927416</c:v>
                </c:pt>
                <c:pt idx="40">
                  <c:v>3.1867916638256588</c:v>
                </c:pt>
                <c:pt idx="41">
                  <c:v>2.4721227170123048</c:v>
                </c:pt>
              </c:numCache>
            </c:numRef>
          </c:val>
          <c:smooth val="0"/>
          <c:extLst>
            <c:ext xmlns:c16="http://schemas.microsoft.com/office/drawing/2014/chart" uri="{C3380CC4-5D6E-409C-BE32-E72D297353CC}">
              <c16:uniqueId val="{00000004-EE95-433D-A544-432C3D5F366B}"/>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'c5-1'!$C$16:$C$64</c:f>
              <c:numCache>
                <c:formatCode>0.0</c:formatCode>
                <c:ptCount val="42"/>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6.9195570925810257</c:v>
                </c:pt>
                <c:pt idx="29">
                  <c:v>7.4128642854666582</c:v>
                </c:pt>
                <c:pt idx="30">
                  <c:v>7.6200623757688239</c:v>
                </c:pt>
                <c:pt idx="31">
                  <c:v>8.1092790613122361</c:v>
                </c:pt>
                <c:pt idx="32">
                  <c:v>8.2248444255041981</c:v>
                </c:pt>
                <c:pt idx="33">
                  <c:v>9.2944948309267286</c:v>
                </c:pt>
                <c:pt idx="34">
                  <c:v>9.9435098879946455</c:v>
                </c:pt>
                <c:pt idx="35">
                  <c:v>10.021335233789582</c:v>
                </c:pt>
                <c:pt idx="36">
                  <c:v>9.2225205099972651</c:v>
                </c:pt>
                <c:pt idx="37">
                  <c:v>8.7418339556416029</c:v>
                </c:pt>
                <c:pt idx="38">
                  <c:v>7.8548909783182426</c:v>
                </c:pt>
                <c:pt idx="39">
                  <c:v>7.498827261382603</c:v>
                </c:pt>
                <c:pt idx="40">
                  <c:v>7.3251861259235236</c:v>
                </c:pt>
                <c:pt idx="41">
                  <c:v>6.9665389830197944</c:v>
                </c:pt>
              </c:numCache>
            </c:numRef>
          </c:val>
          <c:extLst>
            <c:ext xmlns:c16="http://schemas.microsoft.com/office/drawing/2014/chart" uri="{C3380CC4-5D6E-409C-BE32-E72D297353CC}">
              <c16:uniqueId val="{00000000-B65A-4B3A-A653-85E72654320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'c5-1'!$D$16:$D$64</c:f>
              <c:numCache>
                <c:formatCode>0.0</c:formatCode>
                <c:ptCount val="42"/>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-5.1977498825621868</c:v>
                </c:pt>
                <c:pt idx="29">
                  <c:v>-5.1155969223501243</c:v>
                </c:pt>
                <c:pt idx="30">
                  <c:v>-5.204645258925237</c:v>
                </c:pt>
                <c:pt idx="31">
                  <c:v>-5.6264400025691508</c:v>
                </c:pt>
                <c:pt idx="32">
                  <c:v>-5.3159472793404179</c:v>
                </c:pt>
                <c:pt idx="33">
                  <c:v>-4.811561884762777</c:v>
                </c:pt>
                <c:pt idx="34">
                  <c:v>-4.28109346418693</c:v>
                </c:pt>
                <c:pt idx="35">
                  <c:v>-3.5828579144685722</c:v>
                </c:pt>
                <c:pt idx="36">
                  <c:v>-4.0524417708075067</c:v>
                </c:pt>
                <c:pt idx="37">
                  <c:v>-4.5719995705935075</c:v>
                </c:pt>
                <c:pt idx="38">
                  <c:v>-4.8398254055567129</c:v>
                </c:pt>
                <c:pt idx="39">
                  <c:v>-5.0781412368286025</c:v>
                </c:pt>
                <c:pt idx="40">
                  <c:v>-5.0208432735567836</c:v>
                </c:pt>
                <c:pt idx="41">
                  <c:v>-4.9768662132486705</c:v>
                </c:pt>
              </c:numCache>
            </c:numRef>
          </c:val>
          <c:extLst>
            <c:ext xmlns:c16="http://schemas.microsoft.com/office/drawing/2014/chart" uri="{C3380CC4-5D6E-409C-BE32-E72D297353CC}">
              <c16:uniqueId val="{00000001-B65A-4B3A-A653-85E72654320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'c5-1'!$E$16:$E$64</c:f>
              <c:numCache>
                <c:formatCode>0.0</c:formatCode>
                <c:ptCount val="42"/>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4.5746419038197805</c:v>
                </c:pt>
                <c:pt idx="29">
                  <c:v>5.0923468134679908</c:v>
                </c:pt>
                <c:pt idx="30">
                  <c:v>4.7088111887739457</c:v>
                </c:pt>
                <c:pt idx="31">
                  <c:v>4.9704171046581269</c:v>
                </c:pt>
                <c:pt idx="32">
                  <c:v>4.3159164746695184</c:v>
                </c:pt>
                <c:pt idx="33">
                  <c:v>3.026240433317668</c:v>
                </c:pt>
                <c:pt idx="34">
                  <c:v>2.1860821056944291</c:v>
                </c:pt>
                <c:pt idx="35">
                  <c:v>-0.25492141939781182</c:v>
                </c:pt>
                <c:pt idx="36">
                  <c:v>0.16075316611443408</c:v>
                </c:pt>
                <c:pt idx="37">
                  <c:v>1.0478415840609132</c:v>
                </c:pt>
                <c:pt idx="38">
                  <c:v>1.3029213460415214</c:v>
                </c:pt>
                <c:pt idx="39">
                  <c:v>1.7532184172846415</c:v>
                </c:pt>
                <c:pt idx="40">
                  <c:v>2.4997122973242969</c:v>
                </c:pt>
                <c:pt idx="41">
                  <c:v>1.9842744454765546</c:v>
                </c:pt>
              </c:numCache>
            </c:numRef>
          </c:val>
          <c:extLst>
            <c:ext xmlns:c16="http://schemas.microsoft.com/office/drawing/2014/chart" uri="{C3380CC4-5D6E-409C-BE32-E72D297353CC}">
              <c16:uniqueId val="{00000002-B65A-4B3A-A653-85E72654320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'c5-1'!$F$16:$F$64</c:f>
              <c:numCache>
                <c:formatCode>0.0</c:formatCode>
                <c:ptCount val="42"/>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6.2964491138386185</c:v>
                </c:pt>
                <c:pt idx="29">
                  <c:v>7.3896141765845229</c:v>
                </c:pt>
                <c:pt idx="30">
                  <c:v>7.1242283056175335</c:v>
                </c:pt>
                <c:pt idx="31">
                  <c:v>7.4532561634012104</c:v>
                </c:pt>
                <c:pt idx="32">
                  <c:v>7.2248136208332978</c:v>
                </c:pt>
                <c:pt idx="33">
                  <c:v>7.5091733794816209</c:v>
                </c:pt>
                <c:pt idx="34">
                  <c:v>7.8484985295021445</c:v>
                </c:pt>
                <c:pt idx="35">
                  <c:v>6.1835558999231974</c:v>
                </c:pt>
                <c:pt idx="36">
                  <c:v>5.3308319053041924</c:v>
                </c:pt>
                <c:pt idx="37">
                  <c:v>5.2176759691090089</c:v>
                </c:pt>
                <c:pt idx="38">
                  <c:v>4.3179869188030509</c:v>
                </c:pt>
                <c:pt idx="39">
                  <c:v>4.1739044418386424</c:v>
                </c:pt>
                <c:pt idx="40">
                  <c:v>4.8040551496910364</c:v>
                </c:pt>
                <c:pt idx="41">
                  <c:v>3.9739472152476782</c:v>
                </c:pt>
              </c:numCache>
            </c:numRef>
          </c:val>
          <c:smooth val="0"/>
          <c:extLst>
            <c:ext xmlns:c16="http://schemas.microsoft.com/office/drawing/2014/chart" uri="{C3380CC4-5D6E-409C-BE32-E72D297353CC}">
              <c16:uniqueId val="{00000003-B65A-4B3A-A653-85E726543206}"/>
            </c:ext>
          </c:extLst>
        </c:ser>
        <c:ser>
          <c:idx val="4"/>
          <c:order val="4"/>
          <c:tx>
            <c:strRef>
              <c:f>'c5-1'!$G$13</c:f>
              <c:strCache>
                <c:ptCount val="1"/>
                <c:pt idx="0">
                  <c:v>Current account</c:v>
                </c:pt>
              </c:strCache>
            </c:strRef>
          </c:tx>
          <c:spPr>
            <a:ln>
              <a:solidFill>
                <a:schemeClr val="tx1"/>
              </a:solidFill>
            </a:ln>
          </c:spPr>
          <c:marker>
            <c:symbol val="none"/>
          </c:marker>
          <c:cat>
            <c:numRef>
              <c:f>'c5-1'!$A$18:$A$64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'c5-1'!$G$23:$G$64</c:f>
              <c:numCache>
                <c:formatCode>0.0</c:formatCode>
                <c:ptCount val="42"/>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2.1870330713138699</c:v>
                </c:pt>
                <c:pt idx="29">
                  <c:v>2.6959819909091398</c:v>
                </c:pt>
                <c:pt idx="30">
                  <c:v>2.6222124189897866</c:v>
                </c:pt>
                <c:pt idx="31">
                  <c:v>2.8240923529351623</c:v>
                </c:pt>
                <c:pt idx="32">
                  <c:v>3.2410352642021154</c:v>
                </c:pt>
                <c:pt idx="33">
                  <c:v>4.6647316214122752</c:v>
                </c:pt>
                <c:pt idx="34">
                  <c:v>5.78359247946835</c:v>
                </c:pt>
                <c:pt idx="35">
                  <c:v>6.2159529765405317</c:v>
                </c:pt>
                <c:pt idx="36">
                  <c:v>5.1980159742217849</c:v>
                </c:pt>
                <c:pt idx="37">
                  <c:v>4.6904585645836914</c:v>
                </c:pt>
                <c:pt idx="38">
                  <c:v>3.6014110879712442</c:v>
                </c:pt>
                <c:pt idx="39">
                  <c:v>3.1976733836927416</c:v>
                </c:pt>
                <c:pt idx="40">
                  <c:v>3.1867916638256588</c:v>
                </c:pt>
                <c:pt idx="41">
                  <c:v>2.4721227170123048</c:v>
                </c:pt>
              </c:numCache>
            </c:numRef>
          </c:val>
          <c:smooth val="0"/>
          <c:extLst>
            <c:ext xmlns:c16="http://schemas.microsoft.com/office/drawing/2014/chart" uri="{C3380CC4-5D6E-409C-BE32-E72D297353CC}">
              <c16:uniqueId val="{00000004-B65A-4B3A-A653-85E72654320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'c5-2'!$E$14:$E$71</c:f>
              <c:numCache>
                <c:formatCode>0.0</c:formatCode>
                <c:ptCount val="42"/>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-0.1314090844986</c:v>
                </c:pt>
                <c:pt idx="29">
                  <c:v>-0.94821641911620014</c:v>
                </c:pt>
                <c:pt idx="30">
                  <c:v>1.1868537575789</c:v>
                </c:pt>
                <c:pt idx="31">
                  <c:v>1.3973836719192003</c:v>
                </c:pt>
                <c:pt idx="32">
                  <c:v>7.7718622801985476E-3</c:v>
                </c:pt>
                <c:pt idx="33">
                  <c:v>-0.94275976798460004</c:v>
                </c:pt>
                <c:pt idx="34">
                  <c:v>1.6496277636246002</c:v>
                </c:pt>
                <c:pt idx="35">
                  <c:v>1.4371061527076003</c:v>
                </c:pt>
                <c:pt idx="36">
                  <c:v>0.24061499232800043</c:v>
                </c:pt>
                <c:pt idx="37">
                  <c:v>-1.1776552979434001</c:v>
                </c:pt>
                <c:pt idx="38">
                  <c:v>0.89994788752019994</c:v>
                </c:pt>
                <c:pt idx="39">
                  <c:v>0.87699403450549995</c:v>
                </c:pt>
                <c:pt idx="40">
                  <c:v>0.27378629827340001</c:v>
                </c:pt>
                <c:pt idx="41">
                  <c:v>-6.4440976846399989E-2</c:v>
                </c:pt>
              </c:numCache>
            </c:numRef>
          </c:val>
          <c:extLst>
            <c:ext xmlns:c16="http://schemas.microsoft.com/office/drawing/2014/chart" uri="{C3380CC4-5D6E-409C-BE32-E72D297353CC}">
              <c16:uniqueId val="{00000000-C39F-482A-938A-530BC3D92924}"/>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'c5-2'!$D$14:$D$71</c:f>
              <c:numCache>
                <c:formatCode>0.0</c:formatCode>
                <c:ptCount val="42"/>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-0.88649769589650007</c:v>
                </c:pt>
                <c:pt idx="29">
                  <c:v>-1.3630449349659999</c:v>
                </c:pt>
                <c:pt idx="30">
                  <c:v>-2.7478857050159</c:v>
                </c:pt>
                <c:pt idx="31">
                  <c:v>-3.9175433700069004</c:v>
                </c:pt>
                <c:pt idx="32">
                  <c:v>-0.28006402976239864</c:v>
                </c:pt>
                <c:pt idx="33">
                  <c:v>-1.2862894151097999</c:v>
                </c:pt>
                <c:pt idx="34">
                  <c:v>-2.6625955900641003</c:v>
                </c:pt>
                <c:pt idx="35">
                  <c:v>-1.9577171474456003</c:v>
                </c:pt>
                <c:pt idx="36">
                  <c:v>-0.55442899970130044</c:v>
                </c:pt>
                <c:pt idx="37">
                  <c:v>-1.2698335349271999</c:v>
                </c:pt>
                <c:pt idx="38">
                  <c:v>-0.9105719549122</c:v>
                </c:pt>
                <c:pt idx="39">
                  <c:v>-2.0582422116361001</c:v>
                </c:pt>
                <c:pt idx="40">
                  <c:v>-1.7515859316014002</c:v>
                </c:pt>
                <c:pt idx="41">
                  <c:v>-0.66951819425040004</c:v>
                </c:pt>
              </c:numCache>
            </c:numRef>
          </c:val>
          <c:extLst>
            <c:ext xmlns:c16="http://schemas.microsoft.com/office/drawing/2014/chart" uri="{C3380CC4-5D6E-409C-BE32-E72D297353CC}">
              <c16:uniqueId val="{00000001-C39F-482A-938A-530BC3D92924}"/>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'c5-2'!$F$14:$F$71</c:f>
              <c:numCache>
                <c:formatCode>0.0</c:formatCode>
                <c:ptCount val="42"/>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0.51472639716610002</c:v>
                </c:pt>
                <c:pt idx="37">
                  <c:v>-2.7408778809400017E-2</c:v>
                </c:pt>
                <c:pt idx="38">
                  <c:v>0.6492610551700001</c:v>
                </c:pt>
                <c:pt idx="39">
                  <c:v>0.44027336858860006</c:v>
                </c:pt>
                <c:pt idx="40">
                  <c:v>0.22395453357140002</c:v>
                </c:pt>
                <c:pt idx="41">
                  <c:v>-0.17550370503340001</c:v>
                </c:pt>
              </c:numCache>
            </c:numRef>
          </c:val>
          <c:extLst>
            <c:ext xmlns:c16="http://schemas.microsoft.com/office/drawing/2014/chart" uri="{C3380CC4-5D6E-409C-BE32-E72D297353CC}">
              <c16:uniqueId val="{00000002-C39F-482A-938A-530BC3D92924}"/>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'c5-2'!$C$14:$C$71</c:f>
              <c:numCache>
                <c:formatCode>0.0</c:formatCode>
                <c:ptCount val="42"/>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-0.91035691882979997</c:v>
                </c:pt>
                <c:pt idx="29">
                  <c:v>-1.961988567019</c:v>
                </c:pt>
                <c:pt idx="30">
                  <c:v>-1.2723864232157001</c:v>
                </c:pt>
                <c:pt idx="31">
                  <c:v>-2.7296395375094997</c:v>
                </c:pt>
                <c:pt idx="32">
                  <c:v>-0.67843099243579996</c:v>
                </c:pt>
                <c:pt idx="33">
                  <c:v>-2.3066119212578999</c:v>
                </c:pt>
                <c:pt idx="34">
                  <c:v>-0.94286074571749989</c:v>
                </c:pt>
                <c:pt idx="35">
                  <c:v>-0.15992337142489998</c:v>
                </c:pt>
                <c:pt idx="36">
                  <c:v>0.20091238979280002</c:v>
                </c:pt>
                <c:pt idx="37">
                  <c:v>-2.4748976116799999</c:v>
                </c:pt>
                <c:pt idx="38">
                  <c:v>0.63863698777800004</c:v>
                </c:pt>
                <c:pt idx="39">
                  <c:v>-0.74097480854200004</c:v>
                </c:pt>
                <c:pt idx="40">
                  <c:v>-1.2538450997566002</c:v>
                </c:pt>
                <c:pt idx="41">
                  <c:v>-0.90946287613020005</c:v>
                </c:pt>
              </c:numCache>
            </c:numRef>
          </c:val>
          <c:smooth val="0"/>
          <c:extLst>
            <c:ext xmlns:c16="http://schemas.microsoft.com/office/drawing/2014/chart" uri="{C3380CC4-5D6E-409C-BE32-E72D297353CC}">
              <c16:uniqueId val="{00000003-C39F-482A-938A-530BC3D92924}"/>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'c5-2'!$G$14:$G$71</c:f>
              <c:numCache>
                <c:formatCode>0.0</c:formatCode>
                <c:ptCount val="42"/>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-2.1560464508243</c:v>
                </c:pt>
                <c:pt idx="29">
                  <c:v>-1.7914446399371999</c:v>
                </c:pt>
                <c:pt idx="30">
                  <c:v>-1.6178696324426001</c:v>
                </c:pt>
                <c:pt idx="31">
                  <c:v>-2.6870660623601998</c:v>
                </c:pt>
                <c:pt idx="32">
                  <c:v>-1.9391900892617</c:v>
                </c:pt>
                <c:pt idx="33">
                  <c:v>-2.1679188263221998</c:v>
                </c:pt>
                <c:pt idx="34">
                  <c:v>-2.0610736148496001</c:v>
                </c:pt>
                <c:pt idx="35">
                  <c:v>-0.86557740075439993</c:v>
                </c:pt>
                <c:pt idx="36">
                  <c:v>-1.0833891214289999</c:v>
                </c:pt>
                <c:pt idx="37">
                  <c:v>-2.1496994272452996</c:v>
                </c:pt>
                <c:pt idx="38">
                  <c:v>-1.1215527423253999</c:v>
                </c:pt>
                <c:pt idx="39">
                  <c:v>-0.79718958182720001</c:v>
                </c:pt>
                <c:pt idx="40">
                  <c:v>-1.9669798686497002</c:v>
                </c:pt>
                <c:pt idx="41">
                  <c:v>-1.1921980051747001</c:v>
                </c:pt>
              </c:numCache>
            </c:numRef>
          </c:val>
          <c:smooth val="0"/>
          <c:extLst>
            <c:ext xmlns:c16="http://schemas.microsoft.com/office/drawing/2014/chart" uri="{C3380CC4-5D6E-409C-BE32-E72D297353CC}">
              <c16:uniqueId val="{00000004-C39F-482A-938A-530BC3D92924}"/>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'c5-2'!$E$14:$E$71</c:f>
              <c:numCache>
                <c:formatCode>0.0</c:formatCode>
                <c:ptCount val="42"/>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-0.1314090844986</c:v>
                </c:pt>
                <c:pt idx="29">
                  <c:v>-0.94821641911620014</c:v>
                </c:pt>
                <c:pt idx="30">
                  <c:v>1.1868537575789</c:v>
                </c:pt>
                <c:pt idx="31">
                  <c:v>1.3973836719192003</c:v>
                </c:pt>
                <c:pt idx="32">
                  <c:v>7.7718622801985476E-3</c:v>
                </c:pt>
                <c:pt idx="33">
                  <c:v>-0.94275976798460004</c:v>
                </c:pt>
                <c:pt idx="34">
                  <c:v>1.6496277636246002</c:v>
                </c:pt>
                <c:pt idx="35">
                  <c:v>1.4371061527076003</c:v>
                </c:pt>
                <c:pt idx="36">
                  <c:v>0.24061499232800043</c:v>
                </c:pt>
                <c:pt idx="37">
                  <c:v>-1.1776552979434001</c:v>
                </c:pt>
                <c:pt idx="38">
                  <c:v>0.89994788752019994</c:v>
                </c:pt>
                <c:pt idx="39">
                  <c:v>0.87699403450549995</c:v>
                </c:pt>
                <c:pt idx="40">
                  <c:v>0.27378629827340001</c:v>
                </c:pt>
                <c:pt idx="41">
                  <c:v>-6.4440976846399989E-2</c:v>
                </c:pt>
              </c:numCache>
            </c:numRef>
          </c:val>
          <c:extLst>
            <c:ext xmlns:c16="http://schemas.microsoft.com/office/drawing/2014/chart" uri="{C3380CC4-5D6E-409C-BE32-E72D297353CC}">
              <c16:uniqueId val="{00000000-3790-4B9B-8109-71680C556229}"/>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'c5-2'!$D$14:$D$71</c:f>
              <c:numCache>
                <c:formatCode>0.0</c:formatCode>
                <c:ptCount val="42"/>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-0.88649769589650007</c:v>
                </c:pt>
                <c:pt idx="29">
                  <c:v>-1.3630449349659999</c:v>
                </c:pt>
                <c:pt idx="30">
                  <c:v>-2.7478857050159</c:v>
                </c:pt>
                <c:pt idx="31">
                  <c:v>-3.9175433700069004</c:v>
                </c:pt>
                <c:pt idx="32">
                  <c:v>-0.28006402976239864</c:v>
                </c:pt>
                <c:pt idx="33">
                  <c:v>-1.2862894151097999</c:v>
                </c:pt>
                <c:pt idx="34">
                  <c:v>-2.6625955900641003</c:v>
                </c:pt>
                <c:pt idx="35">
                  <c:v>-1.9577171474456003</c:v>
                </c:pt>
                <c:pt idx="36">
                  <c:v>-0.55442899970130044</c:v>
                </c:pt>
                <c:pt idx="37">
                  <c:v>-1.2698335349271999</c:v>
                </c:pt>
                <c:pt idx="38">
                  <c:v>-0.9105719549122</c:v>
                </c:pt>
                <c:pt idx="39">
                  <c:v>-2.0582422116361001</c:v>
                </c:pt>
                <c:pt idx="40">
                  <c:v>-1.7515859316014002</c:v>
                </c:pt>
                <c:pt idx="41">
                  <c:v>-0.66951819425040004</c:v>
                </c:pt>
              </c:numCache>
            </c:numRef>
          </c:val>
          <c:extLst>
            <c:ext xmlns:c16="http://schemas.microsoft.com/office/drawing/2014/chart" uri="{C3380CC4-5D6E-409C-BE32-E72D297353CC}">
              <c16:uniqueId val="{00000001-3790-4B9B-8109-71680C556229}"/>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'c5-2'!$F$14:$F$71</c:f>
              <c:numCache>
                <c:formatCode>0.0</c:formatCode>
                <c:ptCount val="42"/>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0.51472639716610002</c:v>
                </c:pt>
                <c:pt idx="37">
                  <c:v>-2.7408778809400017E-2</c:v>
                </c:pt>
                <c:pt idx="38">
                  <c:v>0.6492610551700001</c:v>
                </c:pt>
                <c:pt idx="39">
                  <c:v>0.44027336858860006</c:v>
                </c:pt>
                <c:pt idx="40">
                  <c:v>0.22395453357140002</c:v>
                </c:pt>
                <c:pt idx="41">
                  <c:v>-0.17550370503340001</c:v>
                </c:pt>
              </c:numCache>
            </c:numRef>
          </c:val>
          <c:extLst>
            <c:ext xmlns:c16="http://schemas.microsoft.com/office/drawing/2014/chart" uri="{C3380CC4-5D6E-409C-BE32-E72D297353CC}">
              <c16:uniqueId val="{00000002-3790-4B9B-8109-71680C556229}"/>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'c5-2'!$C$14:$C$71</c:f>
              <c:numCache>
                <c:formatCode>0.0</c:formatCode>
                <c:ptCount val="42"/>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-0.91035691882979997</c:v>
                </c:pt>
                <c:pt idx="29">
                  <c:v>-1.961988567019</c:v>
                </c:pt>
                <c:pt idx="30">
                  <c:v>-1.2723864232157001</c:v>
                </c:pt>
                <c:pt idx="31">
                  <c:v>-2.7296395375094997</c:v>
                </c:pt>
                <c:pt idx="32">
                  <c:v>-0.67843099243579996</c:v>
                </c:pt>
                <c:pt idx="33">
                  <c:v>-2.3066119212578999</c:v>
                </c:pt>
                <c:pt idx="34">
                  <c:v>-0.94286074571749989</c:v>
                </c:pt>
                <c:pt idx="35">
                  <c:v>-0.15992337142489998</c:v>
                </c:pt>
                <c:pt idx="36">
                  <c:v>0.20091238979280002</c:v>
                </c:pt>
                <c:pt idx="37">
                  <c:v>-2.4748976116799999</c:v>
                </c:pt>
                <c:pt idx="38">
                  <c:v>0.63863698777800004</c:v>
                </c:pt>
                <c:pt idx="39">
                  <c:v>-0.74097480854200004</c:v>
                </c:pt>
                <c:pt idx="40">
                  <c:v>-1.2538450997566002</c:v>
                </c:pt>
                <c:pt idx="41">
                  <c:v>-0.90946287613020005</c:v>
                </c:pt>
              </c:numCache>
            </c:numRef>
          </c:val>
          <c:smooth val="0"/>
          <c:extLst>
            <c:ext xmlns:c16="http://schemas.microsoft.com/office/drawing/2014/chart" uri="{C3380CC4-5D6E-409C-BE32-E72D297353CC}">
              <c16:uniqueId val="{00000003-3790-4B9B-8109-71680C556229}"/>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'c5-2'!$A$14:$A$71</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'c5-2'!$G$14:$G$71</c:f>
              <c:numCache>
                <c:formatCode>0.0</c:formatCode>
                <c:ptCount val="42"/>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-2.1560464508243</c:v>
                </c:pt>
                <c:pt idx="29">
                  <c:v>-1.7914446399371999</c:v>
                </c:pt>
                <c:pt idx="30">
                  <c:v>-1.6178696324426001</c:v>
                </c:pt>
                <c:pt idx="31">
                  <c:v>-2.6870660623601998</c:v>
                </c:pt>
                <c:pt idx="32">
                  <c:v>-1.9391900892617</c:v>
                </c:pt>
                <c:pt idx="33">
                  <c:v>-2.1679188263221998</c:v>
                </c:pt>
                <c:pt idx="34">
                  <c:v>-2.0610736148496001</c:v>
                </c:pt>
                <c:pt idx="35">
                  <c:v>-0.86557740075439993</c:v>
                </c:pt>
                <c:pt idx="36">
                  <c:v>-1.0833891214289999</c:v>
                </c:pt>
                <c:pt idx="37">
                  <c:v>-2.1496994272452996</c:v>
                </c:pt>
                <c:pt idx="38">
                  <c:v>-1.1215527423253999</c:v>
                </c:pt>
                <c:pt idx="39">
                  <c:v>-0.79718958182720001</c:v>
                </c:pt>
                <c:pt idx="40">
                  <c:v>-1.9669798686497002</c:v>
                </c:pt>
                <c:pt idx="41">
                  <c:v>-1.1921980051747001</c:v>
                </c:pt>
              </c:numCache>
            </c:numRef>
          </c:val>
          <c:smooth val="0"/>
          <c:extLst>
            <c:ext xmlns:c16="http://schemas.microsoft.com/office/drawing/2014/chart" uri="{C3380CC4-5D6E-409C-BE32-E72D297353CC}">
              <c16:uniqueId val="{00000004-3790-4B9B-8109-71680C556229}"/>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'c5-3'!$D$14:$D$63</c:f>
              <c:numCache>
                <c:formatCode>0.0</c:formatCode>
                <c:ptCount val="42"/>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4.3336726465649695</c:v>
                </c:pt>
                <c:pt idx="12">
                  <c:v>4.4712725025501614</c:v>
                </c:pt>
                <c:pt idx="13">
                  <c:v>4.2037296340697363</c:v>
                </c:pt>
                <c:pt idx="14">
                  <c:v>4.1091774191072448</c:v>
                </c:pt>
                <c:pt idx="15">
                  <c:v>5.2729209299098256</c:v>
                </c:pt>
                <c:pt idx="16">
                  <c:v>4.9909330492840631</c:v>
                </c:pt>
                <c:pt idx="17">
                  <c:v>5.2275056314924599</c:v>
                </c:pt>
                <c:pt idx="18">
                  <c:v>5.6593703415551273</c:v>
                </c:pt>
                <c:pt idx="19">
                  <c:v>5.1888519373612381</c:v>
                </c:pt>
                <c:pt idx="20">
                  <c:v>5.2666930676809445</c:v>
                </c:pt>
                <c:pt idx="21">
                  <c:v>5.2332272526197547</c:v>
                </c:pt>
                <c:pt idx="22">
                  <c:v>4.8427784298819416</c:v>
                </c:pt>
                <c:pt idx="23">
                  <c:v>4.7921151889737894</c:v>
                </c:pt>
                <c:pt idx="24">
                  <c:v>5.1718187207663142</c:v>
                </c:pt>
                <c:pt idx="25">
                  <c:v>5.2590975520842864</c:v>
                </c:pt>
                <c:pt idx="26">
                  <c:v>5.4797954935613893</c:v>
                </c:pt>
                <c:pt idx="27">
                  <c:v>5.3756444833567238</c:v>
                </c:pt>
                <c:pt idx="28">
                  <c:v>6.8937101337326858</c:v>
                </c:pt>
                <c:pt idx="29">
                  <c:v>7.2188232138521231</c:v>
                </c:pt>
                <c:pt idx="30">
                  <c:v>7.5358201094553197</c:v>
                </c:pt>
                <c:pt idx="31">
                  <c:v>7.8970286931864235</c:v>
                </c:pt>
                <c:pt idx="32">
                  <c:v>6.0328697640184101</c:v>
                </c:pt>
                <c:pt idx="33">
                  <c:v>5.7319732338304235</c:v>
                </c:pt>
                <c:pt idx="34">
                  <c:v>5.0584754784789139</c:v>
                </c:pt>
                <c:pt idx="35">
                  <c:v>4.6252243858205055</c:v>
                </c:pt>
                <c:pt idx="36">
                  <c:v>4.3956955001888076</c:v>
                </c:pt>
                <c:pt idx="37">
                  <c:v>4.4264513759677877</c:v>
                </c:pt>
                <c:pt idx="38">
                  <c:v>4.5498755511487836</c:v>
                </c:pt>
                <c:pt idx="39">
                  <c:v>5.1084722715745245</c:v>
                </c:pt>
                <c:pt idx="40">
                  <c:v>5.5787073765460891</c:v>
                </c:pt>
                <c:pt idx="41">
                  <c:v>5.7244310577659183</c:v>
                </c:pt>
              </c:numCache>
            </c:numRef>
          </c:val>
          <c:extLst>
            <c:ext xmlns:c16="http://schemas.microsoft.com/office/drawing/2014/chart" uri="{C3380CC4-5D6E-409C-BE32-E72D297353CC}">
              <c16:uniqueId val="{00000000-7D07-47D3-B897-B0F56B697F99}"/>
            </c:ext>
          </c:extLst>
        </c:ser>
        <c:ser>
          <c:idx val="0"/>
          <c:order val="2"/>
          <c:tx>
            <c:strRef>
              <c:f>'c5-3'!$C$13</c:f>
              <c:strCache>
                <c:ptCount val="1"/>
                <c:pt idx="0">
                  <c:v>Államháztartás</c:v>
                </c:pt>
              </c:strCache>
            </c:strRef>
          </c:tx>
          <c:spPr>
            <a:solidFill>
              <a:schemeClr val="accent1"/>
            </a:solidFill>
            <a:ln>
              <a:noFill/>
            </a:ln>
          </c:spPr>
          <c:invertIfNegative val="0"/>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'c5-3'!$C$14:$C$63</c:f>
              <c:numCache>
                <c:formatCode>0.0</c:formatCode>
                <c:ptCount val="42"/>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-4.6675310035750144</c:v>
                </c:pt>
                <c:pt idx="17">
                  <c:v>-3.9362103628901739</c:v>
                </c:pt>
                <c:pt idx="18">
                  <c:v>-3.3424824044031167</c:v>
                </c:pt>
                <c:pt idx="19">
                  <c:v>-2.4908007077865864</c:v>
                </c:pt>
                <c:pt idx="20">
                  <c:v>-2.404426153154704</c:v>
                </c:pt>
                <c:pt idx="21">
                  <c:v>-2.4201267836869431</c:v>
                </c:pt>
                <c:pt idx="22">
                  <c:v>-2.665219970685893</c:v>
                </c:pt>
                <c:pt idx="23">
                  <c:v>-2.4556165928459039</c:v>
                </c:pt>
                <c:pt idx="24">
                  <c:v>-2.7342381106952951</c:v>
                </c:pt>
                <c:pt idx="25">
                  <c:v>-3.0464277549931085</c:v>
                </c:pt>
                <c:pt idx="26">
                  <c:v>-2.5288686664728663</c:v>
                </c:pt>
                <c:pt idx="27">
                  <c:v>-2.5760015828970815</c:v>
                </c:pt>
                <c:pt idx="28">
                  <c:v>-2.4041388135146882</c:v>
                </c:pt>
                <c:pt idx="29">
                  <c:v>-1.9079187484203775</c:v>
                </c:pt>
                <c:pt idx="30">
                  <c:v>-2.0211123235580839</c:v>
                </c:pt>
                <c:pt idx="31">
                  <c:v>-1.9734555157634905</c:v>
                </c:pt>
                <c:pt idx="32">
                  <c:v>-0.71942033489090207</c:v>
                </c:pt>
                <c:pt idx="33">
                  <c:v>-0.41995831405393708</c:v>
                </c:pt>
                <c:pt idx="34">
                  <c:v>0.12413533604407438</c:v>
                </c:pt>
                <c:pt idx="35">
                  <c:v>-1.6789257436677203</c:v>
                </c:pt>
                <c:pt idx="36">
                  <c:v>-1.4689847087289514</c:v>
                </c:pt>
                <c:pt idx="37">
                  <c:v>-1.4723291098477345</c:v>
                </c:pt>
                <c:pt idx="38">
                  <c:v>-2.4123588209812428</c:v>
                </c:pt>
                <c:pt idx="39">
                  <c:v>-2.1799832989759476</c:v>
                </c:pt>
                <c:pt idx="40">
                  <c:v>-3.0199129322232858</c:v>
                </c:pt>
                <c:pt idx="41">
                  <c:v>-3.2608129667158545</c:v>
                </c:pt>
              </c:numCache>
            </c:numRef>
          </c:val>
          <c:extLst>
            <c:ext xmlns:c16="http://schemas.microsoft.com/office/drawing/2014/chart" uri="{C3380CC4-5D6E-409C-BE32-E72D297353CC}">
              <c16:uniqueId val="{00000001-7D07-47D3-B897-B0F56B697F99}"/>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'c5-3'!$E$14:$E$63</c:f>
              <c:numCache>
                <c:formatCode>0.0</c:formatCode>
                <c:ptCount val="42"/>
                <c:pt idx="0">
                  <c:v>-4.7264781139200371</c:v>
                </c:pt>
                <c:pt idx="1">
                  <c:v>-4.285545376113479</c:v>
                </c:pt>
                <c:pt idx="2">
                  <c:v>-5.7694044931571522</c:v>
                </c:pt>
                <c:pt idx="3">
                  <c:v>-6.0346339747231532</c:v>
                </c:pt>
                <c:pt idx="4">
                  <c:v>-3.8500172579412135</c:v>
                </c:pt>
                <c:pt idx="5">
                  <c:v>-1.1852420832840158</c:v>
                </c:pt>
                <c:pt idx="6">
                  <c:v>0.86059118840970239</c:v>
                </c:pt>
                <c:pt idx="7">
                  <c:v>1.6843894003278419</c:v>
                </c:pt>
                <c:pt idx="8">
                  <c:v>2.4625304206516629</c:v>
                </c:pt>
                <c:pt idx="9">
                  <c:v>1.6884259659359993</c:v>
                </c:pt>
                <c:pt idx="10">
                  <c:v>1.0121555151784296</c:v>
                </c:pt>
                <c:pt idx="11">
                  <c:v>1.3810740860387716</c:v>
                </c:pt>
                <c:pt idx="12">
                  <c:v>0.5370755906504181</c:v>
                </c:pt>
                <c:pt idx="13">
                  <c:v>-0.11148813532932245</c:v>
                </c:pt>
                <c:pt idx="14">
                  <c:v>0.65380938706056835</c:v>
                </c:pt>
                <c:pt idx="15">
                  <c:v>0.95146241897826744</c:v>
                </c:pt>
                <c:pt idx="16">
                  <c:v>0.30493297854636481</c:v>
                </c:pt>
                <c:pt idx="17">
                  <c:v>1.2100443089487971</c:v>
                </c:pt>
                <c:pt idx="18">
                  <c:v>1.8378414610259952</c:v>
                </c:pt>
                <c:pt idx="19">
                  <c:v>2.16917589364565</c:v>
                </c:pt>
                <c:pt idx="20">
                  <c:v>3.8522807799314434</c:v>
                </c:pt>
                <c:pt idx="21">
                  <c:v>3.6066789095196148</c:v>
                </c:pt>
                <c:pt idx="22">
                  <c:v>4.1246574595086694</c:v>
                </c:pt>
                <c:pt idx="23">
                  <c:v>3.983969732279518</c:v>
                </c:pt>
                <c:pt idx="24">
                  <c:v>2.4988645024716769</c:v>
                </c:pt>
                <c:pt idx="25">
                  <c:v>1.7795506043750917</c:v>
                </c:pt>
                <c:pt idx="26">
                  <c:v>0.53776654416886505</c:v>
                </c:pt>
                <c:pt idx="27">
                  <c:v>1.3595600631728608</c:v>
                </c:pt>
                <c:pt idx="28">
                  <c:v>0.37378805211967769</c:v>
                </c:pt>
                <c:pt idx="29">
                  <c:v>0.56693020170069719</c:v>
                </c:pt>
                <c:pt idx="30">
                  <c:v>0.35318792117083753</c:v>
                </c:pt>
                <c:pt idx="31">
                  <c:v>0.3012845446397785</c:v>
                </c:pt>
                <c:pt idx="32">
                  <c:v>0.68209436901440856</c:v>
                </c:pt>
                <c:pt idx="33">
                  <c:v>0.93486102878303878</c:v>
                </c:pt>
                <c:pt idx="34">
                  <c:v>0.71882141045138415</c:v>
                </c:pt>
                <c:pt idx="35">
                  <c:v>0.64228703267990994</c:v>
                </c:pt>
                <c:pt idx="36">
                  <c:v>-0.15735767570403425</c:v>
                </c:pt>
                <c:pt idx="37">
                  <c:v>-0.1085216828368516</c:v>
                </c:pt>
                <c:pt idx="38">
                  <c:v>-0.64939705452197671</c:v>
                </c:pt>
                <c:pt idx="39">
                  <c:v>-0.99360077952459225</c:v>
                </c:pt>
                <c:pt idx="40">
                  <c:v>0.50341556293249212</c:v>
                </c:pt>
                <c:pt idx="41">
                  <c:v>-0.66389071092385255</c:v>
                </c:pt>
              </c:numCache>
            </c:numRef>
          </c:val>
          <c:extLst>
            <c:ext xmlns:c16="http://schemas.microsoft.com/office/drawing/2014/chart" uri="{C3380CC4-5D6E-409C-BE32-E72D297353CC}">
              <c16:uniqueId val="{00000002-7D07-47D3-B897-B0F56B697F99}"/>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'c5-3'!$F$14:$F$63</c:f>
              <c:numCache>
                <c:formatCode>0.0</c:formatCode>
                <c:ptCount val="42"/>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4.8633593723376753</c:v>
                </c:pt>
                <c:pt idx="29">
                  <c:v>5.8778346671324426</c:v>
                </c:pt>
                <c:pt idx="30">
                  <c:v>5.8678957070680733</c:v>
                </c:pt>
                <c:pt idx="31">
                  <c:v>6.2248577220627119</c:v>
                </c:pt>
                <c:pt idx="32">
                  <c:v>5.9955437981419166</c:v>
                </c:pt>
                <c:pt idx="33">
                  <c:v>6.2468759485595253</c:v>
                </c:pt>
                <c:pt idx="34">
                  <c:v>5.9014322249743723</c:v>
                </c:pt>
                <c:pt idx="35">
                  <c:v>3.5885856748326956</c:v>
                </c:pt>
                <c:pt idx="36">
                  <c:v>2.7693531157558224</c:v>
                </c:pt>
                <c:pt idx="37">
                  <c:v>2.8456005832832014</c:v>
                </c:pt>
                <c:pt idx="38">
                  <c:v>1.4881196756455641</c:v>
                </c:pt>
                <c:pt idx="39">
                  <c:v>1.9348881930739852</c:v>
                </c:pt>
                <c:pt idx="40">
                  <c:v>3.0622100072552954</c:v>
                </c:pt>
                <c:pt idx="41">
                  <c:v>1.7997273801262113</c:v>
                </c:pt>
              </c:numCache>
            </c:numRef>
          </c:val>
          <c:smooth val="0"/>
          <c:extLst>
            <c:ext xmlns:c16="http://schemas.microsoft.com/office/drawing/2014/chart" uri="{C3380CC4-5D6E-409C-BE32-E72D297353CC}">
              <c16:uniqueId val="{00000003-7D07-47D3-B897-B0F56B697F99}"/>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'c5-3'!$D$14:$D$63</c:f>
              <c:numCache>
                <c:formatCode>0.0</c:formatCode>
                <c:ptCount val="42"/>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4.3336726465649695</c:v>
                </c:pt>
                <c:pt idx="12">
                  <c:v>4.4712725025501614</c:v>
                </c:pt>
                <c:pt idx="13">
                  <c:v>4.2037296340697363</c:v>
                </c:pt>
                <c:pt idx="14">
                  <c:v>4.1091774191072448</c:v>
                </c:pt>
                <c:pt idx="15">
                  <c:v>5.2729209299098256</c:v>
                </c:pt>
                <c:pt idx="16">
                  <c:v>4.9909330492840631</c:v>
                </c:pt>
                <c:pt idx="17">
                  <c:v>5.2275056314924599</c:v>
                </c:pt>
                <c:pt idx="18">
                  <c:v>5.6593703415551273</c:v>
                </c:pt>
                <c:pt idx="19">
                  <c:v>5.1888519373612381</c:v>
                </c:pt>
                <c:pt idx="20">
                  <c:v>5.2666930676809445</c:v>
                </c:pt>
                <c:pt idx="21">
                  <c:v>5.2332272526197547</c:v>
                </c:pt>
                <c:pt idx="22">
                  <c:v>4.8427784298819416</c:v>
                </c:pt>
                <c:pt idx="23">
                  <c:v>4.7921151889737894</c:v>
                </c:pt>
                <c:pt idx="24">
                  <c:v>5.1718187207663142</c:v>
                </c:pt>
                <c:pt idx="25">
                  <c:v>5.2590975520842864</c:v>
                </c:pt>
                <c:pt idx="26">
                  <c:v>5.4797954935613893</c:v>
                </c:pt>
                <c:pt idx="27">
                  <c:v>5.3756444833567238</c:v>
                </c:pt>
                <c:pt idx="28">
                  <c:v>6.8937101337326858</c:v>
                </c:pt>
                <c:pt idx="29">
                  <c:v>7.2188232138521231</c:v>
                </c:pt>
                <c:pt idx="30">
                  <c:v>7.5358201094553197</c:v>
                </c:pt>
                <c:pt idx="31">
                  <c:v>7.8970286931864235</c:v>
                </c:pt>
                <c:pt idx="32">
                  <c:v>6.0328697640184101</c:v>
                </c:pt>
                <c:pt idx="33">
                  <c:v>5.7319732338304235</c:v>
                </c:pt>
                <c:pt idx="34">
                  <c:v>5.0584754784789139</c:v>
                </c:pt>
                <c:pt idx="35">
                  <c:v>4.6252243858205055</c:v>
                </c:pt>
                <c:pt idx="36">
                  <c:v>4.3956955001888076</c:v>
                </c:pt>
                <c:pt idx="37">
                  <c:v>4.4264513759677877</c:v>
                </c:pt>
                <c:pt idx="38">
                  <c:v>4.5498755511487836</c:v>
                </c:pt>
                <c:pt idx="39">
                  <c:v>5.1084722715745245</c:v>
                </c:pt>
                <c:pt idx="40">
                  <c:v>5.5787073765460891</c:v>
                </c:pt>
                <c:pt idx="41">
                  <c:v>5.7244310577659183</c:v>
                </c:pt>
              </c:numCache>
            </c:numRef>
          </c:val>
          <c:extLst>
            <c:ext xmlns:c16="http://schemas.microsoft.com/office/drawing/2014/chart" uri="{C3380CC4-5D6E-409C-BE32-E72D297353CC}">
              <c16:uniqueId val="{00000000-766A-4902-99AF-A8830DD20C18}"/>
            </c:ext>
          </c:extLst>
        </c:ser>
        <c:ser>
          <c:idx val="0"/>
          <c:order val="1"/>
          <c:tx>
            <c:strRef>
              <c:f>'c5-3'!$C$12</c:f>
              <c:strCache>
                <c:ptCount val="1"/>
                <c:pt idx="0">
                  <c:v>Government</c:v>
                </c:pt>
              </c:strCache>
            </c:strRef>
          </c:tx>
          <c:spPr>
            <a:solidFill>
              <a:schemeClr val="accent1"/>
            </a:solidFill>
            <a:ln>
              <a:noFill/>
            </a:ln>
          </c:spPr>
          <c:invertIfNegative val="0"/>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'c5-3'!$C$14:$C$63</c:f>
              <c:numCache>
                <c:formatCode>0.0</c:formatCode>
                <c:ptCount val="42"/>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-4.6675310035750144</c:v>
                </c:pt>
                <c:pt idx="17">
                  <c:v>-3.9362103628901739</c:v>
                </c:pt>
                <c:pt idx="18">
                  <c:v>-3.3424824044031167</c:v>
                </c:pt>
                <c:pt idx="19">
                  <c:v>-2.4908007077865864</c:v>
                </c:pt>
                <c:pt idx="20">
                  <c:v>-2.404426153154704</c:v>
                </c:pt>
                <c:pt idx="21">
                  <c:v>-2.4201267836869431</c:v>
                </c:pt>
                <c:pt idx="22">
                  <c:v>-2.665219970685893</c:v>
                </c:pt>
                <c:pt idx="23">
                  <c:v>-2.4556165928459039</c:v>
                </c:pt>
                <c:pt idx="24">
                  <c:v>-2.7342381106952951</c:v>
                </c:pt>
                <c:pt idx="25">
                  <c:v>-3.0464277549931085</c:v>
                </c:pt>
                <c:pt idx="26">
                  <c:v>-2.5288686664728663</c:v>
                </c:pt>
                <c:pt idx="27">
                  <c:v>-2.5760015828970815</c:v>
                </c:pt>
                <c:pt idx="28">
                  <c:v>-2.4041388135146882</c:v>
                </c:pt>
                <c:pt idx="29">
                  <c:v>-1.9079187484203775</c:v>
                </c:pt>
                <c:pt idx="30">
                  <c:v>-2.0211123235580839</c:v>
                </c:pt>
                <c:pt idx="31">
                  <c:v>-1.9734555157634905</c:v>
                </c:pt>
                <c:pt idx="32">
                  <c:v>-0.71942033489090207</c:v>
                </c:pt>
                <c:pt idx="33">
                  <c:v>-0.41995831405393708</c:v>
                </c:pt>
                <c:pt idx="34">
                  <c:v>0.12413533604407438</c:v>
                </c:pt>
                <c:pt idx="35">
                  <c:v>-1.6789257436677203</c:v>
                </c:pt>
                <c:pt idx="36">
                  <c:v>-1.4689847087289514</c:v>
                </c:pt>
                <c:pt idx="37">
                  <c:v>-1.4723291098477345</c:v>
                </c:pt>
                <c:pt idx="38">
                  <c:v>-2.4123588209812428</c:v>
                </c:pt>
                <c:pt idx="39">
                  <c:v>-2.1799832989759476</c:v>
                </c:pt>
                <c:pt idx="40">
                  <c:v>-3.0199129322232858</c:v>
                </c:pt>
                <c:pt idx="41">
                  <c:v>-3.2608129667158545</c:v>
                </c:pt>
              </c:numCache>
            </c:numRef>
          </c:val>
          <c:extLst>
            <c:ext xmlns:c16="http://schemas.microsoft.com/office/drawing/2014/chart" uri="{C3380CC4-5D6E-409C-BE32-E72D297353CC}">
              <c16:uniqueId val="{00000001-766A-4902-99AF-A8830DD20C18}"/>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'c5-3'!$E$14:$E$63</c:f>
              <c:numCache>
                <c:formatCode>0.0</c:formatCode>
                <c:ptCount val="42"/>
                <c:pt idx="0">
                  <c:v>-4.7264781139200371</c:v>
                </c:pt>
                <c:pt idx="1">
                  <c:v>-4.285545376113479</c:v>
                </c:pt>
                <c:pt idx="2">
                  <c:v>-5.7694044931571522</c:v>
                </c:pt>
                <c:pt idx="3">
                  <c:v>-6.0346339747231532</c:v>
                </c:pt>
                <c:pt idx="4">
                  <c:v>-3.8500172579412135</c:v>
                </c:pt>
                <c:pt idx="5">
                  <c:v>-1.1852420832840158</c:v>
                </c:pt>
                <c:pt idx="6">
                  <c:v>0.86059118840970239</c:v>
                </c:pt>
                <c:pt idx="7">
                  <c:v>1.6843894003278419</c:v>
                </c:pt>
                <c:pt idx="8">
                  <c:v>2.4625304206516629</c:v>
                </c:pt>
                <c:pt idx="9">
                  <c:v>1.6884259659359993</c:v>
                </c:pt>
                <c:pt idx="10">
                  <c:v>1.0121555151784296</c:v>
                </c:pt>
                <c:pt idx="11">
                  <c:v>1.3810740860387716</c:v>
                </c:pt>
                <c:pt idx="12">
                  <c:v>0.5370755906504181</c:v>
                </c:pt>
                <c:pt idx="13">
                  <c:v>-0.11148813532932245</c:v>
                </c:pt>
                <c:pt idx="14">
                  <c:v>0.65380938706056835</c:v>
                </c:pt>
                <c:pt idx="15">
                  <c:v>0.95146241897826744</c:v>
                </c:pt>
                <c:pt idx="16">
                  <c:v>0.30493297854636481</c:v>
                </c:pt>
                <c:pt idx="17">
                  <c:v>1.2100443089487971</c:v>
                </c:pt>
                <c:pt idx="18">
                  <c:v>1.8378414610259952</c:v>
                </c:pt>
                <c:pt idx="19">
                  <c:v>2.16917589364565</c:v>
                </c:pt>
                <c:pt idx="20">
                  <c:v>3.8522807799314434</c:v>
                </c:pt>
                <c:pt idx="21">
                  <c:v>3.6066789095196148</c:v>
                </c:pt>
                <c:pt idx="22">
                  <c:v>4.1246574595086694</c:v>
                </c:pt>
                <c:pt idx="23">
                  <c:v>3.983969732279518</c:v>
                </c:pt>
                <c:pt idx="24">
                  <c:v>2.4988645024716769</c:v>
                </c:pt>
                <c:pt idx="25">
                  <c:v>1.7795506043750917</c:v>
                </c:pt>
                <c:pt idx="26">
                  <c:v>0.53776654416886505</c:v>
                </c:pt>
                <c:pt idx="27">
                  <c:v>1.3595600631728608</c:v>
                </c:pt>
                <c:pt idx="28">
                  <c:v>0.37378805211967769</c:v>
                </c:pt>
                <c:pt idx="29">
                  <c:v>0.56693020170069719</c:v>
                </c:pt>
                <c:pt idx="30">
                  <c:v>0.35318792117083753</c:v>
                </c:pt>
                <c:pt idx="31">
                  <c:v>0.3012845446397785</c:v>
                </c:pt>
                <c:pt idx="32">
                  <c:v>0.68209436901440856</c:v>
                </c:pt>
                <c:pt idx="33">
                  <c:v>0.93486102878303878</c:v>
                </c:pt>
                <c:pt idx="34">
                  <c:v>0.71882141045138415</c:v>
                </c:pt>
                <c:pt idx="35">
                  <c:v>0.64228703267990994</c:v>
                </c:pt>
                <c:pt idx="36">
                  <c:v>-0.15735767570403425</c:v>
                </c:pt>
                <c:pt idx="37">
                  <c:v>-0.1085216828368516</c:v>
                </c:pt>
                <c:pt idx="38">
                  <c:v>-0.64939705452197671</c:v>
                </c:pt>
                <c:pt idx="39">
                  <c:v>-0.99360077952459225</c:v>
                </c:pt>
                <c:pt idx="40">
                  <c:v>0.50341556293249212</c:v>
                </c:pt>
                <c:pt idx="41">
                  <c:v>-0.66389071092385255</c:v>
                </c:pt>
              </c:numCache>
            </c:numRef>
          </c:val>
          <c:extLst>
            <c:ext xmlns:c16="http://schemas.microsoft.com/office/drawing/2014/chart" uri="{C3380CC4-5D6E-409C-BE32-E72D297353CC}">
              <c16:uniqueId val="{00000002-766A-4902-99AF-A8830DD20C18}"/>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'c5-3'!$A$14:$A$63</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'c5-3'!$F$14:$F$63</c:f>
              <c:numCache>
                <c:formatCode>0.0</c:formatCode>
                <c:ptCount val="42"/>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4.8633593723376753</c:v>
                </c:pt>
                <c:pt idx="29">
                  <c:v>5.8778346671324426</c:v>
                </c:pt>
                <c:pt idx="30">
                  <c:v>5.8678957070680733</c:v>
                </c:pt>
                <c:pt idx="31">
                  <c:v>6.2248577220627119</c:v>
                </c:pt>
                <c:pt idx="32">
                  <c:v>5.9955437981419166</c:v>
                </c:pt>
                <c:pt idx="33">
                  <c:v>6.2468759485595253</c:v>
                </c:pt>
                <c:pt idx="34">
                  <c:v>5.9014322249743723</c:v>
                </c:pt>
                <c:pt idx="35">
                  <c:v>3.5885856748326956</c:v>
                </c:pt>
                <c:pt idx="36">
                  <c:v>2.7693531157558224</c:v>
                </c:pt>
                <c:pt idx="37">
                  <c:v>2.8456005832832014</c:v>
                </c:pt>
                <c:pt idx="38">
                  <c:v>1.4881196756455641</c:v>
                </c:pt>
                <c:pt idx="39">
                  <c:v>1.9348881930739852</c:v>
                </c:pt>
                <c:pt idx="40">
                  <c:v>3.0622100072552954</c:v>
                </c:pt>
                <c:pt idx="41">
                  <c:v>1.7997273801262113</c:v>
                </c:pt>
              </c:numCache>
            </c:numRef>
          </c:val>
          <c:smooth val="0"/>
          <c:extLst>
            <c:ext xmlns:c16="http://schemas.microsoft.com/office/drawing/2014/chart" uri="{C3380CC4-5D6E-409C-BE32-E72D297353CC}">
              <c16:uniqueId val="{00000003-766A-4902-99AF-A8830DD20C18}"/>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'c5-4'!$C$15:$C$56</c:f>
              <c:numCache>
                <c:formatCode>0.0</c:formatCode>
                <c:ptCount val="42"/>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12.027364320648257</c:v>
                </c:pt>
                <c:pt idx="40">
                  <c:v>10.702308515666703</c:v>
                </c:pt>
                <c:pt idx="41">
                  <c:v>8.7907793660558262</c:v>
                </c:pt>
              </c:numCache>
            </c:numRef>
          </c:val>
          <c:extLst>
            <c:ext xmlns:c16="http://schemas.microsoft.com/office/drawing/2014/chart" uri="{C3380CC4-5D6E-409C-BE32-E72D297353CC}">
              <c16:uniqueId val="{00000000-46AD-4D9B-8EDC-177DD92805A6}"/>
            </c:ext>
          </c:extLst>
        </c:ser>
        <c:ser>
          <c:idx val="1"/>
          <c:order val="1"/>
          <c:tx>
            <c:strRef>
              <c:f>'c5-4'!$D$14</c:f>
              <c:strCache>
                <c:ptCount val="1"/>
                <c:pt idx="0">
                  <c:v>Bankrendszer</c:v>
                </c:pt>
              </c:strCache>
            </c:strRef>
          </c:tx>
          <c:spPr>
            <a:solidFill>
              <a:schemeClr val="tx2"/>
            </a:solidFill>
            <a:ln>
              <a:noFill/>
            </a:ln>
          </c:spPr>
          <c:invertIfNegative val="0"/>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'c5-4'!$D$15:$D$56</c:f>
              <c:numCache>
                <c:formatCode>0.0</c:formatCode>
                <c:ptCount val="42"/>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-0.63324124152923056</c:v>
                </c:pt>
                <c:pt idx="37">
                  <c:v>0.35340566791105171</c:v>
                </c:pt>
                <c:pt idx="38">
                  <c:v>-0.61867197995088241</c:v>
                </c:pt>
                <c:pt idx="39">
                  <c:v>-0.43819109720273264</c:v>
                </c:pt>
                <c:pt idx="40">
                  <c:v>-1.0278137306290889</c:v>
                </c:pt>
                <c:pt idx="41">
                  <c:v>-0.91357690478346198</c:v>
                </c:pt>
              </c:numCache>
            </c:numRef>
          </c:val>
          <c:extLst>
            <c:ext xmlns:c16="http://schemas.microsoft.com/office/drawing/2014/chart" uri="{C3380CC4-5D6E-409C-BE32-E72D297353CC}">
              <c16:uniqueId val="{00000001-46AD-4D9B-8EDC-177DD92805A6}"/>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'c5-4'!$E$15:$E$56</c:f>
              <c:numCache>
                <c:formatCode>0.0</c:formatCode>
                <c:ptCount val="42"/>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7.6555382404064627</c:v>
                </c:pt>
                <c:pt idx="29">
                  <c:v>7.2842945325837984</c:v>
                </c:pt>
                <c:pt idx="30">
                  <c:v>6.3094564767091663</c:v>
                </c:pt>
                <c:pt idx="31">
                  <c:v>5.8805700128699989</c:v>
                </c:pt>
                <c:pt idx="32">
                  <c:v>5.8918932663230574</c:v>
                </c:pt>
                <c:pt idx="33">
                  <c:v>5.4876104423673224</c:v>
                </c:pt>
                <c:pt idx="34">
                  <c:v>4.0068724789671908</c:v>
                </c:pt>
                <c:pt idx="35">
                  <c:v>4.0977517907590402</c:v>
                </c:pt>
                <c:pt idx="36">
                  <c:v>3.1161895922210867</c:v>
                </c:pt>
                <c:pt idx="37">
                  <c:v>2.2343787050674115</c:v>
                </c:pt>
                <c:pt idx="38">
                  <c:v>1.8851012305034682</c:v>
                </c:pt>
                <c:pt idx="39">
                  <c:v>1.602463907302949</c:v>
                </c:pt>
                <c:pt idx="40">
                  <c:v>1.0255843746167312</c:v>
                </c:pt>
                <c:pt idx="41">
                  <c:v>1.5567773566185914</c:v>
                </c:pt>
              </c:numCache>
            </c:numRef>
          </c:val>
          <c:extLst>
            <c:ext xmlns:c16="http://schemas.microsoft.com/office/drawing/2014/chart" uri="{C3380CC4-5D6E-409C-BE32-E72D297353CC}">
              <c16:uniqueId val="{00000002-46AD-4D9B-8EDC-177DD92805A6}"/>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'c5-4'!$F$15:$F$56</c:f>
              <c:numCache>
                <c:formatCode>0.0</c:formatCode>
                <c:ptCount val="42"/>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33.812329958226371</c:v>
                </c:pt>
                <c:pt idx="29">
                  <c:v>31.724663167248611</c:v>
                </c:pt>
                <c:pt idx="30">
                  <c:v>29.057801023673267</c:v>
                </c:pt>
                <c:pt idx="31">
                  <c:v>24.888417580146772</c:v>
                </c:pt>
                <c:pt idx="32">
                  <c:v>24.249149593254376</c:v>
                </c:pt>
                <c:pt idx="33">
                  <c:v>22.413214446056678</c:v>
                </c:pt>
                <c:pt idx="34">
                  <c:v>20.243694353738732</c:v>
                </c:pt>
                <c:pt idx="35">
                  <c:v>18.866211665955227</c:v>
                </c:pt>
                <c:pt idx="36">
                  <c:v>18.00591607156549</c:v>
                </c:pt>
                <c:pt idx="37">
                  <c:v>16.39492248665217</c:v>
                </c:pt>
                <c:pt idx="38">
                  <c:v>15.324170026914279</c:v>
                </c:pt>
                <c:pt idx="39">
                  <c:v>13.191637130748479</c:v>
                </c:pt>
                <c:pt idx="40">
                  <c:v>10.700079159654337</c:v>
                </c:pt>
                <c:pt idx="41">
                  <c:v>9.4339798178909469</c:v>
                </c:pt>
              </c:numCache>
            </c:numRef>
          </c:val>
          <c:smooth val="0"/>
          <c:extLst>
            <c:ext xmlns:c16="http://schemas.microsoft.com/office/drawing/2014/chart" uri="{C3380CC4-5D6E-409C-BE32-E72D297353CC}">
              <c16:uniqueId val="{00000003-46AD-4D9B-8EDC-177DD92805A6}"/>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'c5-4'!$G$15:$G$56</c:f>
              <c:numCache>
                <c:formatCode>0.0</c:formatCode>
                <c:ptCount val="42"/>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73.739087799232152</c:v>
                </c:pt>
                <c:pt idx="33">
                  <c:v>72.256077061305518</c:v>
                </c:pt>
                <c:pt idx="34">
                  <c:v>68.84644774338696</c:v>
                </c:pt>
                <c:pt idx="35">
                  <c:v>68.625360432293718</c:v>
                </c:pt>
                <c:pt idx="36">
                  <c:v>68.322521934249409</c:v>
                </c:pt>
                <c:pt idx="37">
                  <c:v>66.277861251732233</c:v>
                </c:pt>
                <c:pt idx="38">
                  <c:v>63.931362317275102</c:v>
                </c:pt>
                <c:pt idx="39">
                  <c:v>60.684715422211255</c:v>
                </c:pt>
                <c:pt idx="40">
                  <c:v>59.20637843419189</c:v>
                </c:pt>
                <c:pt idx="41">
                  <c:v>60.268297081860474</c:v>
                </c:pt>
              </c:numCache>
            </c:numRef>
          </c:val>
          <c:smooth val="0"/>
          <c:extLst>
            <c:ext xmlns:c16="http://schemas.microsoft.com/office/drawing/2014/chart" uri="{C3380CC4-5D6E-409C-BE32-E72D297353CC}">
              <c16:uniqueId val="{00000004-46AD-4D9B-8EDC-177DD92805A6}"/>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'c5-4'!$C$15:$C$56</c:f>
              <c:numCache>
                <c:formatCode>0.0</c:formatCode>
                <c:ptCount val="42"/>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12.027364320648257</c:v>
                </c:pt>
                <c:pt idx="40">
                  <c:v>10.702308515666703</c:v>
                </c:pt>
                <c:pt idx="41">
                  <c:v>8.7907793660558262</c:v>
                </c:pt>
              </c:numCache>
            </c:numRef>
          </c:val>
          <c:extLst>
            <c:ext xmlns:c16="http://schemas.microsoft.com/office/drawing/2014/chart" uri="{C3380CC4-5D6E-409C-BE32-E72D297353CC}">
              <c16:uniqueId val="{00000000-0397-4852-ACC5-039C551F225E}"/>
            </c:ext>
          </c:extLst>
        </c:ser>
        <c:ser>
          <c:idx val="1"/>
          <c:order val="1"/>
          <c:tx>
            <c:strRef>
              <c:f>'c5-4'!$D$13</c:f>
              <c:strCache>
                <c:ptCount val="1"/>
                <c:pt idx="0">
                  <c:v>Banking system</c:v>
                </c:pt>
              </c:strCache>
            </c:strRef>
          </c:tx>
          <c:spPr>
            <a:solidFill>
              <a:schemeClr val="tx2"/>
            </a:solidFill>
            <a:ln>
              <a:noFill/>
            </a:ln>
          </c:spPr>
          <c:invertIfNegative val="0"/>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'c5-4'!$D$15:$D$56</c:f>
              <c:numCache>
                <c:formatCode>0.0</c:formatCode>
                <c:ptCount val="42"/>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-0.63324124152923056</c:v>
                </c:pt>
                <c:pt idx="37">
                  <c:v>0.35340566791105171</c:v>
                </c:pt>
                <c:pt idx="38">
                  <c:v>-0.61867197995088241</c:v>
                </c:pt>
                <c:pt idx="39">
                  <c:v>-0.43819109720273264</c:v>
                </c:pt>
                <c:pt idx="40">
                  <c:v>-1.0278137306290889</c:v>
                </c:pt>
                <c:pt idx="41">
                  <c:v>-0.91357690478346198</c:v>
                </c:pt>
              </c:numCache>
            </c:numRef>
          </c:val>
          <c:extLst>
            <c:ext xmlns:c16="http://schemas.microsoft.com/office/drawing/2014/chart" uri="{C3380CC4-5D6E-409C-BE32-E72D297353CC}">
              <c16:uniqueId val="{00000001-0397-4852-ACC5-039C551F225E}"/>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'c5-4'!$E$15:$E$56</c:f>
              <c:numCache>
                <c:formatCode>0.0</c:formatCode>
                <c:ptCount val="42"/>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7.6555382404064627</c:v>
                </c:pt>
                <c:pt idx="29">
                  <c:v>7.2842945325837984</c:v>
                </c:pt>
                <c:pt idx="30">
                  <c:v>6.3094564767091663</c:v>
                </c:pt>
                <c:pt idx="31">
                  <c:v>5.8805700128699989</c:v>
                </c:pt>
                <c:pt idx="32">
                  <c:v>5.8918932663230574</c:v>
                </c:pt>
                <c:pt idx="33">
                  <c:v>5.4876104423673224</c:v>
                </c:pt>
                <c:pt idx="34">
                  <c:v>4.0068724789671908</c:v>
                </c:pt>
                <c:pt idx="35">
                  <c:v>4.0977517907590402</c:v>
                </c:pt>
                <c:pt idx="36">
                  <c:v>3.1161895922210867</c:v>
                </c:pt>
                <c:pt idx="37">
                  <c:v>2.2343787050674115</c:v>
                </c:pt>
                <c:pt idx="38">
                  <c:v>1.8851012305034682</c:v>
                </c:pt>
                <c:pt idx="39">
                  <c:v>1.602463907302949</c:v>
                </c:pt>
                <c:pt idx="40">
                  <c:v>1.0255843746167312</c:v>
                </c:pt>
                <c:pt idx="41">
                  <c:v>1.5567773566185914</c:v>
                </c:pt>
              </c:numCache>
            </c:numRef>
          </c:val>
          <c:extLst>
            <c:ext xmlns:c16="http://schemas.microsoft.com/office/drawing/2014/chart" uri="{C3380CC4-5D6E-409C-BE32-E72D297353CC}">
              <c16:uniqueId val="{00000002-0397-4852-ACC5-039C551F225E}"/>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'c5-4'!$F$15:$F$56</c:f>
              <c:numCache>
                <c:formatCode>0.0</c:formatCode>
                <c:ptCount val="42"/>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33.812329958226371</c:v>
                </c:pt>
                <c:pt idx="29">
                  <c:v>31.724663167248611</c:v>
                </c:pt>
                <c:pt idx="30">
                  <c:v>29.057801023673267</c:v>
                </c:pt>
                <c:pt idx="31">
                  <c:v>24.888417580146772</c:v>
                </c:pt>
                <c:pt idx="32">
                  <c:v>24.249149593254376</c:v>
                </c:pt>
                <c:pt idx="33">
                  <c:v>22.413214446056678</c:v>
                </c:pt>
                <c:pt idx="34">
                  <c:v>20.243694353738732</c:v>
                </c:pt>
                <c:pt idx="35">
                  <c:v>18.866211665955227</c:v>
                </c:pt>
                <c:pt idx="36">
                  <c:v>18.00591607156549</c:v>
                </c:pt>
                <c:pt idx="37">
                  <c:v>16.39492248665217</c:v>
                </c:pt>
                <c:pt idx="38">
                  <c:v>15.324170026914279</c:v>
                </c:pt>
                <c:pt idx="39">
                  <c:v>13.191637130748479</c:v>
                </c:pt>
                <c:pt idx="40">
                  <c:v>10.700079159654337</c:v>
                </c:pt>
                <c:pt idx="41">
                  <c:v>9.4339798178909469</c:v>
                </c:pt>
              </c:numCache>
            </c:numRef>
          </c:val>
          <c:smooth val="0"/>
          <c:extLst>
            <c:ext xmlns:c16="http://schemas.microsoft.com/office/drawing/2014/chart" uri="{C3380CC4-5D6E-409C-BE32-E72D297353CC}">
              <c16:uniqueId val="{00000003-0397-4852-ACC5-039C551F225E}"/>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'c5-4'!$A$15:$A$56</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numCache>
            </c:numRef>
          </c:cat>
          <c:val>
            <c:numRef>
              <c:f>'c5-4'!$G$15:$G$56</c:f>
              <c:numCache>
                <c:formatCode>0.0</c:formatCode>
                <c:ptCount val="42"/>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73.739087799232152</c:v>
                </c:pt>
                <c:pt idx="33">
                  <c:v>72.256077061305518</c:v>
                </c:pt>
                <c:pt idx="34">
                  <c:v>68.84644774338696</c:v>
                </c:pt>
                <c:pt idx="35">
                  <c:v>68.625360432293718</c:v>
                </c:pt>
                <c:pt idx="36">
                  <c:v>68.322521934249409</c:v>
                </c:pt>
                <c:pt idx="37">
                  <c:v>66.277861251732233</c:v>
                </c:pt>
                <c:pt idx="38">
                  <c:v>63.931362317275102</c:v>
                </c:pt>
                <c:pt idx="39">
                  <c:v>60.684715422211255</c:v>
                </c:pt>
                <c:pt idx="40">
                  <c:v>59.20637843419189</c:v>
                </c:pt>
                <c:pt idx="41">
                  <c:v>60.268297081860474</c:v>
                </c:pt>
              </c:numCache>
            </c:numRef>
          </c:val>
          <c:smooth val="0"/>
          <c:extLst>
            <c:ext xmlns:c16="http://schemas.microsoft.com/office/drawing/2014/chart" uri="{C3380CC4-5D6E-409C-BE32-E72D297353CC}">
              <c16:uniqueId val="{00000004-0397-4852-ACC5-039C551F225E}"/>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0.35662499819218835</c:v>
                </c:pt>
                <c:pt idx="1">
                  <c:v>4.0309215009061488</c:v>
                </c:pt>
                <c:pt idx="2">
                  <c:v>5.3195431791446328</c:v>
                </c:pt>
                <c:pt idx="3">
                  <c:v>6.129390352062253</c:v>
                </c:pt>
                <c:pt idx="4">
                  <c:v>6.7551309440711345</c:v>
                </c:pt>
                <c:pt idx="5">
                  <c:v>6.9632409416048171</c:v>
                </c:pt>
                <c:pt idx="6">
                  <c:v>6.3773798719844104</c:v>
                </c:pt>
                <c:pt idx="7">
                  <c:v>8.093611081145097</c:v>
                </c:pt>
                <c:pt idx="8">
                  <c:v>10.00863996670512</c:v>
                </c:pt>
                <c:pt idx="9">
                  <c:v>7.4640463649521926</c:v>
                </c:pt>
                <c:pt idx="10">
                  <c:v>5.4772020959671934</c:v>
                </c:pt>
                <c:pt idx="11">
                  <c:v>4.6510098057482825</c:v>
                </c:pt>
                <c:pt idx="12">
                  <c:v>5.5164869487314805</c:v>
                </c:pt>
                <c:pt idx="13">
                  <c:v>6.3871116111795994</c:v>
                </c:pt>
              </c:numCache>
            </c:numRef>
          </c:val>
          <c:extLst>
            <c:ext xmlns:c16="http://schemas.microsoft.com/office/drawing/2014/chart" uri="{C3380CC4-5D6E-409C-BE32-E72D297353CC}">
              <c16:uniqueId val="{00000000-6CBA-4844-9A36-E5D885F3332B}"/>
            </c:ext>
          </c:extLst>
        </c:ser>
        <c:ser>
          <c:idx val="1"/>
          <c:order val="1"/>
          <c:tx>
            <c:strRef>
              <c:f>'c5-5'!$C$15</c:f>
              <c:strCache>
                <c:ptCount val="1"/>
                <c:pt idx="0">
                  <c:v>Jövedelemegyenleg</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-6.8831216345054695</c:v>
                </c:pt>
                <c:pt idx="1">
                  <c:v>-5.6675164294097291</c:v>
                </c:pt>
                <c:pt idx="2">
                  <c:v>-5.6927305851444014</c:v>
                </c:pt>
                <c:pt idx="3">
                  <c:v>-6.105842894610185</c:v>
                </c:pt>
                <c:pt idx="4">
                  <c:v>-5.5343940026175913</c:v>
                </c:pt>
                <c:pt idx="5">
                  <c:v>-4.0205291134321701</c:v>
                </c:pt>
                <c:pt idx="6">
                  <c:v>-5.4774837448807681</c:v>
                </c:pt>
                <c:pt idx="7">
                  <c:v>-5.6155691286350642</c:v>
                </c:pt>
                <c:pt idx="8">
                  <c:v>-3.5783190643963292</c:v>
                </c:pt>
                <c:pt idx="9">
                  <c:v>-5.0545879133207139</c:v>
                </c:pt>
                <c:pt idx="10">
                  <c:v>-4.8082988274526945</c:v>
                </c:pt>
                <c:pt idx="11">
                  <c:v>-4.668120882408985</c:v>
                </c:pt>
                <c:pt idx="12">
                  <c:v>-4.5774117469688296</c:v>
                </c:pt>
                <c:pt idx="13">
                  <c:v>-4.4845963738223444</c:v>
                </c:pt>
              </c:numCache>
            </c:numRef>
          </c:val>
          <c:extLst>
            <c:ext xmlns:c16="http://schemas.microsoft.com/office/drawing/2014/chart" uri="{C3380CC4-5D6E-409C-BE32-E72D297353CC}">
              <c16:uniqueId val="{00000001-6CBA-4844-9A36-E5D885F3332B}"/>
            </c:ext>
          </c:extLst>
        </c:ser>
        <c:ser>
          <c:idx val="2"/>
          <c:order val="2"/>
          <c:tx>
            <c:strRef>
              <c:f>'c5-5'!$D$15</c:f>
              <c:strCache>
                <c:ptCount val="1"/>
                <c:pt idx="0">
                  <c:v>Transzferegyenleg*</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0.43459339482100956</c:v>
                </c:pt>
                <c:pt idx="1">
                  <c:v>2.5921084677237216</c:v>
                </c:pt>
                <c:pt idx="2">
                  <c:v>2.4667166258721416</c:v>
                </c:pt>
                <c:pt idx="3">
                  <c:v>3.0418083150783306</c:v>
                </c:pt>
                <c:pt idx="4">
                  <c:v>3.0702211532735793</c:v>
                </c:pt>
                <c:pt idx="5">
                  <c:v>4.4383556046673966</c:v>
                </c:pt>
                <c:pt idx="6">
                  <c:v>4.3290605875366115</c:v>
                </c:pt>
                <c:pt idx="7">
                  <c:v>4.9608137359703068</c:v>
                </c:pt>
                <c:pt idx="8">
                  <c:v>-0.2545984788485432</c:v>
                </c:pt>
                <c:pt idx="9">
                  <c:v>1.7450866780051553</c:v>
                </c:pt>
                <c:pt idx="10">
                  <c:v>2.1607080916763128</c:v>
                </c:pt>
                <c:pt idx="11">
                  <c:v>2.7287627858794021</c:v>
                </c:pt>
                <c:pt idx="12">
                  <c:v>2.1354027311565336</c:v>
                </c:pt>
                <c:pt idx="13">
                  <c:v>1.2186727671878326</c:v>
                </c:pt>
              </c:numCache>
            </c:numRef>
          </c:val>
          <c:extLst>
            <c:ext xmlns:c16="http://schemas.microsoft.com/office/drawing/2014/chart" uri="{C3380CC4-5D6E-409C-BE32-E72D297353CC}">
              <c16:uniqueId val="{00000002-6CBA-4844-9A36-E5D885F3332B}"/>
            </c:ext>
          </c:extLst>
        </c:ser>
        <c:dLbls>
          <c:showLegendKey val="0"/>
          <c:showVal val="0"/>
          <c:showCatName val="0"/>
          <c:showSerName val="0"/>
          <c:showPercent val="0"/>
          <c:showBubbleSize val="0"/>
        </c:dLbls>
        <c:gapWidth val="30"/>
        <c:overlap val="100"/>
        <c:axId val="67687168"/>
        <c:axId val="6768908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6.1757224234602477</c:v>
                </c:pt>
                <c:pt idx="9">
                  <c:v>4.1545451296366345</c:v>
                </c:pt>
                <c:pt idx="10">
                  <c:v>2.8296113601908117</c:v>
                </c:pt>
                <c:pt idx="11">
                  <c:v>2.7116517092186996</c:v>
                </c:pt>
                <c:pt idx="12">
                  <c:v>3.0744779329191845</c:v>
                </c:pt>
                <c:pt idx="13">
                  <c:v>3.1211880045450875</c:v>
                </c:pt>
              </c:numCache>
            </c:numRef>
          </c:val>
          <c:smooth val="0"/>
          <c:extLst>
            <c:ext xmlns:c16="http://schemas.microsoft.com/office/drawing/2014/chart" uri="{C3380CC4-5D6E-409C-BE32-E72D297353CC}">
              <c16:uniqueId val="{00000003-6CBA-4844-9A36-E5D885F3332B}"/>
            </c:ext>
          </c:extLst>
        </c:ser>
        <c:dLbls>
          <c:showLegendKey val="0"/>
          <c:showVal val="0"/>
          <c:showCatName val="0"/>
          <c:showSerName val="0"/>
          <c:showPercent val="0"/>
          <c:showBubbleSize val="0"/>
        </c:dLbls>
        <c:marker val="1"/>
        <c:smooth val="0"/>
        <c:axId val="67687168"/>
        <c:axId val="6768908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-7.0464431566147541</c:v>
                </c:pt>
                <c:pt idx="1">
                  <c:v>-0.80095982272336252</c:v>
                </c:pt>
                <c:pt idx="2">
                  <c:v>0.27689336955006028</c:v>
                </c:pt>
                <c:pt idx="3">
                  <c:v>0.74374375657790726</c:v>
                </c:pt>
                <c:pt idx="4">
                  <c:v>1.7583857539658072</c:v>
                </c:pt>
                <c:pt idx="5">
                  <c:v>3.8218478660196316</c:v>
                </c:pt>
                <c:pt idx="6">
                  <c:v>1.5037732279225815</c:v>
                </c:pt>
                <c:pt idx="7">
                  <c:v>2.8186359094410611</c:v>
                </c:pt>
                <c:pt idx="8">
                  <c:v>6.2080784586863098</c:v>
                </c:pt>
                <c:pt idx="9">
                  <c:v>3.1828420050118043</c:v>
                </c:pt>
                <c:pt idx="10">
                  <c:v>1.1381710188435683</c:v>
                </c:pt>
                <c:pt idx="11">
                  <c:v>0.66527455030444693</c:v>
                </c:pt>
                <c:pt idx="12">
                  <c:v>1.2745271709679031</c:v>
                </c:pt>
                <c:pt idx="13">
                  <c:v>1.9466937057684266</c:v>
                </c:pt>
              </c:numCache>
            </c:numRef>
          </c:val>
          <c:smooth val="0"/>
          <c:extLst>
            <c:ext xmlns:c16="http://schemas.microsoft.com/office/drawing/2014/chart" uri="{C3380CC4-5D6E-409C-BE32-E72D297353CC}">
              <c16:uniqueId val="{00000004-6CBA-4844-9A36-E5D885F3332B}"/>
            </c:ext>
          </c:extLst>
        </c:ser>
        <c:dLbls>
          <c:showLegendKey val="0"/>
          <c:showVal val="0"/>
          <c:showCatName val="0"/>
          <c:showSerName val="0"/>
          <c:showPercent val="0"/>
          <c:showBubbleSize val="0"/>
        </c:dLbls>
        <c:marker val="1"/>
        <c:smooth val="0"/>
        <c:axId val="67696512"/>
        <c:axId val="67694976"/>
      </c:lineChart>
      <c:catAx>
        <c:axId val="6768716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0.35662499819218835</c:v>
                </c:pt>
                <c:pt idx="1">
                  <c:v>4.0309215009061488</c:v>
                </c:pt>
                <c:pt idx="2">
                  <c:v>5.3195431791446328</c:v>
                </c:pt>
                <c:pt idx="3">
                  <c:v>6.129390352062253</c:v>
                </c:pt>
                <c:pt idx="4">
                  <c:v>6.7551309440711345</c:v>
                </c:pt>
                <c:pt idx="5">
                  <c:v>6.9632409416048171</c:v>
                </c:pt>
                <c:pt idx="6">
                  <c:v>6.3773798719844104</c:v>
                </c:pt>
                <c:pt idx="7">
                  <c:v>8.093611081145097</c:v>
                </c:pt>
                <c:pt idx="8">
                  <c:v>10.00863996670512</c:v>
                </c:pt>
                <c:pt idx="9">
                  <c:v>7.4640463649521926</c:v>
                </c:pt>
                <c:pt idx="10">
                  <c:v>5.4772020959671934</c:v>
                </c:pt>
                <c:pt idx="11">
                  <c:v>4.6510098057482825</c:v>
                </c:pt>
                <c:pt idx="12">
                  <c:v>5.5164869487314805</c:v>
                </c:pt>
                <c:pt idx="13">
                  <c:v>6.3871116111795994</c:v>
                </c:pt>
              </c:numCache>
            </c:numRef>
          </c:val>
          <c:extLst>
            <c:ext xmlns:c16="http://schemas.microsoft.com/office/drawing/2014/chart" uri="{C3380CC4-5D6E-409C-BE32-E72D297353CC}">
              <c16:uniqueId val="{00000000-42AC-4FE3-BA69-C4D54478F673}"/>
            </c:ext>
          </c:extLst>
        </c:ser>
        <c:ser>
          <c:idx val="1"/>
          <c:order val="1"/>
          <c:tx>
            <c:strRef>
              <c:f>'c5-5'!$C$14</c:f>
              <c:strCache>
                <c:ptCount val="1"/>
                <c:pt idx="0">
                  <c:v>Income balance</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-6.8831216345054695</c:v>
                </c:pt>
                <c:pt idx="1">
                  <c:v>-5.6675164294097291</c:v>
                </c:pt>
                <c:pt idx="2">
                  <c:v>-5.6927305851444014</c:v>
                </c:pt>
                <c:pt idx="3">
                  <c:v>-6.105842894610185</c:v>
                </c:pt>
                <c:pt idx="4">
                  <c:v>-5.5343940026175913</c:v>
                </c:pt>
                <c:pt idx="5">
                  <c:v>-4.0205291134321701</c:v>
                </c:pt>
                <c:pt idx="6">
                  <c:v>-5.4774837448807681</c:v>
                </c:pt>
                <c:pt idx="7">
                  <c:v>-5.6155691286350642</c:v>
                </c:pt>
                <c:pt idx="8">
                  <c:v>-3.5783190643963292</c:v>
                </c:pt>
                <c:pt idx="9">
                  <c:v>-5.0545879133207139</c:v>
                </c:pt>
                <c:pt idx="10">
                  <c:v>-4.8082988274526945</c:v>
                </c:pt>
                <c:pt idx="11">
                  <c:v>-4.668120882408985</c:v>
                </c:pt>
                <c:pt idx="12">
                  <c:v>-4.5774117469688296</c:v>
                </c:pt>
                <c:pt idx="13">
                  <c:v>-4.4845963738223444</c:v>
                </c:pt>
              </c:numCache>
            </c:numRef>
          </c:val>
          <c:extLst>
            <c:ext xmlns:c16="http://schemas.microsoft.com/office/drawing/2014/chart" uri="{C3380CC4-5D6E-409C-BE32-E72D297353CC}">
              <c16:uniqueId val="{00000001-42AC-4FE3-BA69-C4D54478F673}"/>
            </c:ext>
          </c:extLst>
        </c:ser>
        <c:ser>
          <c:idx val="2"/>
          <c:order val="2"/>
          <c:tx>
            <c:strRef>
              <c:f>'c5-5'!$D$14</c:f>
              <c:strCache>
                <c:ptCount val="1"/>
                <c:pt idx="0">
                  <c:v>Transfer balance*</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0.43459339482100956</c:v>
                </c:pt>
                <c:pt idx="1">
                  <c:v>2.5921084677237216</c:v>
                </c:pt>
                <c:pt idx="2">
                  <c:v>2.4667166258721416</c:v>
                </c:pt>
                <c:pt idx="3">
                  <c:v>3.0418083150783306</c:v>
                </c:pt>
                <c:pt idx="4">
                  <c:v>3.0702211532735793</c:v>
                </c:pt>
                <c:pt idx="5">
                  <c:v>4.4383556046673966</c:v>
                </c:pt>
                <c:pt idx="6">
                  <c:v>4.3290605875366115</c:v>
                </c:pt>
                <c:pt idx="7">
                  <c:v>4.9608137359703068</c:v>
                </c:pt>
                <c:pt idx="8">
                  <c:v>-0.2545984788485432</c:v>
                </c:pt>
                <c:pt idx="9">
                  <c:v>1.7450866780051553</c:v>
                </c:pt>
                <c:pt idx="10">
                  <c:v>2.1607080916763128</c:v>
                </c:pt>
                <c:pt idx="11">
                  <c:v>2.7287627858794021</c:v>
                </c:pt>
                <c:pt idx="12">
                  <c:v>2.1354027311565336</c:v>
                </c:pt>
                <c:pt idx="13">
                  <c:v>1.2186727671878326</c:v>
                </c:pt>
              </c:numCache>
            </c:numRef>
          </c:val>
          <c:extLst>
            <c:ext xmlns:c16="http://schemas.microsoft.com/office/drawing/2014/chart" uri="{C3380CC4-5D6E-409C-BE32-E72D297353CC}">
              <c16:uniqueId val="{00000002-42AC-4FE3-BA69-C4D54478F673}"/>
            </c:ext>
          </c:extLst>
        </c:ser>
        <c:dLbls>
          <c:showLegendKey val="0"/>
          <c:showVal val="0"/>
          <c:showCatName val="0"/>
          <c:showSerName val="0"/>
          <c:showPercent val="0"/>
          <c:showBubbleSize val="0"/>
        </c:dLbls>
        <c:gapWidth val="30"/>
        <c:overlap val="100"/>
        <c:axId val="72369664"/>
        <c:axId val="72371584"/>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6.1757224234602477</c:v>
                </c:pt>
                <c:pt idx="9">
                  <c:v>4.1545451296366345</c:v>
                </c:pt>
                <c:pt idx="10">
                  <c:v>2.8296113601908117</c:v>
                </c:pt>
                <c:pt idx="11">
                  <c:v>2.7116517092186996</c:v>
                </c:pt>
                <c:pt idx="12">
                  <c:v>3.0744779329191845</c:v>
                </c:pt>
                <c:pt idx="13">
                  <c:v>3.1211880045450875</c:v>
                </c:pt>
              </c:numCache>
            </c:numRef>
          </c:val>
          <c:smooth val="0"/>
          <c:extLst>
            <c:ext xmlns:c16="http://schemas.microsoft.com/office/drawing/2014/chart" uri="{C3380CC4-5D6E-409C-BE32-E72D297353CC}">
              <c16:uniqueId val="{00000003-42AC-4FE3-BA69-C4D54478F673}"/>
            </c:ext>
          </c:extLst>
        </c:ser>
        <c:dLbls>
          <c:showLegendKey val="0"/>
          <c:showVal val="0"/>
          <c:showCatName val="0"/>
          <c:showSerName val="0"/>
          <c:showPercent val="0"/>
          <c:showBubbleSize val="0"/>
        </c:dLbls>
        <c:marker val="1"/>
        <c:smooth val="0"/>
        <c:axId val="72369664"/>
        <c:axId val="72371584"/>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-7.0464431566147541</c:v>
                </c:pt>
                <c:pt idx="1">
                  <c:v>-0.80095982272336252</c:v>
                </c:pt>
                <c:pt idx="2">
                  <c:v>0.27689336955006028</c:v>
                </c:pt>
                <c:pt idx="3">
                  <c:v>0.74374375657790726</c:v>
                </c:pt>
                <c:pt idx="4">
                  <c:v>1.7583857539658072</c:v>
                </c:pt>
                <c:pt idx="5">
                  <c:v>3.8218478660196316</c:v>
                </c:pt>
                <c:pt idx="6">
                  <c:v>1.5037732279225815</c:v>
                </c:pt>
                <c:pt idx="7">
                  <c:v>2.8186359094410611</c:v>
                </c:pt>
                <c:pt idx="8">
                  <c:v>6.2080784586863098</c:v>
                </c:pt>
                <c:pt idx="9">
                  <c:v>3.1828420050118043</c:v>
                </c:pt>
                <c:pt idx="10">
                  <c:v>1.1381710188435683</c:v>
                </c:pt>
                <c:pt idx="11">
                  <c:v>0.66527455030444693</c:v>
                </c:pt>
                <c:pt idx="12">
                  <c:v>1.2745271709679031</c:v>
                </c:pt>
                <c:pt idx="13">
                  <c:v>1.9466937057684266</c:v>
                </c:pt>
              </c:numCache>
            </c:numRef>
          </c:val>
          <c:smooth val="0"/>
          <c:extLst>
            <c:ext xmlns:c16="http://schemas.microsoft.com/office/drawing/2014/chart" uri="{C3380CC4-5D6E-409C-BE32-E72D297353CC}">
              <c16:uniqueId val="{00000004-42AC-4FE3-BA69-C4D54478F673}"/>
            </c:ext>
          </c:extLst>
        </c:ser>
        <c:dLbls>
          <c:showLegendKey val="0"/>
          <c:showVal val="0"/>
          <c:showCatName val="0"/>
          <c:showSerName val="0"/>
          <c:showPercent val="0"/>
          <c:showBubbleSize val="0"/>
        </c:dLbls>
        <c:marker val="1"/>
        <c:smooth val="0"/>
        <c:axId val="72567424"/>
        <c:axId val="72565888"/>
      </c:lineChart>
      <c:catAx>
        <c:axId val="7236966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72371584"/>
        <c:crosses val="autoZero"/>
        <c:auto val="1"/>
        <c:lblAlgn val="ctr"/>
        <c:lblOffset val="100"/>
        <c:noMultiLvlLbl val="0"/>
      </c:catAx>
      <c:valAx>
        <c:axId val="72371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72369664"/>
        <c:crosses val="autoZero"/>
        <c:crossBetween val="between"/>
        <c:majorUnit val="4"/>
      </c:valAx>
      <c:valAx>
        <c:axId val="7256588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72567424"/>
        <c:crosses val="max"/>
        <c:crossBetween val="between"/>
        <c:majorUnit val="4"/>
      </c:valAx>
      <c:catAx>
        <c:axId val="72567424"/>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725658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'c5-6'!$B$20:$B$33</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-1.6053402898937821</c:v>
                </c:pt>
                <c:pt idx="9">
                  <c:v>-2.2170000339192053</c:v>
                </c:pt>
                <c:pt idx="10">
                  <c:v>-2.0576706736959891</c:v>
                </c:pt>
                <c:pt idx="11">
                  <c:v>-1.6721406720817213</c:v>
                </c:pt>
                <c:pt idx="12">
                  <c:v>-1.3904080025818488</c:v>
                </c:pt>
                <c:pt idx="13">
                  <c:v>-1.3948453066380058</c:v>
                </c:pt>
              </c:numCache>
            </c:numRef>
          </c:val>
          <c:extLst>
            <c:ext xmlns:c16="http://schemas.microsoft.com/office/drawing/2014/chart" uri="{C3380CC4-5D6E-409C-BE32-E72D297353CC}">
              <c16:uniqueId val="{00000000-3B0E-4EB7-82B7-B362A6119606}"/>
            </c:ext>
          </c:extLst>
        </c:ser>
        <c:ser>
          <c:idx val="1"/>
          <c:order val="1"/>
          <c:tx>
            <c:strRef>
              <c:f>'c5-6'!$C$15</c:f>
              <c:strCache>
                <c:ptCount val="1"/>
                <c:pt idx="0">
                  <c:v>Háztartások*</c:v>
                </c:pt>
              </c:strCache>
            </c:strRef>
          </c:tx>
          <c:spPr>
            <a:solidFill>
              <a:schemeClr val="accent1"/>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'c5-6'!$C$20:$C$33</c:f>
              <c:numCache>
                <c:formatCode>0.0</c:formatCode>
                <c:ptCount val="14"/>
                <c:pt idx="0">
                  <c:v>-8.7427299867652852E-2</c:v>
                </c:pt>
                <c:pt idx="1">
                  <c:v>2.0197454820325786</c:v>
                </c:pt>
                <c:pt idx="2">
                  <c:v>3.2944357618178324</c:v>
                </c:pt>
                <c:pt idx="3">
                  <c:v>6.0857275070769008</c:v>
                </c:pt>
                <c:pt idx="4">
                  <c:v>5.2312242521680226</c:v>
                </c:pt>
                <c:pt idx="5">
                  <c:v>4.877542382029179</c:v>
                </c:pt>
                <c:pt idx="6">
                  <c:v>5.4301073404763969</c:v>
                </c:pt>
                <c:pt idx="7">
                  <c:v>7.9641336658109978</c:v>
                </c:pt>
                <c:pt idx="8">
                  <c:v>4.7126762265275959</c:v>
                </c:pt>
                <c:pt idx="9">
                  <c:v>5.2319980808358846</c:v>
                </c:pt>
                <c:pt idx="10">
                  <c:v>5.840898712746057</c:v>
                </c:pt>
                <c:pt idx="11">
                  <c:v>5.2341106659830645</c:v>
                </c:pt>
                <c:pt idx="12">
                  <c:v>4.7580808386232345</c:v>
                </c:pt>
                <c:pt idx="13">
                  <c:v>4.6151452523275394</c:v>
                </c:pt>
              </c:numCache>
            </c:numRef>
          </c:val>
          <c:extLst>
            <c:ext xmlns:c16="http://schemas.microsoft.com/office/drawing/2014/chart" uri="{C3380CC4-5D6E-409C-BE32-E72D297353CC}">
              <c16:uniqueId val="{00000001-3B0E-4EB7-82B7-B362A6119606}"/>
            </c:ext>
          </c:extLst>
        </c:ser>
        <c:ser>
          <c:idx val="2"/>
          <c:order val="2"/>
          <c:tx>
            <c:strRef>
              <c:f>'c5-6'!$D$15</c:f>
              <c:strCache>
                <c:ptCount val="1"/>
                <c:pt idx="0">
                  <c:v>Vállalatok</c:v>
                </c:pt>
              </c:strCache>
            </c:strRef>
          </c:tx>
          <c:spPr>
            <a:solidFill>
              <a:schemeClr val="accent1">
                <a:lumMod val="40000"/>
                <a:lumOff val="60000"/>
              </a:schemeClr>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'c5-6'!$D$20:$D$33</c:f>
              <c:numCache>
                <c:formatCode>0.0</c:formatCode>
                <c:ptCount val="14"/>
                <c:pt idx="0">
                  <c:v>-4.5349332999615983</c:v>
                </c:pt>
                <c:pt idx="1">
                  <c:v>2.7855250717872391</c:v>
                </c:pt>
                <c:pt idx="2">
                  <c:v>2.2976501514107115</c:v>
                </c:pt>
                <c:pt idx="3">
                  <c:v>4.241201261802896E-2</c:v>
                </c:pt>
                <c:pt idx="4">
                  <c:v>1.855029293635325</c:v>
                </c:pt>
                <c:pt idx="5">
                  <c:v>4.0385595908624925</c:v>
                </c:pt>
                <c:pt idx="6">
                  <c:v>1.3103200074606978</c:v>
                </c:pt>
                <c:pt idx="7">
                  <c:v>1.1314402935160395E-2</c:v>
                </c:pt>
                <c:pt idx="8">
                  <c:v>0.48182338989126117</c:v>
                </c:pt>
                <c:pt idx="9">
                  <c:v>-1.0986810002212755</c:v>
                </c:pt>
                <c:pt idx="10">
                  <c:v>-2.9105274566963488</c:v>
                </c:pt>
                <c:pt idx="11">
                  <c:v>-2.7072290625197359</c:v>
                </c:pt>
                <c:pt idx="12">
                  <c:v>-2.0501056809592941</c:v>
                </c:pt>
                <c:pt idx="13">
                  <c:v>-1.8560227189815386</c:v>
                </c:pt>
              </c:numCache>
            </c:numRef>
          </c:val>
          <c:extLst>
            <c:ext xmlns:c16="http://schemas.microsoft.com/office/drawing/2014/chart" uri="{C3380CC4-5D6E-409C-BE32-E72D297353CC}">
              <c16:uniqueId val="{00000002-3B0E-4EB7-82B7-B362A6119606}"/>
            </c:ext>
          </c:extLst>
        </c:ser>
        <c:dLbls>
          <c:showLegendKey val="0"/>
          <c:showVal val="0"/>
          <c:showCatName val="0"/>
          <c:showSerName val="0"/>
          <c:showPercent val="0"/>
          <c:showBubbleSize val="0"/>
        </c:dLbls>
        <c:gapWidth val="30"/>
        <c:overlap val="100"/>
        <c:axId val="83634816"/>
        <c:axId val="8363699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'c5-6'!$E$20:$E$33</c:f>
              <c:numCache>
                <c:formatCode>0.0</c:formatCode>
                <c:ptCount val="14"/>
                <c:pt idx="0">
                  <c:v>-6.0919032414922727</c:v>
                </c:pt>
                <c:pt idx="1">
                  <c:v>0.95551353922014171</c:v>
                </c:pt>
                <c:pt idx="2">
                  <c:v>2.0935292198723707</c:v>
                </c:pt>
                <c:pt idx="3">
                  <c:v>3.0656531576351229</c:v>
                </c:pt>
                <c:pt idx="4">
                  <c:v>4.297545470803886</c:v>
                </c:pt>
                <c:pt idx="5">
                  <c:v>7.3810674328400436</c:v>
                </c:pt>
                <c:pt idx="6">
                  <c:v>5.2289567146402547</c:v>
                </c:pt>
                <c:pt idx="7">
                  <c:v>7.4388154290107602</c:v>
                </c:pt>
                <c:pt idx="8">
                  <c:v>6.1757224234602468</c:v>
                </c:pt>
                <c:pt idx="9">
                  <c:v>4.1545451296366345</c:v>
                </c:pt>
                <c:pt idx="10">
                  <c:v>2.8296113601908122</c:v>
                </c:pt>
                <c:pt idx="11">
                  <c:v>2.7116517092187</c:v>
                </c:pt>
                <c:pt idx="12">
                  <c:v>3.0744779329191849</c:v>
                </c:pt>
                <c:pt idx="13">
                  <c:v>3.1211880045450884</c:v>
                </c:pt>
              </c:numCache>
            </c:numRef>
          </c:val>
          <c:smooth val="0"/>
          <c:extLst>
            <c:ext xmlns:c16="http://schemas.microsoft.com/office/drawing/2014/chart" uri="{C3380CC4-5D6E-409C-BE32-E72D297353CC}">
              <c16:uniqueId val="{00000003-3B0E-4EB7-82B7-B362A6119606}"/>
            </c:ext>
          </c:extLst>
        </c:ser>
        <c:dLbls>
          <c:showLegendKey val="0"/>
          <c:showVal val="0"/>
          <c:showCatName val="0"/>
          <c:showSerName val="0"/>
          <c:showPercent val="0"/>
          <c:showBubbleSize val="0"/>
        </c:dLbls>
        <c:marker val="1"/>
        <c:smooth val="0"/>
        <c:axId val="83634816"/>
        <c:axId val="8363699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'c5-6'!$F$20:$F$33</c:f>
              <c:numCache>
                <c:formatCode>0.0</c:formatCode>
                <c:ptCount val="14"/>
                <c:pt idx="0">
                  <c:v>-8.3033145738525107</c:v>
                </c:pt>
                <c:pt idx="1">
                  <c:v>0.26649022697011115</c:v>
                </c:pt>
                <c:pt idx="2">
                  <c:v>1.1178896385642934</c:v>
                </c:pt>
                <c:pt idx="3">
                  <c:v>0.71455658116329746</c:v>
                </c:pt>
                <c:pt idx="4">
                  <c:v>4.6905786358430257</c:v>
                </c:pt>
                <c:pt idx="5">
                  <c:v>6.2952267224425187</c:v>
                </c:pt>
                <c:pt idx="6">
                  <c:v>4.1410373204044957</c:v>
                </c:pt>
                <c:pt idx="7">
                  <c:v>6.0735991813512786</c:v>
                </c:pt>
                <c:pt idx="8">
                  <c:v>3.589159326525075</c:v>
                </c:pt>
                <c:pt idx="9">
                  <c:v>1.9163170466954038</c:v>
                </c:pt>
                <c:pt idx="10">
                  <c:v>0.87270058235371883</c:v>
                </c:pt>
                <c:pt idx="11">
                  <c:v>0.85474093138160656</c:v>
                </c:pt>
                <c:pt idx="12">
                  <c:v>1.3175671550820915</c:v>
                </c:pt>
                <c:pt idx="13">
                  <c:v>1.364277226707995</c:v>
                </c:pt>
              </c:numCache>
            </c:numRef>
          </c:val>
          <c:smooth val="0"/>
          <c:extLst>
            <c:ext xmlns:c16="http://schemas.microsoft.com/office/drawing/2014/chart" uri="{C3380CC4-5D6E-409C-BE32-E72D297353CC}">
              <c16:uniqueId val="{00000004-3B0E-4EB7-82B7-B362A6119606}"/>
            </c:ext>
          </c:extLst>
        </c:ser>
        <c:dLbls>
          <c:showLegendKey val="0"/>
          <c:showVal val="0"/>
          <c:showCatName val="0"/>
          <c:showSerName val="0"/>
          <c:showPercent val="0"/>
          <c:showBubbleSize val="0"/>
        </c:dLbls>
        <c:marker val="1"/>
        <c:smooth val="0"/>
        <c:axId val="83640320"/>
        <c:axId val="83638528"/>
      </c:lineChart>
      <c:catAx>
        <c:axId val="836348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36992"/>
        <c:crosses val="autoZero"/>
        <c:auto val="1"/>
        <c:lblAlgn val="ctr"/>
        <c:lblOffset val="100"/>
        <c:noMultiLvlLbl val="0"/>
      </c:catAx>
      <c:valAx>
        <c:axId val="8363699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34816"/>
        <c:crosses val="autoZero"/>
        <c:crossBetween val="between"/>
        <c:majorUnit val="4"/>
      </c:valAx>
      <c:valAx>
        <c:axId val="8363852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3640320"/>
        <c:crosses val="max"/>
        <c:crossBetween val="between"/>
        <c:majorUnit val="4"/>
      </c:valAx>
      <c:catAx>
        <c:axId val="836403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363852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'c5-6'!$B$20:$B$33</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-1.6053402898937821</c:v>
                </c:pt>
                <c:pt idx="9">
                  <c:v>-2.2170000339192053</c:v>
                </c:pt>
                <c:pt idx="10">
                  <c:v>-2.0576706736959891</c:v>
                </c:pt>
                <c:pt idx="11">
                  <c:v>-1.6721406720817213</c:v>
                </c:pt>
                <c:pt idx="12">
                  <c:v>-1.3904080025818488</c:v>
                </c:pt>
                <c:pt idx="13">
                  <c:v>-1.3948453066380058</c:v>
                </c:pt>
              </c:numCache>
            </c:numRef>
          </c:val>
          <c:extLst>
            <c:ext xmlns:c16="http://schemas.microsoft.com/office/drawing/2014/chart" uri="{C3380CC4-5D6E-409C-BE32-E72D297353CC}">
              <c16:uniqueId val="{00000000-A25B-4626-8E03-10C6670CCE3B}"/>
            </c:ext>
          </c:extLst>
        </c:ser>
        <c:ser>
          <c:idx val="1"/>
          <c:order val="1"/>
          <c:tx>
            <c:strRef>
              <c:f>'c5-6'!$C$14</c:f>
              <c:strCache>
                <c:ptCount val="1"/>
                <c:pt idx="0">
                  <c:v>Household sector*</c:v>
                </c:pt>
              </c:strCache>
            </c:strRef>
          </c:tx>
          <c:spPr>
            <a:solidFill>
              <a:schemeClr val="accent1"/>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'c5-6'!$C$20:$C$33</c:f>
              <c:numCache>
                <c:formatCode>0.0</c:formatCode>
                <c:ptCount val="14"/>
                <c:pt idx="0">
                  <c:v>-8.7427299867652852E-2</c:v>
                </c:pt>
                <c:pt idx="1">
                  <c:v>2.0197454820325786</c:v>
                </c:pt>
                <c:pt idx="2">
                  <c:v>3.2944357618178324</c:v>
                </c:pt>
                <c:pt idx="3">
                  <c:v>6.0857275070769008</c:v>
                </c:pt>
                <c:pt idx="4">
                  <c:v>5.2312242521680226</c:v>
                </c:pt>
                <c:pt idx="5">
                  <c:v>4.877542382029179</c:v>
                </c:pt>
                <c:pt idx="6">
                  <c:v>5.4301073404763969</c:v>
                </c:pt>
                <c:pt idx="7">
                  <c:v>7.9641336658109978</c:v>
                </c:pt>
                <c:pt idx="8">
                  <c:v>4.7126762265275959</c:v>
                </c:pt>
                <c:pt idx="9">
                  <c:v>5.2319980808358846</c:v>
                </c:pt>
                <c:pt idx="10">
                  <c:v>5.840898712746057</c:v>
                </c:pt>
                <c:pt idx="11">
                  <c:v>5.2341106659830645</c:v>
                </c:pt>
                <c:pt idx="12">
                  <c:v>4.7580808386232345</c:v>
                </c:pt>
                <c:pt idx="13">
                  <c:v>4.6151452523275394</c:v>
                </c:pt>
              </c:numCache>
            </c:numRef>
          </c:val>
          <c:extLst>
            <c:ext xmlns:c16="http://schemas.microsoft.com/office/drawing/2014/chart" uri="{C3380CC4-5D6E-409C-BE32-E72D297353CC}">
              <c16:uniqueId val="{00000001-A25B-4626-8E03-10C6670CCE3B}"/>
            </c:ext>
          </c:extLst>
        </c:ser>
        <c:ser>
          <c:idx val="2"/>
          <c:order val="2"/>
          <c:tx>
            <c:strRef>
              <c:f>'c5-6'!$D$14</c:f>
              <c:strCache>
                <c:ptCount val="1"/>
                <c:pt idx="0">
                  <c:v>Corporations</c:v>
                </c:pt>
              </c:strCache>
            </c:strRef>
          </c:tx>
          <c:spPr>
            <a:solidFill>
              <a:schemeClr val="accent1">
                <a:lumMod val="40000"/>
                <a:lumOff val="60000"/>
              </a:schemeClr>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'c5-6'!$D$20:$D$33</c:f>
              <c:numCache>
                <c:formatCode>0.0</c:formatCode>
                <c:ptCount val="14"/>
                <c:pt idx="0">
                  <c:v>-4.5349332999615983</c:v>
                </c:pt>
                <c:pt idx="1">
                  <c:v>2.7855250717872391</c:v>
                </c:pt>
                <c:pt idx="2">
                  <c:v>2.2976501514107115</c:v>
                </c:pt>
                <c:pt idx="3">
                  <c:v>4.241201261802896E-2</c:v>
                </c:pt>
                <c:pt idx="4">
                  <c:v>1.855029293635325</c:v>
                </c:pt>
                <c:pt idx="5">
                  <c:v>4.0385595908624925</c:v>
                </c:pt>
                <c:pt idx="6">
                  <c:v>1.3103200074606978</c:v>
                </c:pt>
                <c:pt idx="7">
                  <c:v>1.1314402935160395E-2</c:v>
                </c:pt>
                <c:pt idx="8">
                  <c:v>0.48182338989126117</c:v>
                </c:pt>
                <c:pt idx="9">
                  <c:v>-1.0986810002212755</c:v>
                </c:pt>
                <c:pt idx="10">
                  <c:v>-2.9105274566963488</c:v>
                </c:pt>
                <c:pt idx="11">
                  <c:v>-2.7072290625197359</c:v>
                </c:pt>
                <c:pt idx="12">
                  <c:v>-2.0501056809592941</c:v>
                </c:pt>
                <c:pt idx="13">
                  <c:v>-1.8560227189815386</c:v>
                </c:pt>
              </c:numCache>
            </c:numRef>
          </c:val>
          <c:extLst>
            <c:ext xmlns:c16="http://schemas.microsoft.com/office/drawing/2014/chart" uri="{C3380CC4-5D6E-409C-BE32-E72D297353CC}">
              <c16:uniqueId val="{00000002-A25B-4626-8E03-10C6670CCE3B}"/>
            </c:ext>
          </c:extLst>
        </c:ser>
        <c:dLbls>
          <c:showLegendKey val="0"/>
          <c:showVal val="0"/>
          <c:showCatName val="0"/>
          <c:showSerName val="0"/>
          <c:showPercent val="0"/>
          <c:showBubbleSize val="0"/>
        </c:dLbls>
        <c:gapWidth val="30"/>
        <c:overlap val="100"/>
        <c:axId val="83680256"/>
        <c:axId val="83686528"/>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'c5-6'!$E$20:$E$33</c:f>
              <c:numCache>
                <c:formatCode>0.0</c:formatCode>
                <c:ptCount val="14"/>
                <c:pt idx="0">
                  <c:v>-6.0919032414922727</c:v>
                </c:pt>
                <c:pt idx="1">
                  <c:v>0.95551353922014171</c:v>
                </c:pt>
                <c:pt idx="2">
                  <c:v>2.0935292198723707</c:v>
                </c:pt>
                <c:pt idx="3">
                  <c:v>3.0656531576351229</c:v>
                </c:pt>
                <c:pt idx="4">
                  <c:v>4.297545470803886</c:v>
                </c:pt>
                <c:pt idx="5">
                  <c:v>7.3810674328400436</c:v>
                </c:pt>
                <c:pt idx="6">
                  <c:v>5.2289567146402547</c:v>
                </c:pt>
                <c:pt idx="7">
                  <c:v>7.4388154290107602</c:v>
                </c:pt>
                <c:pt idx="8">
                  <c:v>6.1757224234602468</c:v>
                </c:pt>
                <c:pt idx="9">
                  <c:v>4.1545451296366345</c:v>
                </c:pt>
                <c:pt idx="10">
                  <c:v>2.8296113601908122</c:v>
                </c:pt>
                <c:pt idx="11">
                  <c:v>2.7116517092187</c:v>
                </c:pt>
                <c:pt idx="12">
                  <c:v>3.0744779329191849</c:v>
                </c:pt>
                <c:pt idx="13">
                  <c:v>3.1211880045450884</c:v>
                </c:pt>
              </c:numCache>
            </c:numRef>
          </c:val>
          <c:smooth val="0"/>
          <c:extLst>
            <c:ext xmlns:c16="http://schemas.microsoft.com/office/drawing/2014/chart" uri="{C3380CC4-5D6E-409C-BE32-E72D297353CC}">
              <c16:uniqueId val="{00000003-A25B-4626-8E03-10C6670CCE3B}"/>
            </c:ext>
          </c:extLst>
        </c:ser>
        <c:dLbls>
          <c:showLegendKey val="0"/>
          <c:showVal val="0"/>
          <c:showCatName val="0"/>
          <c:showSerName val="0"/>
          <c:showPercent val="0"/>
          <c:showBubbleSize val="0"/>
        </c:dLbls>
        <c:marker val="1"/>
        <c:smooth val="0"/>
        <c:axId val="83680256"/>
        <c:axId val="83686528"/>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'c5-6'!$F$20:$F$33</c:f>
              <c:numCache>
                <c:formatCode>0.0</c:formatCode>
                <c:ptCount val="14"/>
                <c:pt idx="0">
                  <c:v>-8.3033145738525107</c:v>
                </c:pt>
                <c:pt idx="1">
                  <c:v>0.26649022697011115</c:v>
                </c:pt>
                <c:pt idx="2">
                  <c:v>1.1178896385642934</c:v>
                </c:pt>
                <c:pt idx="3">
                  <c:v>0.71455658116329746</c:v>
                </c:pt>
                <c:pt idx="4">
                  <c:v>4.6905786358430257</c:v>
                </c:pt>
                <c:pt idx="5">
                  <c:v>6.2952267224425187</c:v>
                </c:pt>
                <c:pt idx="6">
                  <c:v>4.1410373204044957</c:v>
                </c:pt>
                <c:pt idx="7">
                  <c:v>6.0735991813512786</c:v>
                </c:pt>
                <c:pt idx="8">
                  <c:v>3.589159326525075</c:v>
                </c:pt>
                <c:pt idx="9">
                  <c:v>1.9163170466954038</c:v>
                </c:pt>
                <c:pt idx="10">
                  <c:v>0.87270058235371883</c:v>
                </c:pt>
                <c:pt idx="11">
                  <c:v>0.85474093138160656</c:v>
                </c:pt>
                <c:pt idx="12">
                  <c:v>1.3175671550820915</c:v>
                </c:pt>
                <c:pt idx="13">
                  <c:v>1.364277226707995</c:v>
                </c:pt>
              </c:numCache>
            </c:numRef>
          </c:val>
          <c:smooth val="0"/>
          <c:extLst>
            <c:ext xmlns:c16="http://schemas.microsoft.com/office/drawing/2014/chart" uri="{C3380CC4-5D6E-409C-BE32-E72D297353CC}">
              <c16:uniqueId val="{00000004-A25B-4626-8E03-10C6670CCE3B}"/>
            </c:ext>
          </c:extLst>
        </c:ser>
        <c:dLbls>
          <c:showLegendKey val="0"/>
          <c:showVal val="0"/>
          <c:showCatName val="0"/>
          <c:showSerName val="0"/>
          <c:showPercent val="0"/>
          <c:showBubbleSize val="0"/>
        </c:dLbls>
        <c:marker val="1"/>
        <c:smooth val="0"/>
        <c:axId val="96035200"/>
        <c:axId val="83688064"/>
      </c:line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4"/>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4"/>
      </c:valAx>
      <c:catAx>
        <c:axId val="960352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8657407407407"/>
          <c:y val="9.3924526190996033E-2"/>
          <c:w val="0.88961342592592596"/>
          <c:h val="0.62110590277777789"/>
        </c:manualLayout>
      </c:layout>
      <c:barChart>
        <c:barDir val="col"/>
        <c:grouping val="stacked"/>
        <c:varyColors val="0"/>
        <c:ser>
          <c:idx val="3"/>
          <c:order val="0"/>
          <c:tx>
            <c:strRef>
              <c:f>'cb5-7a'!$E$12</c:f>
              <c:strCache>
                <c:ptCount val="1"/>
                <c:pt idx="0">
                  <c:v>Egyéb</c:v>
                </c:pt>
              </c:strCache>
            </c:strRef>
          </c:tx>
          <c:spPr>
            <a:solidFill>
              <a:schemeClr val="bg1">
                <a:lumMod val="75000"/>
              </a:schemeClr>
            </a:solidFill>
          </c:spPr>
          <c:invertIfNegative val="0"/>
          <c:val>
            <c:numRef>
              <c:f>'cb5-7a'!$E$13</c:f>
              <c:numCache>
                <c:formatCode>0.0</c:formatCode>
                <c:ptCount val="1"/>
                <c:pt idx="0">
                  <c:v>13.837175216478506</c:v>
                </c:pt>
              </c:numCache>
            </c:numRef>
          </c:val>
          <c:extLst>
            <c:ext xmlns:c16="http://schemas.microsoft.com/office/drawing/2014/chart" uri="{C3380CC4-5D6E-409C-BE32-E72D297353CC}">
              <c16:uniqueId val="{00000007-2D66-49D2-9985-2EAC38F11C25}"/>
            </c:ext>
          </c:extLst>
        </c:ser>
        <c:ser>
          <c:idx val="2"/>
          <c:order val="1"/>
          <c:tx>
            <c:strRef>
              <c:f>'cb5-7a'!$D$12</c:f>
              <c:strCache>
                <c:ptCount val="1"/>
                <c:pt idx="0">
                  <c:v>Feldolgozott termékek</c:v>
                </c:pt>
              </c:strCache>
            </c:strRef>
          </c:tx>
          <c:spPr>
            <a:solidFill>
              <a:schemeClr val="accent1">
                <a:lumMod val="60000"/>
                <a:lumOff val="40000"/>
              </a:schemeClr>
            </a:solidFill>
          </c:spPr>
          <c:invertIfNegative val="0"/>
          <c:val>
            <c:numRef>
              <c:f>'cb5-7a'!$D$13</c:f>
              <c:numCache>
                <c:formatCode>0.0</c:formatCode>
                <c:ptCount val="1"/>
                <c:pt idx="0">
                  <c:v>-193.99306588564809</c:v>
                </c:pt>
              </c:numCache>
            </c:numRef>
          </c:val>
          <c:extLst>
            <c:ext xmlns:c16="http://schemas.microsoft.com/office/drawing/2014/chart" uri="{C3380CC4-5D6E-409C-BE32-E72D297353CC}">
              <c16:uniqueId val="{00000006-2D66-49D2-9985-2EAC38F11C25}"/>
            </c:ext>
          </c:extLst>
        </c:ser>
        <c:ser>
          <c:idx val="1"/>
          <c:order val="2"/>
          <c:tx>
            <c:strRef>
              <c:f>'cb5-7a'!$C$12</c:f>
              <c:strCache>
                <c:ptCount val="1"/>
                <c:pt idx="0">
                  <c:v>Energiahordozók</c:v>
                </c:pt>
              </c:strCache>
            </c:strRef>
          </c:tx>
          <c:spPr>
            <a:solidFill>
              <a:schemeClr val="accent1"/>
            </a:solidFill>
          </c:spPr>
          <c:invertIfNegative val="0"/>
          <c:val>
            <c:numRef>
              <c:f>'cb5-7a'!$C$13</c:f>
              <c:numCache>
                <c:formatCode>0.0</c:formatCode>
                <c:ptCount val="1"/>
                <c:pt idx="0">
                  <c:v>-41.743586787722904</c:v>
                </c:pt>
              </c:numCache>
            </c:numRef>
          </c:val>
          <c:extLst>
            <c:ext xmlns:c16="http://schemas.microsoft.com/office/drawing/2014/chart" uri="{C3380CC4-5D6E-409C-BE32-E72D297353CC}">
              <c16:uniqueId val="{00000005-2D66-49D2-9985-2EAC38F11C25}"/>
            </c:ext>
          </c:extLst>
        </c:ser>
        <c:ser>
          <c:idx val="0"/>
          <c:order val="3"/>
          <c:tx>
            <c:strRef>
              <c:f>'cb5-7a'!$B$12</c:f>
              <c:strCache>
                <c:ptCount val="1"/>
                <c:pt idx="0">
                  <c:v>Gépek és szállítóeszközök</c:v>
                </c:pt>
              </c:strCache>
            </c:strRef>
          </c:tx>
          <c:spPr>
            <a:solidFill>
              <a:schemeClr val="tx2"/>
            </a:solidFill>
          </c:spPr>
          <c:invertIfNegative val="0"/>
          <c:val>
            <c:numRef>
              <c:f>'cb5-7a'!$B$13</c:f>
              <c:numCache>
                <c:formatCode>0.0</c:formatCode>
                <c:ptCount val="1"/>
                <c:pt idx="0">
                  <c:v>-212.71055794410699</c:v>
                </c:pt>
              </c:numCache>
            </c:numRef>
          </c:val>
          <c:extLst>
            <c:ext xmlns:c16="http://schemas.microsoft.com/office/drawing/2014/chart" uri="{C3380CC4-5D6E-409C-BE32-E72D297353CC}">
              <c16:uniqueId val="{00000000-2D66-49D2-9985-2EAC38F11C25}"/>
            </c:ext>
          </c:extLst>
        </c:ser>
        <c:dLbls>
          <c:showLegendKey val="0"/>
          <c:showVal val="0"/>
          <c:showCatName val="0"/>
          <c:showSerName val="0"/>
          <c:showPercent val="0"/>
          <c:showBubbleSize val="0"/>
        </c:dLbls>
        <c:gapWidth val="150"/>
        <c:overlap val="100"/>
        <c:axId val="96139904"/>
        <c:axId val="96408320"/>
      </c:barChart>
      <c:lineChart>
        <c:grouping val="stacked"/>
        <c:varyColors val="0"/>
        <c:ser>
          <c:idx val="4"/>
          <c:order val="4"/>
          <c:tx>
            <c:strRef>
              <c:f>'cb5-7a'!$F$12</c:f>
              <c:strCache>
                <c:ptCount val="1"/>
                <c:pt idx="0">
                  <c:v>Áruforgalmi egyenleg</c:v>
                </c:pt>
              </c:strCache>
            </c:strRef>
          </c:tx>
          <c:spPr>
            <a:ln>
              <a:noFill/>
            </a:ln>
          </c:spPr>
          <c:marker>
            <c:symbol val="circle"/>
            <c:size val="10"/>
            <c:spPr>
              <a:solidFill>
                <a:schemeClr val="bg1"/>
              </a:solidFill>
              <a:ln w="15875">
                <a:solidFill>
                  <a:schemeClr val="accent3"/>
                </a:solidFill>
              </a:ln>
            </c:spPr>
          </c:marker>
          <c:val>
            <c:numRef>
              <c:f>'cb5-7a'!$F$13</c:f>
              <c:numCache>
                <c:formatCode>0.0</c:formatCode>
                <c:ptCount val="1"/>
                <c:pt idx="0">
                  <c:v>-434.610035401</c:v>
                </c:pt>
              </c:numCache>
            </c:numRef>
          </c:val>
          <c:smooth val="0"/>
          <c:extLst>
            <c:ext xmlns:c16="http://schemas.microsoft.com/office/drawing/2014/chart" uri="{C3380CC4-5D6E-409C-BE32-E72D297353CC}">
              <c16:uniqueId val="{00000008-2D66-49D2-9985-2EAC38F11C25}"/>
            </c:ext>
          </c:extLst>
        </c:ser>
        <c:dLbls>
          <c:showLegendKey val="0"/>
          <c:showVal val="0"/>
          <c:showCatName val="0"/>
          <c:showSerName val="0"/>
          <c:showPercent val="0"/>
          <c:showBubbleSize val="0"/>
        </c:dLbls>
        <c:marker val="1"/>
        <c:smooth val="0"/>
        <c:axId val="96139904"/>
        <c:axId val="96408320"/>
      </c:lineChart>
      <c:catAx>
        <c:axId val="96139904"/>
        <c:scaling>
          <c:orientation val="minMax"/>
        </c:scaling>
        <c:delete val="1"/>
        <c:axPos val="b"/>
        <c:numFmt formatCode="General" sourceLinked="1"/>
        <c:majorTickMark val="out"/>
        <c:minorTickMark val="none"/>
        <c:tickLblPos val="nextTo"/>
        <c:crossAx val="96408320"/>
        <c:crosses val="autoZero"/>
        <c:auto val="1"/>
        <c:lblAlgn val="ctr"/>
        <c:lblOffset val="100"/>
        <c:noMultiLvlLbl val="0"/>
      </c:catAx>
      <c:valAx>
        <c:axId val="96408320"/>
        <c:scaling>
          <c:orientation val="minMax"/>
          <c:max val="50"/>
          <c:min val="-50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96139904"/>
        <c:crosses val="autoZero"/>
        <c:crossBetween val="between"/>
        <c:majorUnit val="50"/>
      </c:valAx>
      <c:spPr>
        <a:noFill/>
        <a:ln w="25400">
          <a:noFill/>
        </a:ln>
      </c:spPr>
    </c:plotArea>
    <c:legend>
      <c:legendPos val="r"/>
      <c:layout>
        <c:manualLayout>
          <c:xMode val="edge"/>
          <c:yMode val="edge"/>
          <c:x val="0"/>
          <c:y val="0.78963151041666657"/>
          <c:w val="1"/>
          <c:h val="0.21036848958333335"/>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8657407407407"/>
          <c:y val="9.3924526190996033E-2"/>
          <c:w val="0.88961342592592596"/>
          <c:h val="0.54393576388888887"/>
        </c:manualLayout>
      </c:layout>
      <c:barChart>
        <c:barDir val="col"/>
        <c:grouping val="stacked"/>
        <c:varyColors val="0"/>
        <c:ser>
          <c:idx val="3"/>
          <c:order val="0"/>
          <c:tx>
            <c:strRef>
              <c:f>'cb5-7a'!$E$11</c:f>
              <c:strCache>
                <c:ptCount val="1"/>
                <c:pt idx="0">
                  <c:v>Other</c:v>
                </c:pt>
              </c:strCache>
            </c:strRef>
          </c:tx>
          <c:spPr>
            <a:solidFill>
              <a:schemeClr val="bg1">
                <a:lumMod val="75000"/>
              </a:schemeClr>
            </a:solidFill>
          </c:spPr>
          <c:invertIfNegative val="0"/>
          <c:val>
            <c:numRef>
              <c:f>'cb5-7a'!$E$13</c:f>
              <c:numCache>
                <c:formatCode>0.0</c:formatCode>
                <c:ptCount val="1"/>
                <c:pt idx="0">
                  <c:v>13.837175216478506</c:v>
                </c:pt>
              </c:numCache>
            </c:numRef>
          </c:val>
          <c:extLst>
            <c:ext xmlns:c16="http://schemas.microsoft.com/office/drawing/2014/chart" uri="{C3380CC4-5D6E-409C-BE32-E72D297353CC}">
              <c16:uniqueId val="{00000000-A993-4254-82DD-549216E92B6E}"/>
            </c:ext>
          </c:extLst>
        </c:ser>
        <c:ser>
          <c:idx val="2"/>
          <c:order val="1"/>
          <c:tx>
            <c:strRef>
              <c:f>'cb5-7a'!$D$11</c:f>
              <c:strCache>
                <c:ptCount val="1"/>
                <c:pt idx="0">
                  <c:v>Manufactured goods</c:v>
                </c:pt>
              </c:strCache>
            </c:strRef>
          </c:tx>
          <c:spPr>
            <a:solidFill>
              <a:schemeClr val="accent1">
                <a:lumMod val="60000"/>
                <a:lumOff val="40000"/>
              </a:schemeClr>
            </a:solidFill>
          </c:spPr>
          <c:invertIfNegative val="0"/>
          <c:val>
            <c:numRef>
              <c:f>'cb5-7a'!$D$13</c:f>
              <c:numCache>
                <c:formatCode>0.0</c:formatCode>
                <c:ptCount val="1"/>
                <c:pt idx="0">
                  <c:v>-193.99306588564809</c:v>
                </c:pt>
              </c:numCache>
            </c:numRef>
          </c:val>
          <c:extLst>
            <c:ext xmlns:c16="http://schemas.microsoft.com/office/drawing/2014/chart" uri="{C3380CC4-5D6E-409C-BE32-E72D297353CC}">
              <c16:uniqueId val="{00000001-A993-4254-82DD-549216E92B6E}"/>
            </c:ext>
          </c:extLst>
        </c:ser>
        <c:ser>
          <c:idx val="1"/>
          <c:order val="2"/>
          <c:tx>
            <c:strRef>
              <c:f>'cb5-7a'!$C$11</c:f>
              <c:strCache>
                <c:ptCount val="1"/>
                <c:pt idx="0">
                  <c:v>Fuels, electric energy</c:v>
                </c:pt>
              </c:strCache>
            </c:strRef>
          </c:tx>
          <c:spPr>
            <a:solidFill>
              <a:schemeClr val="accent1"/>
            </a:solidFill>
          </c:spPr>
          <c:invertIfNegative val="0"/>
          <c:val>
            <c:numRef>
              <c:f>'cb5-7a'!$C$13</c:f>
              <c:numCache>
                <c:formatCode>0.0</c:formatCode>
                <c:ptCount val="1"/>
                <c:pt idx="0">
                  <c:v>-41.743586787722904</c:v>
                </c:pt>
              </c:numCache>
            </c:numRef>
          </c:val>
          <c:extLst>
            <c:ext xmlns:c16="http://schemas.microsoft.com/office/drawing/2014/chart" uri="{C3380CC4-5D6E-409C-BE32-E72D297353CC}">
              <c16:uniqueId val="{00000002-A993-4254-82DD-549216E92B6E}"/>
            </c:ext>
          </c:extLst>
        </c:ser>
        <c:ser>
          <c:idx val="0"/>
          <c:order val="3"/>
          <c:tx>
            <c:strRef>
              <c:f>'cb5-7a'!$B$11</c:f>
              <c:strCache>
                <c:ptCount val="1"/>
                <c:pt idx="0">
                  <c:v>Machinery and transport equipment</c:v>
                </c:pt>
              </c:strCache>
            </c:strRef>
          </c:tx>
          <c:spPr>
            <a:solidFill>
              <a:schemeClr val="tx2"/>
            </a:solidFill>
          </c:spPr>
          <c:invertIfNegative val="0"/>
          <c:val>
            <c:numRef>
              <c:f>'cb5-7a'!$B$13</c:f>
              <c:numCache>
                <c:formatCode>0.0</c:formatCode>
                <c:ptCount val="1"/>
                <c:pt idx="0">
                  <c:v>-212.71055794410699</c:v>
                </c:pt>
              </c:numCache>
            </c:numRef>
          </c:val>
          <c:extLst>
            <c:ext xmlns:c16="http://schemas.microsoft.com/office/drawing/2014/chart" uri="{C3380CC4-5D6E-409C-BE32-E72D297353CC}">
              <c16:uniqueId val="{00000003-A993-4254-82DD-549216E92B6E}"/>
            </c:ext>
          </c:extLst>
        </c:ser>
        <c:dLbls>
          <c:showLegendKey val="0"/>
          <c:showVal val="0"/>
          <c:showCatName val="0"/>
          <c:showSerName val="0"/>
          <c:showPercent val="0"/>
          <c:showBubbleSize val="0"/>
        </c:dLbls>
        <c:gapWidth val="150"/>
        <c:overlap val="100"/>
        <c:axId val="96429952"/>
        <c:axId val="96444416"/>
      </c:barChart>
      <c:lineChart>
        <c:grouping val="stacked"/>
        <c:varyColors val="0"/>
        <c:ser>
          <c:idx val="4"/>
          <c:order val="4"/>
          <c:tx>
            <c:strRef>
              <c:f>'cb5-7a'!$F$11</c:f>
              <c:strCache>
                <c:ptCount val="1"/>
                <c:pt idx="0">
                  <c:v>Goods balance</c:v>
                </c:pt>
              </c:strCache>
            </c:strRef>
          </c:tx>
          <c:spPr>
            <a:ln>
              <a:noFill/>
            </a:ln>
          </c:spPr>
          <c:marker>
            <c:symbol val="circle"/>
            <c:size val="10"/>
            <c:spPr>
              <a:solidFill>
                <a:schemeClr val="bg1"/>
              </a:solidFill>
              <a:ln w="15875">
                <a:solidFill>
                  <a:schemeClr val="accent3"/>
                </a:solidFill>
              </a:ln>
            </c:spPr>
          </c:marker>
          <c:val>
            <c:numRef>
              <c:f>'cb5-7a'!$F$13</c:f>
              <c:numCache>
                <c:formatCode>0.0</c:formatCode>
                <c:ptCount val="1"/>
                <c:pt idx="0">
                  <c:v>-434.610035401</c:v>
                </c:pt>
              </c:numCache>
            </c:numRef>
          </c:val>
          <c:smooth val="0"/>
          <c:extLst>
            <c:ext xmlns:c16="http://schemas.microsoft.com/office/drawing/2014/chart" uri="{C3380CC4-5D6E-409C-BE32-E72D297353CC}">
              <c16:uniqueId val="{00000004-A993-4254-82DD-549216E92B6E}"/>
            </c:ext>
          </c:extLst>
        </c:ser>
        <c:dLbls>
          <c:showLegendKey val="0"/>
          <c:showVal val="0"/>
          <c:showCatName val="0"/>
          <c:showSerName val="0"/>
          <c:showPercent val="0"/>
          <c:showBubbleSize val="0"/>
        </c:dLbls>
        <c:marker val="1"/>
        <c:smooth val="0"/>
        <c:axId val="96429952"/>
        <c:axId val="96444416"/>
      </c:lineChart>
      <c:catAx>
        <c:axId val="96429952"/>
        <c:scaling>
          <c:orientation val="minMax"/>
        </c:scaling>
        <c:delete val="1"/>
        <c:axPos val="b"/>
        <c:numFmt formatCode="General" sourceLinked="1"/>
        <c:majorTickMark val="out"/>
        <c:minorTickMark val="none"/>
        <c:tickLblPos val="nextTo"/>
        <c:crossAx val="96444416"/>
        <c:crosses val="autoZero"/>
        <c:auto val="1"/>
        <c:lblAlgn val="ctr"/>
        <c:lblOffset val="100"/>
        <c:noMultiLvlLbl val="0"/>
      </c:catAx>
      <c:valAx>
        <c:axId val="96444416"/>
        <c:scaling>
          <c:orientation val="minMax"/>
          <c:max val="50"/>
          <c:min val="-50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96429952"/>
        <c:crosses val="autoZero"/>
        <c:crossBetween val="between"/>
        <c:majorUnit val="50"/>
      </c:valAx>
      <c:spPr>
        <a:noFill/>
        <a:ln w="25400">
          <a:noFill/>
        </a:ln>
      </c:spPr>
    </c:plotArea>
    <c:legend>
      <c:legendPos val="r"/>
      <c:layout>
        <c:manualLayout>
          <c:xMode val="edge"/>
          <c:yMode val="edge"/>
          <c:x val="0"/>
          <c:y val="0.66285199652777782"/>
          <c:w val="1"/>
          <c:h val="0.33714800347222224"/>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3994708994709E-2"/>
          <c:y val="9.9074102967075819E-2"/>
          <c:w val="0.81990839947089944"/>
          <c:h val="0.45433333333333331"/>
        </c:manualLayout>
      </c:layout>
      <c:barChart>
        <c:barDir val="col"/>
        <c:grouping val="stacked"/>
        <c:varyColors val="0"/>
        <c:ser>
          <c:idx val="3"/>
          <c:order val="0"/>
          <c:tx>
            <c:strRef>
              <c:f>'cb5-7b'!$E$12</c:f>
              <c:strCache>
                <c:ptCount val="1"/>
                <c:pt idx="0">
                  <c:v>Egyéb</c:v>
                </c:pt>
              </c:strCache>
            </c:strRef>
          </c:tx>
          <c:spPr>
            <a:solidFill>
              <a:schemeClr val="bg1">
                <a:lumMod val="65000"/>
              </a:schemeClr>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'cb5-7b'!$E$13:$E$21</c:f>
              <c:numCache>
                <c:formatCode>0.00</c:formatCode>
                <c:ptCount val="9"/>
                <c:pt idx="0">
                  <c:v>0.25808007780142728</c:v>
                </c:pt>
                <c:pt idx="1">
                  <c:v>0.25530255301547788</c:v>
                </c:pt>
                <c:pt idx="2">
                  <c:v>0.30177324310561388</c:v>
                </c:pt>
                <c:pt idx="3">
                  <c:v>0.15177576360480399</c:v>
                </c:pt>
                <c:pt idx="4">
                  <c:v>0.44159543633292669</c:v>
                </c:pt>
                <c:pt idx="5">
                  <c:v>0.19795670473950694</c:v>
                </c:pt>
                <c:pt idx="6">
                  <c:v>0.21599990564351543</c:v>
                </c:pt>
                <c:pt idx="7">
                  <c:v>0.78414256526635229</c:v>
                </c:pt>
                <c:pt idx="8">
                  <c:v>0.6031738216366308</c:v>
                </c:pt>
              </c:numCache>
            </c:numRef>
          </c:val>
          <c:extLst xmlns:c15="http://schemas.microsoft.com/office/drawing/2012/chart">
            <c:ext xmlns:c16="http://schemas.microsoft.com/office/drawing/2014/chart" uri="{C3380CC4-5D6E-409C-BE32-E72D297353CC}">
              <c16:uniqueId val="{00000008-5FBD-41F0-BF67-0454C668662A}"/>
            </c:ext>
          </c:extLst>
        </c:ser>
        <c:ser>
          <c:idx val="2"/>
          <c:order val="1"/>
          <c:tx>
            <c:strRef>
              <c:f>'cb5-7b'!$D$12</c:f>
              <c:strCache>
                <c:ptCount val="1"/>
                <c:pt idx="0">
                  <c:v>Gépek és szállítóeszközök</c:v>
                </c:pt>
              </c:strCache>
            </c:strRef>
          </c:tx>
          <c:spPr>
            <a:solidFill>
              <a:schemeClr val="accent1">
                <a:lumMod val="20000"/>
                <a:lumOff val="80000"/>
              </a:schemeClr>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'cb5-7b'!$D$13:$D$21</c:f>
              <c:numCache>
                <c:formatCode>0.00</c:formatCode>
                <c:ptCount val="9"/>
                <c:pt idx="0">
                  <c:v>0.33470798301870119</c:v>
                </c:pt>
                <c:pt idx="1">
                  <c:v>-4.4537677275898191E-3</c:v>
                </c:pt>
                <c:pt idx="2">
                  <c:v>0.14009225280071619</c:v>
                </c:pt>
                <c:pt idx="3">
                  <c:v>-4.3659902320579258E-2</c:v>
                </c:pt>
                <c:pt idx="4">
                  <c:v>0.3948334533471563</c:v>
                </c:pt>
                <c:pt idx="5">
                  <c:v>0.85078971338476395</c:v>
                </c:pt>
                <c:pt idx="6">
                  <c:v>0.3958124087257866</c:v>
                </c:pt>
                <c:pt idx="7">
                  <c:v>0.65858089473971004</c:v>
                </c:pt>
                <c:pt idx="8">
                  <c:v>0.43948755950166363</c:v>
                </c:pt>
              </c:numCache>
            </c:numRef>
          </c:val>
          <c:extLst xmlns:c15="http://schemas.microsoft.com/office/drawing/2012/chart">
            <c:ext xmlns:c16="http://schemas.microsoft.com/office/drawing/2014/chart" uri="{C3380CC4-5D6E-409C-BE32-E72D297353CC}">
              <c16:uniqueId val="{00000007-5FBD-41F0-BF67-0454C668662A}"/>
            </c:ext>
          </c:extLst>
        </c:ser>
        <c:ser>
          <c:idx val="0"/>
          <c:order val="2"/>
          <c:tx>
            <c:strRef>
              <c:f>'cb5-7b'!$B$12</c:f>
              <c:strCache>
                <c:ptCount val="1"/>
                <c:pt idx="0">
                  <c:v>Energiahordozók</c:v>
                </c:pt>
              </c:strCache>
            </c:strRef>
          </c:tx>
          <c:spPr>
            <a:solidFill>
              <a:schemeClr val="accent1">
                <a:lumMod val="60000"/>
                <a:lumOff val="40000"/>
              </a:schemeClr>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'cb5-7b'!$B$13:$B$21</c:f>
              <c:numCache>
                <c:formatCode>0.00</c:formatCode>
                <c:ptCount val="9"/>
                <c:pt idx="0">
                  <c:v>-2.1440695294873247E-2</c:v>
                </c:pt>
                <c:pt idx="1">
                  <c:v>6.9404623665458409E-2</c:v>
                </c:pt>
                <c:pt idx="2">
                  <c:v>-0.14859663631846526</c:v>
                </c:pt>
                <c:pt idx="3">
                  <c:v>-0.37614373681236152</c:v>
                </c:pt>
                <c:pt idx="4">
                  <c:v>-0.78418800075897854</c:v>
                </c:pt>
                <c:pt idx="5">
                  <c:v>-1.8268979189379495</c:v>
                </c:pt>
                <c:pt idx="6">
                  <c:v>-1.6845655154573349</c:v>
                </c:pt>
                <c:pt idx="7">
                  <c:v>-3.0873623628041491</c:v>
                </c:pt>
                <c:pt idx="8">
                  <c:v>-2.6314815330409109</c:v>
                </c:pt>
              </c:numCache>
            </c:numRef>
          </c:val>
          <c:extLst>
            <c:ext xmlns:c16="http://schemas.microsoft.com/office/drawing/2014/chart" uri="{C3380CC4-5D6E-409C-BE32-E72D297353CC}">
              <c16:uniqueId val="{00000000-5FBD-41F0-BF67-0454C668662A}"/>
            </c:ext>
          </c:extLst>
        </c:ser>
        <c:ser>
          <c:idx val="1"/>
          <c:order val="3"/>
          <c:tx>
            <c:strRef>
              <c:f>'cb5-7b'!$C$12</c:f>
              <c:strCache>
                <c:ptCount val="1"/>
                <c:pt idx="0">
                  <c:v>Feldolgozott termékek</c:v>
                </c:pt>
              </c:strCache>
            </c:strRef>
          </c:tx>
          <c:spPr>
            <a:solidFill>
              <a:schemeClr val="accent3"/>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'cb5-7b'!$C$13:$C$21</c:f>
              <c:numCache>
                <c:formatCode>0.00</c:formatCode>
                <c:ptCount val="9"/>
                <c:pt idx="0">
                  <c:v>-0.16812155907365384</c:v>
                </c:pt>
                <c:pt idx="1">
                  <c:v>-0.12065261055015024</c:v>
                </c:pt>
                <c:pt idx="2">
                  <c:v>6.1323380169295283E-3</c:v>
                </c:pt>
                <c:pt idx="3">
                  <c:v>-0.33197212447185759</c:v>
                </c:pt>
                <c:pt idx="4">
                  <c:v>-0.24831932029364559</c:v>
                </c:pt>
                <c:pt idx="5">
                  <c:v>-0.35606400013149592</c:v>
                </c:pt>
                <c:pt idx="6">
                  <c:v>-0.14333660246670482</c:v>
                </c:pt>
                <c:pt idx="7">
                  <c:v>-0.29263046989564717</c:v>
                </c:pt>
                <c:pt idx="8">
                  <c:v>-0.73028931006398778</c:v>
                </c:pt>
              </c:numCache>
            </c:numRef>
          </c:val>
          <c:extLst xmlns:c15="http://schemas.microsoft.com/office/drawing/2012/chart">
            <c:ext xmlns:c16="http://schemas.microsoft.com/office/drawing/2014/chart" uri="{C3380CC4-5D6E-409C-BE32-E72D297353CC}">
              <c16:uniqueId val="{00000006-5FBD-41F0-BF67-0454C668662A}"/>
            </c:ext>
          </c:extLst>
        </c:ser>
        <c:dLbls>
          <c:showLegendKey val="0"/>
          <c:showVal val="0"/>
          <c:showCatName val="0"/>
          <c:showSerName val="0"/>
          <c:showPercent val="0"/>
          <c:showBubbleSize val="0"/>
        </c:dLbls>
        <c:gapWidth val="45"/>
        <c:overlap val="100"/>
        <c:axId val="96941184"/>
        <c:axId val="96942720"/>
      </c:barChart>
      <c:lineChart>
        <c:grouping val="stacked"/>
        <c:varyColors val="0"/>
        <c:ser>
          <c:idx val="4"/>
          <c:order val="4"/>
          <c:tx>
            <c:strRef>
              <c:f>'cb5-7b'!$F$12</c:f>
              <c:strCache>
                <c:ptCount val="1"/>
                <c:pt idx="0">
                  <c:v>Cserearány (%)</c:v>
                </c:pt>
              </c:strCache>
            </c:strRef>
          </c:tx>
          <c:spPr>
            <a:ln w="28575" cap="rnd">
              <a:solidFill>
                <a:schemeClr val="tx2"/>
              </a:solidFill>
              <a:round/>
            </a:ln>
            <a:effectLst/>
          </c:spPr>
          <c:marker>
            <c:symbol val="circle"/>
            <c:size val="9"/>
            <c:spPr>
              <a:solidFill>
                <a:schemeClr val="bg1"/>
              </a:solidFill>
              <a:ln w="9525">
                <a:solidFill>
                  <a:schemeClr val="tx2"/>
                </a:solidFill>
              </a:ln>
              <a:effectLst/>
            </c:spPr>
          </c:marker>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'cb5-7b'!$F$13:$F$21</c:f>
              <c:numCache>
                <c:formatCode>0.00</c:formatCode>
                <c:ptCount val="9"/>
                <c:pt idx="0">
                  <c:v>0.40322580645160144</c:v>
                </c:pt>
                <c:pt idx="1">
                  <c:v>0.19960079840319622</c:v>
                </c:pt>
                <c:pt idx="2">
                  <c:v>0.29940119760479433</c:v>
                </c:pt>
                <c:pt idx="3">
                  <c:v>-0.59999999999999432</c:v>
                </c:pt>
                <c:pt idx="4">
                  <c:v>-0.19607843137254122</c:v>
                </c:pt>
                <c:pt idx="5">
                  <c:v>-1.1342155009451744</c:v>
                </c:pt>
                <c:pt idx="6">
                  <c:v>-1.2160898035547376</c:v>
                </c:pt>
                <c:pt idx="7">
                  <c:v>-1.9372693726937342</c:v>
                </c:pt>
                <c:pt idx="8">
                  <c:v>-2.3191094619666046</c:v>
                </c:pt>
              </c:numCache>
            </c:numRef>
          </c:val>
          <c:smooth val="0"/>
          <c:extLst>
            <c:ext xmlns:c16="http://schemas.microsoft.com/office/drawing/2014/chart" uri="{C3380CC4-5D6E-409C-BE32-E72D297353CC}">
              <c16:uniqueId val="{00000002-5FBD-41F0-BF67-0454C668662A}"/>
            </c:ext>
          </c:extLst>
        </c:ser>
        <c:dLbls>
          <c:showLegendKey val="0"/>
          <c:showVal val="0"/>
          <c:showCatName val="0"/>
          <c:showSerName val="0"/>
          <c:showPercent val="0"/>
          <c:showBubbleSize val="0"/>
        </c:dLbls>
        <c:marker val="1"/>
        <c:smooth val="0"/>
        <c:axId val="96941184"/>
        <c:axId val="96942720"/>
      </c:lineChart>
      <c:lineChart>
        <c:grouping val="standard"/>
        <c:varyColors val="0"/>
        <c:ser>
          <c:idx val="5"/>
          <c:order val="5"/>
          <c:tx>
            <c:strRef>
              <c:f>'cb5-7b'!$G$12</c:f>
              <c:strCache>
                <c:ptCount val="1"/>
                <c:pt idx="0">
                  <c:v>Brent kőolajár (EUR/hordó, jobb tengely)</c:v>
                </c:pt>
              </c:strCache>
            </c:strRef>
          </c:tx>
          <c:spPr>
            <a:ln w="28575" cap="rnd">
              <a:solidFill>
                <a:schemeClr val="tx2"/>
              </a:solidFill>
              <a:prstDash val="sysDash"/>
              <a:round/>
            </a:ln>
            <a:effectLst/>
          </c:spPr>
          <c:marker>
            <c:symbol val="none"/>
          </c:marker>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'cb5-7b'!$G$13:$G$21</c:f>
              <c:numCache>
                <c:formatCode>0.00</c:formatCode>
                <c:ptCount val="9"/>
                <c:pt idx="0">
                  <c:v>9.4557568904602789</c:v>
                </c:pt>
                <c:pt idx="1">
                  <c:v>1.5064734524953991</c:v>
                </c:pt>
                <c:pt idx="2">
                  <c:v>10.791283062606794</c:v>
                </c:pt>
                <c:pt idx="3">
                  <c:v>18.020244583141533</c:v>
                </c:pt>
                <c:pt idx="4">
                  <c:v>40.785760364430359</c:v>
                </c:pt>
                <c:pt idx="5">
                  <c:v>54.218151776070044</c:v>
                </c:pt>
                <c:pt idx="6">
                  <c:v>50.574280059609833</c:v>
                </c:pt>
                <c:pt idx="7">
                  <c:v>45.609453265556255</c:v>
                </c:pt>
                <c:pt idx="8">
                  <c:v>46.099166433461733</c:v>
                </c:pt>
              </c:numCache>
            </c:numRef>
          </c:val>
          <c:smooth val="0"/>
          <c:extLst>
            <c:ext xmlns:c16="http://schemas.microsoft.com/office/drawing/2014/chart" uri="{C3380CC4-5D6E-409C-BE32-E72D297353CC}">
              <c16:uniqueId val="{00000001-5FBD-41F0-BF67-0454C668662A}"/>
            </c:ext>
          </c:extLst>
        </c:ser>
        <c:dLbls>
          <c:showLegendKey val="0"/>
          <c:showVal val="0"/>
          <c:showCatName val="0"/>
          <c:showSerName val="0"/>
          <c:showPercent val="0"/>
          <c:showBubbleSize val="0"/>
        </c:dLbls>
        <c:marker val="1"/>
        <c:smooth val="0"/>
        <c:axId val="96958336"/>
        <c:axId val="96956800"/>
      </c:lineChart>
      <c:dateAx>
        <c:axId val="96941184"/>
        <c:scaling>
          <c:orientation val="minMax"/>
        </c:scaling>
        <c:delete val="0"/>
        <c:axPos val="b"/>
        <c:numFmt formatCode="yyyy/mm"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6942720"/>
        <c:crosses val="autoZero"/>
        <c:auto val="1"/>
        <c:lblOffset val="100"/>
        <c:baseTimeUnit val="months"/>
        <c:majorUnit val="2"/>
        <c:majorTimeUnit val="months"/>
      </c:dateAx>
      <c:valAx>
        <c:axId val="9694272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6941184"/>
        <c:crosses val="autoZero"/>
        <c:crossBetween val="between"/>
        <c:majorUnit val="1"/>
      </c:valAx>
      <c:valAx>
        <c:axId val="96956800"/>
        <c:scaling>
          <c:orientation val="maxMin"/>
          <c:max val="80"/>
          <c:min val="-40"/>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6958336"/>
        <c:crosses val="max"/>
        <c:crossBetween val="between"/>
        <c:majorUnit val="20"/>
      </c:valAx>
      <c:dateAx>
        <c:axId val="96958336"/>
        <c:scaling>
          <c:orientation val="minMax"/>
        </c:scaling>
        <c:delete val="1"/>
        <c:axPos val="t"/>
        <c:numFmt formatCode="m/d/yyyy" sourceLinked="1"/>
        <c:majorTickMark val="out"/>
        <c:minorTickMark val="none"/>
        <c:tickLblPos val="nextTo"/>
        <c:crossAx val="96956800"/>
        <c:crosses val="autoZero"/>
        <c:auto val="1"/>
        <c:lblOffset val="100"/>
        <c:baseTimeUnit val="months"/>
        <c:majorUnit val="1"/>
        <c:minorUnit val="1"/>
      </c:dateAx>
      <c:spPr>
        <a:noFill/>
        <a:ln>
          <a:noFill/>
        </a:ln>
        <a:effectLst/>
      </c:spPr>
    </c:plotArea>
    <c:legend>
      <c:legendPos val="b"/>
      <c:layout>
        <c:manualLayout>
          <c:xMode val="edge"/>
          <c:yMode val="edge"/>
          <c:x val="1.5109457671957672E-2"/>
          <c:y val="0.65131293402777779"/>
          <c:w val="0.97841468253968256"/>
          <c:h val="0.34868706597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3994708994709E-2"/>
          <c:y val="9.9074102967075819E-2"/>
          <c:w val="0.81990839947089944"/>
          <c:h val="0.45433333333333331"/>
        </c:manualLayout>
      </c:layout>
      <c:barChart>
        <c:barDir val="col"/>
        <c:grouping val="stacked"/>
        <c:varyColors val="0"/>
        <c:ser>
          <c:idx val="3"/>
          <c:order val="0"/>
          <c:tx>
            <c:strRef>
              <c:f>'cb5-7b'!$E$11</c:f>
              <c:strCache>
                <c:ptCount val="1"/>
                <c:pt idx="0">
                  <c:v>Other</c:v>
                </c:pt>
              </c:strCache>
            </c:strRef>
          </c:tx>
          <c:spPr>
            <a:solidFill>
              <a:schemeClr val="bg1">
                <a:lumMod val="65000"/>
              </a:schemeClr>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'cb5-7b'!$E$13:$E$21</c:f>
              <c:numCache>
                <c:formatCode>0.00</c:formatCode>
                <c:ptCount val="9"/>
                <c:pt idx="0">
                  <c:v>0.25808007780142728</c:v>
                </c:pt>
                <c:pt idx="1">
                  <c:v>0.25530255301547788</c:v>
                </c:pt>
                <c:pt idx="2">
                  <c:v>0.30177324310561388</c:v>
                </c:pt>
                <c:pt idx="3">
                  <c:v>0.15177576360480399</c:v>
                </c:pt>
                <c:pt idx="4">
                  <c:v>0.44159543633292669</c:v>
                </c:pt>
                <c:pt idx="5">
                  <c:v>0.19795670473950694</c:v>
                </c:pt>
                <c:pt idx="6">
                  <c:v>0.21599990564351543</c:v>
                </c:pt>
                <c:pt idx="7">
                  <c:v>0.78414256526635229</c:v>
                </c:pt>
                <c:pt idx="8">
                  <c:v>0.6031738216366308</c:v>
                </c:pt>
              </c:numCache>
            </c:numRef>
          </c:val>
          <c:extLst xmlns:c15="http://schemas.microsoft.com/office/drawing/2012/chart">
            <c:ext xmlns:c16="http://schemas.microsoft.com/office/drawing/2014/chart" uri="{C3380CC4-5D6E-409C-BE32-E72D297353CC}">
              <c16:uniqueId val="{00000000-E934-4263-8026-066097D54554}"/>
            </c:ext>
          </c:extLst>
        </c:ser>
        <c:ser>
          <c:idx val="2"/>
          <c:order val="1"/>
          <c:tx>
            <c:strRef>
              <c:f>'cb5-7b'!$D$11</c:f>
              <c:strCache>
                <c:ptCount val="1"/>
                <c:pt idx="0">
                  <c:v>Machinery and transport equipment</c:v>
                </c:pt>
              </c:strCache>
            </c:strRef>
          </c:tx>
          <c:spPr>
            <a:solidFill>
              <a:schemeClr val="accent1">
                <a:lumMod val="20000"/>
                <a:lumOff val="80000"/>
              </a:schemeClr>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'cb5-7b'!$D$13:$D$21</c:f>
              <c:numCache>
                <c:formatCode>0.00</c:formatCode>
                <c:ptCount val="9"/>
                <c:pt idx="0">
                  <c:v>0.33470798301870119</c:v>
                </c:pt>
                <c:pt idx="1">
                  <c:v>-4.4537677275898191E-3</c:v>
                </c:pt>
                <c:pt idx="2">
                  <c:v>0.14009225280071619</c:v>
                </c:pt>
                <c:pt idx="3">
                  <c:v>-4.3659902320579258E-2</c:v>
                </c:pt>
                <c:pt idx="4">
                  <c:v>0.3948334533471563</c:v>
                </c:pt>
                <c:pt idx="5">
                  <c:v>0.85078971338476395</c:v>
                </c:pt>
                <c:pt idx="6">
                  <c:v>0.3958124087257866</c:v>
                </c:pt>
                <c:pt idx="7">
                  <c:v>0.65858089473971004</c:v>
                </c:pt>
                <c:pt idx="8">
                  <c:v>0.43948755950166363</c:v>
                </c:pt>
              </c:numCache>
            </c:numRef>
          </c:val>
          <c:extLst xmlns:c15="http://schemas.microsoft.com/office/drawing/2012/chart">
            <c:ext xmlns:c16="http://schemas.microsoft.com/office/drawing/2014/chart" uri="{C3380CC4-5D6E-409C-BE32-E72D297353CC}">
              <c16:uniqueId val="{00000001-E934-4263-8026-066097D54554}"/>
            </c:ext>
          </c:extLst>
        </c:ser>
        <c:ser>
          <c:idx val="0"/>
          <c:order val="2"/>
          <c:tx>
            <c:strRef>
              <c:f>'cb5-7b'!$B$11</c:f>
              <c:strCache>
                <c:ptCount val="1"/>
                <c:pt idx="0">
                  <c:v>Fuels, electric energy</c:v>
                </c:pt>
              </c:strCache>
            </c:strRef>
          </c:tx>
          <c:spPr>
            <a:solidFill>
              <a:schemeClr val="accent1">
                <a:lumMod val="60000"/>
                <a:lumOff val="40000"/>
              </a:schemeClr>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'cb5-7b'!$B$13:$B$21</c:f>
              <c:numCache>
                <c:formatCode>0.00</c:formatCode>
                <c:ptCount val="9"/>
                <c:pt idx="0">
                  <c:v>-2.1440695294873247E-2</c:v>
                </c:pt>
                <c:pt idx="1">
                  <c:v>6.9404623665458409E-2</c:v>
                </c:pt>
                <c:pt idx="2">
                  <c:v>-0.14859663631846526</c:v>
                </c:pt>
                <c:pt idx="3">
                  <c:v>-0.37614373681236152</c:v>
                </c:pt>
                <c:pt idx="4">
                  <c:v>-0.78418800075897854</c:v>
                </c:pt>
                <c:pt idx="5">
                  <c:v>-1.8268979189379495</c:v>
                </c:pt>
                <c:pt idx="6">
                  <c:v>-1.6845655154573349</c:v>
                </c:pt>
                <c:pt idx="7">
                  <c:v>-3.0873623628041491</c:v>
                </c:pt>
                <c:pt idx="8">
                  <c:v>-2.6314815330409109</c:v>
                </c:pt>
              </c:numCache>
            </c:numRef>
          </c:val>
          <c:extLst>
            <c:ext xmlns:c16="http://schemas.microsoft.com/office/drawing/2014/chart" uri="{C3380CC4-5D6E-409C-BE32-E72D297353CC}">
              <c16:uniqueId val="{00000002-E934-4263-8026-066097D54554}"/>
            </c:ext>
          </c:extLst>
        </c:ser>
        <c:ser>
          <c:idx val="1"/>
          <c:order val="3"/>
          <c:tx>
            <c:strRef>
              <c:f>'cb5-7b'!$C$11</c:f>
              <c:strCache>
                <c:ptCount val="1"/>
                <c:pt idx="0">
                  <c:v>Manufactured goods</c:v>
                </c:pt>
              </c:strCache>
            </c:strRef>
          </c:tx>
          <c:spPr>
            <a:solidFill>
              <a:schemeClr val="accent3"/>
            </a:solidFill>
            <a:ln>
              <a:noFill/>
            </a:ln>
            <a:effectLst/>
          </c:spPr>
          <c:invertIfNegative val="0"/>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'cb5-7b'!$C$13:$C$21</c:f>
              <c:numCache>
                <c:formatCode>0.00</c:formatCode>
                <c:ptCount val="9"/>
                <c:pt idx="0">
                  <c:v>-0.16812155907365384</c:v>
                </c:pt>
                <c:pt idx="1">
                  <c:v>-0.12065261055015024</c:v>
                </c:pt>
                <c:pt idx="2">
                  <c:v>6.1323380169295283E-3</c:v>
                </c:pt>
                <c:pt idx="3">
                  <c:v>-0.33197212447185759</c:v>
                </c:pt>
                <c:pt idx="4">
                  <c:v>-0.24831932029364559</c:v>
                </c:pt>
                <c:pt idx="5">
                  <c:v>-0.35606400013149592</c:v>
                </c:pt>
                <c:pt idx="6">
                  <c:v>-0.14333660246670482</c:v>
                </c:pt>
                <c:pt idx="7">
                  <c:v>-0.29263046989564717</c:v>
                </c:pt>
                <c:pt idx="8">
                  <c:v>-0.73028931006398778</c:v>
                </c:pt>
              </c:numCache>
            </c:numRef>
          </c:val>
          <c:extLst xmlns:c15="http://schemas.microsoft.com/office/drawing/2012/chart">
            <c:ext xmlns:c16="http://schemas.microsoft.com/office/drawing/2014/chart" uri="{C3380CC4-5D6E-409C-BE32-E72D297353CC}">
              <c16:uniqueId val="{00000003-E934-4263-8026-066097D54554}"/>
            </c:ext>
          </c:extLst>
        </c:ser>
        <c:dLbls>
          <c:showLegendKey val="0"/>
          <c:showVal val="0"/>
          <c:showCatName val="0"/>
          <c:showSerName val="0"/>
          <c:showPercent val="0"/>
          <c:showBubbleSize val="0"/>
        </c:dLbls>
        <c:gapWidth val="45"/>
        <c:overlap val="100"/>
        <c:axId val="97093888"/>
        <c:axId val="97095680"/>
      </c:barChart>
      <c:lineChart>
        <c:grouping val="stacked"/>
        <c:varyColors val="0"/>
        <c:ser>
          <c:idx val="4"/>
          <c:order val="4"/>
          <c:tx>
            <c:strRef>
              <c:f>'cb5-7b'!$F$11</c:f>
              <c:strCache>
                <c:ptCount val="1"/>
                <c:pt idx="0">
                  <c:v>Terms of trade (%)</c:v>
                </c:pt>
              </c:strCache>
            </c:strRef>
          </c:tx>
          <c:spPr>
            <a:ln w="28575" cap="rnd">
              <a:solidFill>
                <a:schemeClr val="tx2"/>
              </a:solidFill>
              <a:round/>
            </a:ln>
            <a:effectLst/>
          </c:spPr>
          <c:marker>
            <c:symbol val="circle"/>
            <c:size val="9"/>
            <c:spPr>
              <a:solidFill>
                <a:schemeClr val="bg1"/>
              </a:solidFill>
              <a:ln w="9525">
                <a:solidFill>
                  <a:schemeClr val="tx2"/>
                </a:solidFill>
              </a:ln>
              <a:effectLst/>
            </c:spPr>
          </c:marker>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'cb5-7b'!$F$13:$F$21</c:f>
              <c:numCache>
                <c:formatCode>0.00</c:formatCode>
                <c:ptCount val="9"/>
                <c:pt idx="0">
                  <c:v>0.40322580645160144</c:v>
                </c:pt>
                <c:pt idx="1">
                  <c:v>0.19960079840319622</c:v>
                </c:pt>
                <c:pt idx="2">
                  <c:v>0.29940119760479433</c:v>
                </c:pt>
                <c:pt idx="3">
                  <c:v>-0.59999999999999432</c:v>
                </c:pt>
                <c:pt idx="4">
                  <c:v>-0.19607843137254122</c:v>
                </c:pt>
                <c:pt idx="5">
                  <c:v>-1.1342155009451744</c:v>
                </c:pt>
                <c:pt idx="6">
                  <c:v>-1.2160898035547376</c:v>
                </c:pt>
                <c:pt idx="7">
                  <c:v>-1.9372693726937342</c:v>
                </c:pt>
                <c:pt idx="8">
                  <c:v>-2.3191094619666046</c:v>
                </c:pt>
              </c:numCache>
            </c:numRef>
          </c:val>
          <c:smooth val="0"/>
          <c:extLst>
            <c:ext xmlns:c16="http://schemas.microsoft.com/office/drawing/2014/chart" uri="{C3380CC4-5D6E-409C-BE32-E72D297353CC}">
              <c16:uniqueId val="{00000004-E934-4263-8026-066097D54554}"/>
            </c:ext>
          </c:extLst>
        </c:ser>
        <c:dLbls>
          <c:showLegendKey val="0"/>
          <c:showVal val="0"/>
          <c:showCatName val="0"/>
          <c:showSerName val="0"/>
          <c:showPercent val="0"/>
          <c:showBubbleSize val="0"/>
        </c:dLbls>
        <c:marker val="1"/>
        <c:smooth val="0"/>
        <c:axId val="97093888"/>
        <c:axId val="97095680"/>
      </c:lineChart>
      <c:lineChart>
        <c:grouping val="standard"/>
        <c:varyColors val="0"/>
        <c:ser>
          <c:idx val="5"/>
          <c:order val="5"/>
          <c:tx>
            <c:strRef>
              <c:f>'cb5-7b'!$G$11</c:f>
              <c:strCache>
                <c:ptCount val="1"/>
                <c:pt idx="0">
                  <c:v>Brent crude oil price (EUR/barrel, right axis)</c:v>
                </c:pt>
              </c:strCache>
            </c:strRef>
          </c:tx>
          <c:spPr>
            <a:ln w="28575" cap="rnd">
              <a:solidFill>
                <a:schemeClr val="tx2"/>
              </a:solidFill>
              <a:prstDash val="sysDash"/>
              <a:round/>
            </a:ln>
            <a:effectLst/>
          </c:spPr>
          <c:marker>
            <c:symbol val="none"/>
          </c:marker>
          <c:cat>
            <c:numRef>
              <c:f>'cb5-7b'!$A$13:$A$21</c:f>
              <c:numCache>
                <c:formatCode>m/d/yyyy</c:formatCode>
                <c:ptCount val="9"/>
                <c:pt idx="0">
                  <c:v>43101</c:v>
                </c:pt>
                <c:pt idx="1">
                  <c:v>43132</c:v>
                </c:pt>
                <c:pt idx="2">
                  <c:v>43160</c:v>
                </c:pt>
                <c:pt idx="3">
                  <c:v>43191</c:v>
                </c:pt>
                <c:pt idx="4">
                  <c:v>43221</c:v>
                </c:pt>
                <c:pt idx="5">
                  <c:v>43252</c:v>
                </c:pt>
                <c:pt idx="6">
                  <c:v>43282</c:v>
                </c:pt>
                <c:pt idx="7">
                  <c:v>43313</c:v>
                </c:pt>
                <c:pt idx="8">
                  <c:v>43344</c:v>
                </c:pt>
              </c:numCache>
            </c:numRef>
          </c:cat>
          <c:val>
            <c:numRef>
              <c:f>'cb5-7b'!$G$13:$G$21</c:f>
              <c:numCache>
                <c:formatCode>0.00</c:formatCode>
                <c:ptCount val="9"/>
                <c:pt idx="0">
                  <c:v>9.4557568904602789</c:v>
                </c:pt>
                <c:pt idx="1">
                  <c:v>1.5064734524953991</c:v>
                </c:pt>
                <c:pt idx="2">
                  <c:v>10.791283062606794</c:v>
                </c:pt>
                <c:pt idx="3">
                  <c:v>18.020244583141533</c:v>
                </c:pt>
                <c:pt idx="4">
                  <c:v>40.785760364430359</c:v>
                </c:pt>
                <c:pt idx="5">
                  <c:v>54.218151776070044</c:v>
                </c:pt>
                <c:pt idx="6">
                  <c:v>50.574280059609833</c:v>
                </c:pt>
                <c:pt idx="7">
                  <c:v>45.609453265556255</c:v>
                </c:pt>
                <c:pt idx="8">
                  <c:v>46.099166433461733</c:v>
                </c:pt>
              </c:numCache>
            </c:numRef>
          </c:val>
          <c:smooth val="0"/>
          <c:extLst>
            <c:ext xmlns:c16="http://schemas.microsoft.com/office/drawing/2014/chart" uri="{C3380CC4-5D6E-409C-BE32-E72D297353CC}">
              <c16:uniqueId val="{00000005-E934-4263-8026-066097D54554}"/>
            </c:ext>
          </c:extLst>
        </c:ser>
        <c:dLbls>
          <c:showLegendKey val="0"/>
          <c:showVal val="0"/>
          <c:showCatName val="0"/>
          <c:showSerName val="0"/>
          <c:showPercent val="0"/>
          <c:showBubbleSize val="0"/>
        </c:dLbls>
        <c:marker val="1"/>
        <c:smooth val="0"/>
        <c:axId val="97098752"/>
        <c:axId val="97097216"/>
      </c:lineChart>
      <c:dateAx>
        <c:axId val="97093888"/>
        <c:scaling>
          <c:orientation val="minMax"/>
        </c:scaling>
        <c:delete val="0"/>
        <c:axPos val="b"/>
        <c:numFmt formatCode="yyyy/mm"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095680"/>
        <c:crosses val="autoZero"/>
        <c:auto val="1"/>
        <c:lblOffset val="100"/>
        <c:baseTimeUnit val="months"/>
        <c:majorUnit val="2"/>
        <c:majorTimeUnit val="months"/>
      </c:dateAx>
      <c:valAx>
        <c:axId val="9709568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093888"/>
        <c:crosses val="autoZero"/>
        <c:crossBetween val="between"/>
        <c:majorUnit val="1"/>
      </c:valAx>
      <c:valAx>
        <c:axId val="97097216"/>
        <c:scaling>
          <c:orientation val="maxMin"/>
          <c:max val="80"/>
          <c:min val="-40"/>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098752"/>
        <c:crosses val="max"/>
        <c:crossBetween val="between"/>
        <c:majorUnit val="20"/>
      </c:valAx>
      <c:dateAx>
        <c:axId val="97098752"/>
        <c:scaling>
          <c:orientation val="minMax"/>
        </c:scaling>
        <c:delete val="1"/>
        <c:axPos val="t"/>
        <c:numFmt formatCode="m/d/yyyy" sourceLinked="1"/>
        <c:majorTickMark val="out"/>
        <c:minorTickMark val="none"/>
        <c:tickLblPos val="nextTo"/>
        <c:crossAx val="97097216"/>
        <c:crosses val="autoZero"/>
        <c:auto val="1"/>
        <c:lblOffset val="100"/>
        <c:baseTimeUnit val="months"/>
        <c:majorUnit val="1"/>
        <c:minorUnit val="1"/>
      </c:dateAx>
      <c:spPr>
        <a:noFill/>
        <a:ln>
          <a:noFill/>
        </a:ln>
        <a:effectLst/>
      </c:spPr>
    </c:plotArea>
    <c:legend>
      <c:legendPos val="b"/>
      <c:layout>
        <c:manualLayout>
          <c:xMode val="edge"/>
          <c:yMode val="edge"/>
          <c:x val="1.5109457671957672E-2"/>
          <c:y val="0.65131293402777779"/>
          <c:w val="0.97841468253968256"/>
          <c:h val="0.34868706597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26478596269367E-2"/>
          <c:y val="7.7489481065919033E-2"/>
          <c:w val="0.81215174012001068"/>
          <c:h val="0.59722256944444441"/>
        </c:manualLayout>
      </c:layout>
      <c:barChart>
        <c:barDir val="col"/>
        <c:grouping val="stacked"/>
        <c:varyColors val="0"/>
        <c:ser>
          <c:idx val="1"/>
          <c:order val="0"/>
          <c:tx>
            <c:strRef>
              <c:f>'cb5-8'!$B$11</c:f>
              <c:strCache>
                <c:ptCount val="1"/>
                <c:pt idx="0">
                  <c:v>Áruegyenleg</c:v>
                </c:pt>
              </c:strCache>
            </c:strRef>
          </c:tx>
          <c:spPr>
            <a:solidFill>
              <a:schemeClr val="accent1"/>
            </a:solidFill>
            <a:ln w="25400">
              <a:noFill/>
              <a:prstDash val="solid"/>
            </a:ln>
          </c:spPr>
          <c:invertIfNegative val="0"/>
          <c:cat>
            <c:numRef>
              <c:f>'cb5-8'!$A$13:$A$79</c:f>
              <c:numCache>
                <c:formatCode>m/d/yyyy</c:formatCode>
                <c:ptCount val="67"/>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numCache>
            </c:numRef>
          </c:cat>
          <c:val>
            <c:numRef>
              <c:f>'cb5-8'!$B$13:$B$79</c:f>
              <c:numCache>
                <c:formatCode>General</c:formatCode>
                <c:ptCount val="67"/>
                <c:pt idx="0">
                  <c:v>-1134.1389999999999</c:v>
                </c:pt>
                <c:pt idx="1">
                  <c:v>-1020.687</c:v>
                </c:pt>
                <c:pt idx="2">
                  <c:v>-1015.941</c:v>
                </c:pt>
                <c:pt idx="3">
                  <c:v>-1084.933</c:v>
                </c:pt>
                <c:pt idx="4">
                  <c:v>-1083.4549999999999</c:v>
                </c:pt>
                <c:pt idx="5">
                  <c:v>-1243.9760000000001</c:v>
                </c:pt>
                <c:pt idx="6">
                  <c:v>-1314.0239999999999</c:v>
                </c:pt>
                <c:pt idx="7">
                  <c:v>-1213.722</c:v>
                </c:pt>
                <c:pt idx="8">
                  <c:v>-1193.7639999999999</c:v>
                </c:pt>
                <c:pt idx="9">
                  <c:v>-1254.5219999999999</c:v>
                </c:pt>
                <c:pt idx="10">
                  <c:v>-1271.9110000000001</c:v>
                </c:pt>
                <c:pt idx="11">
                  <c:v>-1247.412</c:v>
                </c:pt>
                <c:pt idx="12">
                  <c:v>-1130.8330000000001</c:v>
                </c:pt>
                <c:pt idx="13">
                  <c:v>-841.74099999999999</c:v>
                </c:pt>
                <c:pt idx="14">
                  <c:v>-684.46500000000003</c:v>
                </c:pt>
                <c:pt idx="15">
                  <c:v>-570.61599999999999</c:v>
                </c:pt>
                <c:pt idx="16">
                  <c:v>-598.298</c:v>
                </c:pt>
                <c:pt idx="17">
                  <c:v>-540.005</c:v>
                </c:pt>
                <c:pt idx="18">
                  <c:v>-475.89299999999997</c:v>
                </c:pt>
                <c:pt idx="19">
                  <c:v>-389.78199999999998</c:v>
                </c:pt>
                <c:pt idx="20">
                  <c:v>-221.60599999999999</c:v>
                </c:pt>
                <c:pt idx="21">
                  <c:v>-95.772000000000006</c:v>
                </c:pt>
                <c:pt idx="22">
                  <c:v>67.067999999999998</c:v>
                </c:pt>
                <c:pt idx="23">
                  <c:v>119.13500000000001</c:v>
                </c:pt>
                <c:pt idx="24">
                  <c:v>242.81299999999999</c:v>
                </c:pt>
                <c:pt idx="25">
                  <c:v>193.351</c:v>
                </c:pt>
                <c:pt idx="26">
                  <c:v>196.749</c:v>
                </c:pt>
                <c:pt idx="27">
                  <c:v>323.10599999999999</c:v>
                </c:pt>
                <c:pt idx="28">
                  <c:v>424.85300000000001</c:v>
                </c:pt>
                <c:pt idx="29">
                  <c:v>677.62099999999998</c:v>
                </c:pt>
                <c:pt idx="30">
                  <c:v>817.31600000000003</c:v>
                </c:pt>
                <c:pt idx="31">
                  <c:v>887.37800000000004</c:v>
                </c:pt>
                <c:pt idx="32">
                  <c:v>891.303</c:v>
                </c:pt>
                <c:pt idx="33">
                  <c:v>914.51599999999996</c:v>
                </c:pt>
                <c:pt idx="34">
                  <c:v>894.98</c:v>
                </c:pt>
                <c:pt idx="35">
                  <c:v>898.53499999999997</c:v>
                </c:pt>
                <c:pt idx="36">
                  <c:v>1012.849</c:v>
                </c:pt>
                <c:pt idx="37">
                  <c:v>1027.789</c:v>
                </c:pt>
                <c:pt idx="38">
                  <c:v>1143.7819999999999</c:v>
                </c:pt>
                <c:pt idx="39">
                  <c:v>1263.4590000000001</c:v>
                </c:pt>
                <c:pt idx="40">
                  <c:v>1254.7180000000001</c:v>
                </c:pt>
                <c:pt idx="41">
                  <c:v>1400.6210000000001</c:v>
                </c:pt>
                <c:pt idx="42">
                  <c:v>1517.1679999999999</c:v>
                </c:pt>
                <c:pt idx="43">
                  <c:v>1481.328</c:v>
                </c:pt>
                <c:pt idx="44">
                  <c:v>1493.5630000000001</c:v>
                </c:pt>
                <c:pt idx="45">
                  <c:v>1391.6590000000001</c:v>
                </c:pt>
                <c:pt idx="46">
                  <c:v>1423.7439999999999</c:v>
                </c:pt>
                <c:pt idx="47">
                  <c:v>1496.1120000000001</c:v>
                </c:pt>
                <c:pt idx="48">
                  <c:v>1505.3489999999999</c:v>
                </c:pt>
                <c:pt idx="49">
                  <c:v>1340.539</c:v>
                </c:pt>
                <c:pt idx="50">
                  <c:v>1172.463</c:v>
                </c:pt>
                <c:pt idx="51">
                  <c:v>1052.192</c:v>
                </c:pt>
                <c:pt idx="52">
                  <c:v>1146.153</c:v>
                </c:pt>
                <c:pt idx="53">
                  <c:v>1243.8340000000001</c:v>
                </c:pt>
                <c:pt idx="54">
                  <c:v>1262.3920000000001</c:v>
                </c:pt>
                <c:pt idx="55">
                  <c:v>1434.0350000000001</c:v>
                </c:pt>
                <c:pt idx="56">
                  <c:v>1306.098</c:v>
                </c:pt>
                <c:pt idx="57">
                  <c:v>1404.56</c:v>
                </c:pt>
                <c:pt idx="58">
                  <c:v>1436.346</c:v>
                </c:pt>
                <c:pt idx="59">
                  <c:v>1305.481</c:v>
                </c:pt>
                <c:pt idx="60">
                  <c:v>1158.008</c:v>
                </c:pt>
                <c:pt idx="61">
                  <c:v>950.85400000000004</c:v>
                </c:pt>
                <c:pt idx="62">
                  <c:v>705.66300000000001</c:v>
                </c:pt>
                <c:pt idx="63">
                  <c:v>545.47400000000005</c:v>
                </c:pt>
                <c:pt idx="64">
                  <c:v>382.149</c:v>
                </c:pt>
                <c:pt idx="65">
                  <c:v>309.084</c:v>
                </c:pt>
                <c:pt idx="66">
                  <c:v>122.947</c:v>
                </c:pt>
              </c:numCache>
            </c:numRef>
          </c:val>
          <c:extLst>
            <c:ext xmlns:c16="http://schemas.microsoft.com/office/drawing/2014/chart" uri="{C3380CC4-5D6E-409C-BE32-E72D297353CC}">
              <c16:uniqueId val="{00000000-AEF1-4E9C-BE1A-49163BDBC76A}"/>
            </c:ext>
          </c:extLst>
        </c:ser>
        <c:ser>
          <c:idx val="0"/>
          <c:order val="1"/>
          <c:tx>
            <c:strRef>
              <c:f>'cb5-8'!$C$11</c:f>
              <c:strCache>
                <c:ptCount val="1"/>
                <c:pt idx="0">
                  <c:v>Szolgáltatásegyenleg</c:v>
                </c:pt>
              </c:strCache>
            </c:strRef>
          </c:tx>
          <c:spPr>
            <a:solidFill>
              <a:schemeClr val="accent1">
                <a:lumMod val="40000"/>
                <a:lumOff val="60000"/>
              </a:schemeClr>
            </a:solidFill>
            <a:ln w="25400">
              <a:noFill/>
              <a:prstDash val="sysDash"/>
            </a:ln>
          </c:spPr>
          <c:invertIfNegative val="0"/>
          <c:cat>
            <c:numRef>
              <c:f>'cb5-8'!$A$13:$A$79</c:f>
              <c:numCache>
                <c:formatCode>m/d/yyyy</c:formatCode>
                <c:ptCount val="67"/>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numCache>
            </c:numRef>
          </c:cat>
          <c:val>
            <c:numRef>
              <c:f>'cb5-8'!$C$13:$C$79</c:f>
              <c:numCache>
                <c:formatCode>General</c:formatCode>
                <c:ptCount val="67"/>
                <c:pt idx="0">
                  <c:v>911.64200000000005</c:v>
                </c:pt>
                <c:pt idx="1">
                  <c:v>802.68600000000004</c:v>
                </c:pt>
                <c:pt idx="2">
                  <c:v>686.64200000000005</c:v>
                </c:pt>
                <c:pt idx="3">
                  <c:v>560.03</c:v>
                </c:pt>
                <c:pt idx="4">
                  <c:v>469.14</c:v>
                </c:pt>
                <c:pt idx="5">
                  <c:v>434.22800000000001</c:v>
                </c:pt>
                <c:pt idx="6">
                  <c:v>319.98500000000001</c:v>
                </c:pt>
                <c:pt idx="7">
                  <c:v>287.08300000000003</c:v>
                </c:pt>
                <c:pt idx="8">
                  <c:v>339.57799999999997</c:v>
                </c:pt>
                <c:pt idx="9">
                  <c:v>293.60300000000001</c:v>
                </c:pt>
                <c:pt idx="10">
                  <c:v>240.71899999999999</c:v>
                </c:pt>
                <c:pt idx="11">
                  <c:v>197.70099999999999</c:v>
                </c:pt>
                <c:pt idx="12">
                  <c:v>105.122</c:v>
                </c:pt>
                <c:pt idx="13">
                  <c:v>47.892000000000003</c:v>
                </c:pt>
                <c:pt idx="14">
                  <c:v>47.329000000000001</c:v>
                </c:pt>
                <c:pt idx="15">
                  <c:v>61.932000000000002</c:v>
                </c:pt>
                <c:pt idx="16">
                  <c:v>114.03</c:v>
                </c:pt>
                <c:pt idx="17">
                  <c:v>215.29900000000001</c:v>
                </c:pt>
                <c:pt idx="18">
                  <c:v>315.15499999999997</c:v>
                </c:pt>
                <c:pt idx="19">
                  <c:v>369.95600000000002</c:v>
                </c:pt>
                <c:pt idx="20">
                  <c:v>372.63400000000001</c:v>
                </c:pt>
                <c:pt idx="21">
                  <c:v>329.67200000000003</c:v>
                </c:pt>
                <c:pt idx="22">
                  <c:v>270.67099999999999</c:v>
                </c:pt>
                <c:pt idx="23">
                  <c:v>231.36</c:v>
                </c:pt>
                <c:pt idx="24">
                  <c:v>208.65600000000001</c:v>
                </c:pt>
                <c:pt idx="25">
                  <c:v>217.619</c:v>
                </c:pt>
                <c:pt idx="26">
                  <c:v>223.93600000000001</c:v>
                </c:pt>
                <c:pt idx="27">
                  <c:v>221.852</c:v>
                </c:pt>
                <c:pt idx="28">
                  <c:v>233.28200000000001</c:v>
                </c:pt>
                <c:pt idx="29">
                  <c:v>261.125</c:v>
                </c:pt>
                <c:pt idx="30">
                  <c:v>284.24599999999998</c:v>
                </c:pt>
                <c:pt idx="31">
                  <c:v>240.51300000000001</c:v>
                </c:pt>
                <c:pt idx="32">
                  <c:v>327.34699999999998</c:v>
                </c:pt>
                <c:pt idx="33">
                  <c:v>366.68900000000002</c:v>
                </c:pt>
                <c:pt idx="34">
                  <c:v>421.99900000000002</c:v>
                </c:pt>
                <c:pt idx="35">
                  <c:v>559.97199999999998</c:v>
                </c:pt>
                <c:pt idx="36">
                  <c:v>528.59799999999996</c:v>
                </c:pt>
                <c:pt idx="37">
                  <c:v>575.00800000000004</c:v>
                </c:pt>
                <c:pt idx="38">
                  <c:v>631.52599999999995</c:v>
                </c:pt>
                <c:pt idx="39">
                  <c:v>694.85799999999995</c:v>
                </c:pt>
                <c:pt idx="40">
                  <c:v>759.04700000000003</c:v>
                </c:pt>
                <c:pt idx="41">
                  <c:v>775.71699999999998</c:v>
                </c:pt>
                <c:pt idx="42">
                  <c:v>779.84</c:v>
                </c:pt>
                <c:pt idx="43">
                  <c:v>777.96600000000001</c:v>
                </c:pt>
                <c:pt idx="44">
                  <c:v>802.452</c:v>
                </c:pt>
                <c:pt idx="45">
                  <c:v>776.31399999999996</c:v>
                </c:pt>
                <c:pt idx="46">
                  <c:v>814.93399999999997</c:v>
                </c:pt>
                <c:pt idx="47">
                  <c:v>780.029</c:v>
                </c:pt>
                <c:pt idx="48">
                  <c:v>796.149</c:v>
                </c:pt>
                <c:pt idx="49">
                  <c:v>864.13499999999999</c:v>
                </c:pt>
                <c:pt idx="50">
                  <c:v>923.90200000000004</c:v>
                </c:pt>
                <c:pt idx="51">
                  <c:v>1033.604</c:v>
                </c:pt>
                <c:pt idx="52">
                  <c:v>1095.345</c:v>
                </c:pt>
                <c:pt idx="53">
                  <c:v>1131.6369999999999</c:v>
                </c:pt>
                <c:pt idx="54">
                  <c:v>1164.893</c:v>
                </c:pt>
                <c:pt idx="55">
                  <c:v>1118.952</c:v>
                </c:pt>
                <c:pt idx="56">
                  <c:v>1203.569</c:v>
                </c:pt>
                <c:pt idx="57">
                  <c:v>1304.2860000000001</c:v>
                </c:pt>
                <c:pt idx="58">
                  <c:v>1437.0360000000001</c:v>
                </c:pt>
                <c:pt idx="59">
                  <c:v>1633.9449999999999</c:v>
                </c:pt>
                <c:pt idx="60">
                  <c:v>1663.982</c:v>
                </c:pt>
                <c:pt idx="61">
                  <c:v>1684.5940000000001</c:v>
                </c:pt>
                <c:pt idx="62">
                  <c:v>1677</c:v>
                </c:pt>
                <c:pt idx="63">
                  <c:v>1772.973</c:v>
                </c:pt>
                <c:pt idx="64">
                  <c:v>1869.231</c:v>
                </c:pt>
                <c:pt idx="65">
                  <c:v>1936.09</c:v>
                </c:pt>
                <c:pt idx="66">
                  <c:v>1976.8109999999999</c:v>
                </c:pt>
              </c:numCache>
            </c:numRef>
          </c:val>
          <c:extLst>
            <c:ext xmlns:c16="http://schemas.microsoft.com/office/drawing/2014/chart" uri="{C3380CC4-5D6E-409C-BE32-E72D297353CC}">
              <c16:uniqueId val="{00000001-AEF1-4E9C-BE1A-49163BDBC76A}"/>
            </c:ext>
          </c:extLst>
        </c:ser>
        <c:dLbls>
          <c:showLegendKey val="0"/>
          <c:showVal val="0"/>
          <c:showCatName val="0"/>
          <c:showSerName val="0"/>
          <c:showPercent val="0"/>
          <c:showBubbleSize val="0"/>
        </c:dLbls>
        <c:gapWidth val="0"/>
        <c:overlap val="100"/>
        <c:axId val="98246016"/>
        <c:axId val="98251904"/>
      </c:barChart>
      <c:lineChart>
        <c:grouping val="standard"/>
        <c:varyColors val="0"/>
        <c:ser>
          <c:idx val="2"/>
          <c:order val="2"/>
          <c:tx>
            <c:strRef>
              <c:f>'cb5-8'!$D$11</c:f>
              <c:strCache>
                <c:ptCount val="1"/>
                <c:pt idx="0">
                  <c:v>Külkereskedelmi egyenleg</c:v>
                </c:pt>
              </c:strCache>
            </c:strRef>
          </c:tx>
          <c:spPr>
            <a:ln>
              <a:solidFill>
                <a:schemeClr val="tx2"/>
              </a:solidFill>
            </a:ln>
          </c:spPr>
          <c:marker>
            <c:symbol val="none"/>
          </c:marker>
          <c:cat>
            <c:numRef>
              <c:f>'cb5-8'!$A$13:$A$79</c:f>
              <c:numCache>
                <c:formatCode>m/d/yyyy</c:formatCode>
                <c:ptCount val="67"/>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numCache>
            </c:numRef>
          </c:cat>
          <c:val>
            <c:numRef>
              <c:f>'cb5-8'!$D$13:$D$79</c:f>
              <c:numCache>
                <c:formatCode>General</c:formatCode>
                <c:ptCount val="67"/>
                <c:pt idx="0">
                  <c:v>-222.49699999999984</c:v>
                </c:pt>
                <c:pt idx="1">
                  <c:v>-218.00099999999998</c:v>
                </c:pt>
                <c:pt idx="2">
                  <c:v>-329.29899999999998</c:v>
                </c:pt>
                <c:pt idx="3">
                  <c:v>-524.90300000000002</c:v>
                </c:pt>
                <c:pt idx="4">
                  <c:v>-614.31499999999994</c:v>
                </c:pt>
                <c:pt idx="5">
                  <c:v>-809.74800000000005</c:v>
                </c:pt>
                <c:pt idx="6">
                  <c:v>-994.03899999999987</c:v>
                </c:pt>
                <c:pt idx="7">
                  <c:v>-926.6389999999999</c:v>
                </c:pt>
                <c:pt idx="8">
                  <c:v>-854.18599999999992</c:v>
                </c:pt>
                <c:pt idx="9">
                  <c:v>-960.91899999999987</c:v>
                </c:pt>
                <c:pt idx="10">
                  <c:v>-1031.192</c:v>
                </c:pt>
                <c:pt idx="11">
                  <c:v>-1049.711</c:v>
                </c:pt>
                <c:pt idx="12">
                  <c:v>-1025.711</c:v>
                </c:pt>
                <c:pt idx="13">
                  <c:v>-793.84899999999993</c:v>
                </c:pt>
                <c:pt idx="14">
                  <c:v>-637.13600000000008</c:v>
                </c:pt>
                <c:pt idx="15">
                  <c:v>-508.68399999999997</c:v>
                </c:pt>
                <c:pt idx="16">
                  <c:v>-484.26800000000003</c:v>
                </c:pt>
                <c:pt idx="17">
                  <c:v>-324.70600000000002</c:v>
                </c:pt>
                <c:pt idx="18">
                  <c:v>-160.738</c:v>
                </c:pt>
                <c:pt idx="19">
                  <c:v>-19.825999999999965</c:v>
                </c:pt>
                <c:pt idx="20">
                  <c:v>151.02800000000002</c:v>
                </c:pt>
                <c:pt idx="21">
                  <c:v>233.90000000000003</c:v>
                </c:pt>
                <c:pt idx="22">
                  <c:v>337.73899999999998</c:v>
                </c:pt>
                <c:pt idx="23">
                  <c:v>350.495</c:v>
                </c:pt>
                <c:pt idx="24">
                  <c:v>451.46899999999999</c:v>
                </c:pt>
                <c:pt idx="25">
                  <c:v>410.97</c:v>
                </c:pt>
                <c:pt idx="26">
                  <c:v>420.685</c:v>
                </c:pt>
                <c:pt idx="27">
                  <c:v>544.95799999999997</c:v>
                </c:pt>
                <c:pt idx="28">
                  <c:v>658.13499999999999</c:v>
                </c:pt>
                <c:pt idx="29">
                  <c:v>938.74599999999998</c:v>
                </c:pt>
                <c:pt idx="30">
                  <c:v>1101.5619999999999</c:v>
                </c:pt>
                <c:pt idx="31">
                  <c:v>1127.8910000000001</c:v>
                </c:pt>
                <c:pt idx="32">
                  <c:v>1218.6500000000001</c:v>
                </c:pt>
                <c:pt idx="33">
                  <c:v>1281.2049999999999</c:v>
                </c:pt>
                <c:pt idx="34">
                  <c:v>1316.979</c:v>
                </c:pt>
                <c:pt idx="35">
                  <c:v>1458.5070000000001</c:v>
                </c:pt>
                <c:pt idx="36">
                  <c:v>1541.4470000000001</c:v>
                </c:pt>
                <c:pt idx="37">
                  <c:v>1602.797</c:v>
                </c:pt>
                <c:pt idx="38">
                  <c:v>1775.308</c:v>
                </c:pt>
                <c:pt idx="39">
                  <c:v>1958.317</c:v>
                </c:pt>
                <c:pt idx="40">
                  <c:v>2013.7650000000001</c:v>
                </c:pt>
                <c:pt idx="41">
                  <c:v>2176.3380000000002</c:v>
                </c:pt>
                <c:pt idx="42">
                  <c:v>2297.0079999999998</c:v>
                </c:pt>
                <c:pt idx="43">
                  <c:v>2259.2939999999999</c:v>
                </c:pt>
                <c:pt idx="44">
                  <c:v>2296.0150000000003</c:v>
                </c:pt>
                <c:pt idx="45">
                  <c:v>2167.973</c:v>
                </c:pt>
                <c:pt idx="46">
                  <c:v>2238.6779999999999</c:v>
                </c:pt>
                <c:pt idx="47">
                  <c:v>2276.1410000000001</c:v>
                </c:pt>
                <c:pt idx="48">
                  <c:v>2301.498</c:v>
                </c:pt>
                <c:pt idx="49">
                  <c:v>2204.674</c:v>
                </c:pt>
                <c:pt idx="50">
                  <c:v>2096.3649999999998</c:v>
                </c:pt>
                <c:pt idx="51">
                  <c:v>2085.7960000000003</c:v>
                </c:pt>
                <c:pt idx="52">
                  <c:v>2241.498</c:v>
                </c:pt>
                <c:pt idx="53">
                  <c:v>2375.471</c:v>
                </c:pt>
                <c:pt idx="54">
                  <c:v>2427.2849999999999</c:v>
                </c:pt>
                <c:pt idx="55">
                  <c:v>2552.9870000000001</c:v>
                </c:pt>
                <c:pt idx="56">
                  <c:v>2509.6669999999999</c:v>
                </c:pt>
                <c:pt idx="57">
                  <c:v>2708.846</c:v>
                </c:pt>
                <c:pt idx="58">
                  <c:v>2873.3820000000001</c:v>
                </c:pt>
                <c:pt idx="59">
                  <c:v>2939.4259999999999</c:v>
                </c:pt>
                <c:pt idx="60">
                  <c:v>2821.99</c:v>
                </c:pt>
                <c:pt idx="61">
                  <c:v>2635.4480000000003</c:v>
                </c:pt>
                <c:pt idx="62">
                  <c:v>2382.663</c:v>
                </c:pt>
                <c:pt idx="63">
                  <c:v>2318.4470000000001</c:v>
                </c:pt>
                <c:pt idx="64">
                  <c:v>2251.38</c:v>
                </c:pt>
                <c:pt idx="65">
                  <c:v>2245.174</c:v>
                </c:pt>
                <c:pt idx="66">
                  <c:v>2099.7579999999998</c:v>
                </c:pt>
              </c:numCache>
            </c:numRef>
          </c:val>
          <c:smooth val="0"/>
          <c:extLst>
            <c:ext xmlns:c16="http://schemas.microsoft.com/office/drawing/2014/chart" uri="{C3380CC4-5D6E-409C-BE32-E72D297353CC}">
              <c16:uniqueId val="{00000002-AEF1-4E9C-BE1A-49163BDBC76A}"/>
            </c:ext>
          </c:extLst>
        </c:ser>
        <c:dLbls>
          <c:showLegendKey val="0"/>
          <c:showVal val="0"/>
          <c:showCatName val="0"/>
          <c:showSerName val="0"/>
          <c:showPercent val="0"/>
          <c:showBubbleSize val="0"/>
        </c:dLbls>
        <c:marker val="1"/>
        <c:smooth val="0"/>
        <c:axId val="98246016"/>
        <c:axId val="98251904"/>
      </c:lineChart>
      <c:catAx>
        <c:axId val="98246016"/>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a:pPr>
            <a:endParaRPr lang="hu-HU"/>
          </a:p>
        </c:txPr>
        <c:crossAx val="98251904"/>
        <c:crosses val="autoZero"/>
        <c:auto val="0"/>
        <c:lblAlgn val="ctr"/>
        <c:lblOffset val="100"/>
        <c:tickLblSkip val="4"/>
        <c:tickMarkSkip val="4"/>
        <c:noMultiLvlLbl val="1"/>
      </c:catAx>
      <c:valAx>
        <c:axId val="98251904"/>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a:pPr>
            <a:endParaRPr lang="hu-HU"/>
          </a:p>
        </c:txPr>
        <c:crossAx val="98246016"/>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3709201388888888"/>
          <c:w val="1"/>
          <c:h val="0.12194236111111111"/>
        </c:manualLayout>
      </c:layout>
      <c:overlay val="0"/>
      <c:spPr>
        <a:noFill/>
        <a:ln w="25400">
          <a:noFill/>
        </a:ln>
      </c:spPr>
    </c:legend>
    <c:plotVisOnly val="1"/>
    <c:dispBlanksAs val="gap"/>
    <c:showDLblsOverMax val="0"/>
  </c:chart>
  <c:spPr>
    <a:solidFill>
      <a:srgbClr val="FFFFFF"/>
    </a:solidFill>
    <a:ln w="25400">
      <a:noFill/>
    </a:ln>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8106060606062"/>
          <c:y val="7.7489583333333334E-2"/>
          <c:w val="0.80573762626262613"/>
          <c:h val="0.65421284722222228"/>
        </c:manualLayout>
      </c:layout>
      <c:barChart>
        <c:barDir val="col"/>
        <c:grouping val="stacked"/>
        <c:varyColors val="0"/>
        <c:ser>
          <c:idx val="1"/>
          <c:order val="0"/>
          <c:tx>
            <c:strRef>
              <c:f>'cb5-8'!$B$12</c:f>
              <c:strCache>
                <c:ptCount val="1"/>
                <c:pt idx="0">
                  <c:v>Goods balance</c:v>
                </c:pt>
              </c:strCache>
            </c:strRef>
          </c:tx>
          <c:spPr>
            <a:solidFill>
              <a:schemeClr val="accent1"/>
            </a:solidFill>
            <a:ln w="25400">
              <a:noFill/>
              <a:prstDash val="solid"/>
            </a:ln>
          </c:spPr>
          <c:invertIfNegative val="0"/>
          <c:cat>
            <c:numRef>
              <c:f>'cb5-8'!$A$13:$A$79</c:f>
              <c:numCache>
                <c:formatCode>m/d/yyyy</c:formatCode>
                <c:ptCount val="67"/>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numCache>
            </c:numRef>
          </c:cat>
          <c:val>
            <c:numRef>
              <c:f>'cb5-8'!$B$13:$B$79</c:f>
              <c:numCache>
                <c:formatCode>General</c:formatCode>
                <c:ptCount val="67"/>
                <c:pt idx="0">
                  <c:v>-1134.1389999999999</c:v>
                </c:pt>
                <c:pt idx="1">
                  <c:v>-1020.687</c:v>
                </c:pt>
                <c:pt idx="2">
                  <c:v>-1015.941</c:v>
                </c:pt>
                <c:pt idx="3">
                  <c:v>-1084.933</c:v>
                </c:pt>
                <c:pt idx="4">
                  <c:v>-1083.4549999999999</c:v>
                </c:pt>
                <c:pt idx="5">
                  <c:v>-1243.9760000000001</c:v>
                </c:pt>
                <c:pt idx="6">
                  <c:v>-1314.0239999999999</c:v>
                </c:pt>
                <c:pt idx="7">
                  <c:v>-1213.722</c:v>
                </c:pt>
                <c:pt idx="8">
                  <c:v>-1193.7639999999999</c:v>
                </c:pt>
                <c:pt idx="9">
                  <c:v>-1254.5219999999999</c:v>
                </c:pt>
                <c:pt idx="10">
                  <c:v>-1271.9110000000001</c:v>
                </c:pt>
                <c:pt idx="11">
                  <c:v>-1247.412</c:v>
                </c:pt>
                <c:pt idx="12">
                  <c:v>-1130.8330000000001</c:v>
                </c:pt>
                <c:pt idx="13">
                  <c:v>-841.74099999999999</c:v>
                </c:pt>
                <c:pt idx="14">
                  <c:v>-684.46500000000003</c:v>
                </c:pt>
                <c:pt idx="15">
                  <c:v>-570.61599999999999</c:v>
                </c:pt>
                <c:pt idx="16">
                  <c:v>-598.298</c:v>
                </c:pt>
                <c:pt idx="17">
                  <c:v>-540.005</c:v>
                </c:pt>
                <c:pt idx="18">
                  <c:v>-475.89299999999997</c:v>
                </c:pt>
                <c:pt idx="19">
                  <c:v>-389.78199999999998</c:v>
                </c:pt>
                <c:pt idx="20">
                  <c:v>-221.60599999999999</c:v>
                </c:pt>
                <c:pt idx="21">
                  <c:v>-95.772000000000006</c:v>
                </c:pt>
                <c:pt idx="22">
                  <c:v>67.067999999999998</c:v>
                </c:pt>
                <c:pt idx="23">
                  <c:v>119.13500000000001</c:v>
                </c:pt>
                <c:pt idx="24">
                  <c:v>242.81299999999999</c:v>
                </c:pt>
                <c:pt idx="25">
                  <c:v>193.351</c:v>
                </c:pt>
                <c:pt idx="26">
                  <c:v>196.749</c:v>
                </c:pt>
                <c:pt idx="27">
                  <c:v>323.10599999999999</c:v>
                </c:pt>
                <c:pt idx="28">
                  <c:v>424.85300000000001</c:v>
                </c:pt>
                <c:pt idx="29">
                  <c:v>677.62099999999998</c:v>
                </c:pt>
                <c:pt idx="30">
                  <c:v>817.31600000000003</c:v>
                </c:pt>
                <c:pt idx="31">
                  <c:v>887.37800000000004</c:v>
                </c:pt>
                <c:pt idx="32">
                  <c:v>891.303</c:v>
                </c:pt>
                <c:pt idx="33">
                  <c:v>914.51599999999996</c:v>
                </c:pt>
                <c:pt idx="34">
                  <c:v>894.98</c:v>
                </c:pt>
                <c:pt idx="35">
                  <c:v>898.53499999999997</c:v>
                </c:pt>
                <c:pt idx="36">
                  <c:v>1012.849</c:v>
                </c:pt>
                <c:pt idx="37">
                  <c:v>1027.789</c:v>
                </c:pt>
                <c:pt idx="38">
                  <c:v>1143.7819999999999</c:v>
                </c:pt>
                <c:pt idx="39">
                  <c:v>1263.4590000000001</c:v>
                </c:pt>
                <c:pt idx="40">
                  <c:v>1254.7180000000001</c:v>
                </c:pt>
                <c:pt idx="41">
                  <c:v>1400.6210000000001</c:v>
                </c:pt>
                <c:pt idx="42">
                  <c:v>1517.1679999999999</c:v>
                </c:pt>
                <c:pt idx="43">
                  <c:v>1481.328</c:v>
                </c:pt>
                <c:pt idx="44">
                  <c:v>1493.5630000000001</c:v>
                </c:pt>
                <c:pt idx="45">
                  <c:v>1391.6590000000001</c:v>
                </c:pt>
                <c:pt idx="46">
                  <c:v>1423.7439999999999</c:v>
                </c:pt>
                <c:pt idx="47">
                  <c:v>1496.1120000000001</c:v>
                </c:pt>
                <c:pt idx="48">
                  <c:v>1505.3489999999999</c:v>
                </c:pt>
                <c:pt idx="49">
                  <c:v>1340.539</c:v>
                </c:pt>
                <c:pt idx="50">
                  <c:v>1172.463</c:v>
                </c:pt>
                <c:pt idx="51">
                  <c:v>1052.192</c:v>
                </c:pt>
                <c:pt idx="52">
                  <c:v>1146.153</c:v>
                </c:pt>
                <c:pt idx="53">
                  <c:v>1243.8340000000001</c:v>
                </c:pt>
                <c:pt idx="54">
                  <c:v>1262.3920000000001</c:v>
                </c:pt>
                <c:pt idx="55">
                  <c:v>1434.0350000000001</c:v>
                </c:pt>
                <c:pt idx="56">
                  <c:v>1306.098</c:v>
                </c:pt>
                <c:pt idx="57">
                  <c:v>1404.56</c:v>
                </c:pt>
                <c:pt idx="58">
                  <c:v>1436.346</c:v>
                </c:pt>
                <c:pt idx="59">
                  <c:v>1305.481</c:v>
                </c:pt>
                <c:pt idx="60">
                  <c:v>1158.008</c:v>
                </c:pt>
                <c:pt idx="61">
                  <c:v>950.85400000000004</c:v>
                </c:pt>
                <c:pt idx="62">
                  <c:v>705.66300000000001</c:v>
                </c:pt>
                <c:pt idx="63">
                  <c:v>545.47400000000005</c:v>
                </c:pt>
                <c:pt idx="64">
                  <c:v>382.149</c:v>
                </c:pt>
                <c:pt idx="65">
                  <c:v>309.084</c:v>
                </c:pt>
                <c:pt idx="66">
                  <c:v>122.947</c:v>
                </c:pt>
              </c:numCache>
            </c:numRef>
          </c:val>
          <c:extLst>
            <c:ext xmlns:c16="http://schemas.microsoft.com/office/drawing/2014/chart" uri="{C3380CC4-5D6E-409C-BE32-E72D297353CC}">
              <c16:uniqueId val="{00000000-D112-4A29-BC0C-6053B579AA56}"/>
            </c:ext>
          </c:extLst>
        </c:ser>
        <c:ser>
          <c:idx val="0"/>
          <c:order val="1"/>
          <c:tx>
            <c:strRef>
              <c:f>'cb5-8'!$C$12</c:f>
              <c:strCache>
                <c:ptCount val="1"/>
                <c:pt idx="0">
                  <c:v>Services balance</c:v>
                </c:pt>
              </c:strCache>
            </c:strRef>
          </c:tx>
          <c:spPr>
            <a:solidFill>
              <a:schemeClr val="accent1">
                <a:lumMod val="40000"/>
                <a:lumOff val="60000"/>
              </a:schemeClr>
            </a:solidFill>
            <a:ln w="25400">
              <a:noFill/>
              <a:prstDash val="sysDash"/>
            </a:ln>
          </c:spPr>
          <c:invertIfNegative val="0"/>
          <c:cat>
            <c:numRef>
              <c:f>'cb5-8'!$A$13:$A$79</c:f>
              <c:numCache>
                <c:formatCode>m/d/yyyy</c:formatCode>
                <c:ptCount val="67"/>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numCache>
            </c:numRef>
          </c:cat>
          <c:val>
            <c:numRef>
              <c:f>'cb5-8'!$C$13:$C$79</c:f>
              <c:numCache>
                <c:formatCode>General</c:formatCode>
                <c:ptCount val="67"/>
                <c:pt idx="0">
                  <c:v>911.64200000000005</c:v>
                </c:pt>
                <c:pt idx="1">
                  <c:v>802.68600000000004</c:v>
                </c:pt>
                <c:pt idx="2">
                  <c:v>686.64200000000005</c:v>
                </c:pt>
                <c:pt idx="3">
                  <c:v>560.03</c:v>
                </c:pt>
                <c:pt idx="4">
                  <c:v>469.14</c:v>
                </c:pt>
                <c:pt idx="5">
                  <c:v>434.22800000000001</c:v>
                </c:pt>
                <c:pt idx="6">
                  <c:v>319.98500000000001</c:v>
                </c:pt>
                <c:pt idx="7">
                  <c:v>287.08300000000003</c:v>
                </c:pt>
                <c:pt idx="8">
                  <c:v>339.57799999999997</c:v>
                </c:pt>
                <c:pt idx="9">
                  <c:v>293.60300000000001</c:v>
                </c:pt>
                <c:pt idx="10">
                  <c:v>240.71899999999999</c:v>
                </c:pt>
                <c:pt idx="11">
                  <c:v>197.70099999999999</c:v>
                </c:pt>
                <c:pt idx="12">
                  <c:v>105.122</c:v>
                </c:pt>
                <c:pt idx="13">
                  <c:v>47.892000000000003</c:v>
                </c:pt>
                <c:pt idx="14">
                  <c:v>47.329000000000001</c:v>
                </c:pt>
                <c:pt idx="15">
                  <c:v>61.932000000000002</c:v>
                </c:pt>
                <c:pt idx="16">
                  <c:v>114.03</c:v>
                </c:pt>
                <c:pt idx="17">
                  <c:v>215.29900000000001</c:v>
                </c:pt>
                <c:pt idx="18">
                  <c:v>315.15499999999997</c:v>
                </c:pt>
                <c:pt idx="19">
                  <c:v>369.95600000000002</c:v>
                </c:pt>
                <c:pt idx="20">
                  <c:v>372.63400000000001</c:v>
                </c:pt>
                <c:pt idx="21">
                  <c:v>329.67200000000003</c:v>
                </c:pt>
                <c:pt idx="22">
                  <c:v>270.67099999999999</c:v>
                </c:pt>
                <c:pt idx="23">
                  <c:v>231.36</c:v>
                </c:pt>
                <c:pt idx="24">
                  <c:v>208.65600000000001</c:v>
                </c:pt>
                <c:pt idx="25">
                  <c:v>217.619</c:v>
                </c:pt>
                <c:pt idx="26">
                  <c:v>223.93600000000001</c:v>
                </c:pt>
                <c:pt idx="27">
                  <c:v>221.852</c:v>
                </c:pt>
                <c:pt idx="28">
                  <c:v>233.28200000000001</c:v>
                </c:pt>
                <c:pt idx="29">
                  <c:v>261.125</c:v>
                </c:pt>
                <c:pt idx="30">
                  <c:v>284.24599999999998</c:v>
                </c:pt>
                <c:pt idx="31">
                  <c:v>240.51300000000001</c:v>
                </c:pt>
                <c:pt idx="32">
                  <c:v>327.34699999999998</c:v>
                </c:pt>
                <c:pt idx="33">
                  <c:v>366.68900000000002</c:v>
                </c:pt>
                <c:pt idx="34">
                  <c:v>421.99900000000002</c:v>
                </c:pt>
                <c:pt idx="35">
                  <c:v>559.97199999999998</c:v>
                </c:pt>
                <c:pt idx="36">
                  <c:v>528.59799999999996</c:v>
                </c:pt>
                <c:pt idx="37">
                  <c:v>575.00800000000004</c:v>
                </c:pt>
                <c:pt idx="38">
                  <c:v>631.52599999999995</c:v>
                </c:pt>
                <c:pt idx="39">
                  <c:v>694.85799999999995</c:v>
                </c:pt>
                <c:pt idx="40">
                  <c:v>759.04700000000003</c:v>
                </c:pt>
                <c:pt idx="41">
                  <c:v>775.71699999999998</c:v>
                </c:pt>
                <c:pt idx="42">
                  <c:v>779.84</c:v>
                </c:pt>
                <c:pt idx="43">
                  <c:v>777.96600000000001</c:v>
                </c:pt>
                <c:pt idx="44">
                  <c:v>802.452</c:v>
                </c:pt>
                <c:pt idx="45">
                  <c:v>776.31399999999996</c:v>
                </c:pt>
                <c:pt idx="46">
                  <c:v>814.93399999999997</c:v>
                </c:pt>
                <c:pt idx="47">
                  <c:v>780.029</c:v>
                </c:pt>
                <c:pt idx="48">
                  <c:v>796.149</c:v>
                </c:pt>
                <c:pt idx="49">
                  <c:v>864.13499999999999</c:v>
                </c:pt>
                <c:pt idx="50">
                  <c:v>923.90200000000004</c:v>
                </c:pt>
                <c:pt idx="51">
                  <c:v>1033.604</c:v>
                </c:pt>
                <c:pt idx="52">
                  <c:v>1095.345</c:v>
                </c:pt>
                <c:pt idx="53">
                  <c:v>1131.6369999999999</c:v>
                </c:pt>
                <c:pt idx="54">
                  <c:v>1164.893</c:v>
                </c:pt>
                <c:pt idx="55">
                  <c:v>1118.952</c:v>
                </c:pt>
                <c:pt idx="56">
                  <c:v>1203.569</c:v>
                </c:pt>
                <c:pt idx="57">
                  <c:v>1304.2860000000001</c:v>
                </c:pt>
                <c:pt idx="58">
                  <c:v>1437.0360000000001</c:v>
                </c:pt>
                <c:pt idx="59">
                  <c:v>1633.9449999999999</c:v>
                </c:pt>
                <c:pt idx="60">
                  <c:v>1663.982</c:v>
                </c:pt>
                <c:pt idx="61">
                  <c:v>1684.5940000000001</c:v>
                </c:pt>
                <c:pt idx="62">
                  <c:v>1677</c:v>
                </c:pt>
                <c:pt idx="63">
                  <c:v>1772.973</c:v>
                </c:pt>
                <c:pt idx="64">
                  <c:v>1869.231</c:v>
                </c:pt>
                <c:pt idx="65">
                  <c:v>1936.09</c:v>
                </c:pt>
                <c:pt idx="66">
                  <c:v>1976.8109999999999</c:v>
                </c:pt>
              </c:numCache>
            </c:numRef>
          </c:val>
          <c:extLst>
            <c:ext xmlns:c16="http://schemas.microsoft.com/office/drawing/2014/chart" uri="{C3380CC4-5D6E-409C-BE32-E72D297353CC}">
              <c16:uniqueId val="{00000001-D112-4A29-BC0C-6053B579AA56}"/>
            </c:ext>
          </c:extLst>
        </c:ser>
        <c:dLbls>
          <c:showLegendKey val="0"/>
          <c:showVal val="0"/>
          <c:showCatName val="0"/>
          <c:showSerName val="0"/>
          <c:showPercent val="0"/>
          <c:showBubbleSize val="0"/>
        </c:dLbls>
        <c:gapWidth val="0"/>
        <c:overlap val="100"/>
        <c:axId val="98296192"/>
        <c:axId val="98297728"/>
      </c:barChart>
      <c:lineChart>
        <c:grouping val="standard"/>
        <c:varyColors val="0"/>
        <c:ser>
          <c:idx val="2"/>
          <c:order val="2"/>
          <c:tx>
            <c:strRef>
              <c:f>'cb5-8'!$D$12</c:f>
              <c:strCache>
                <c:ptCount val="1"/>
                <c:pt idx="0">
                  <c:v>Trade balance</c:v>
                </c:pt>
              </c:strCache>
            </c:strRef>
          </c:tx>
          <c:spPr>
            <a:ln>
              <a:solidFill>
                <a:schemeClr val="tx2"/>
              </a:solidFill>
            </a:ln>
          </c:spPr>
          <c:marker>
            <c:symbol val="none"/>
          </c:marker>
          <c:cat>
            <c:numRef>
              <c:f>'cb5-8'!$A$13:$A$79</c:f>
              <c:numCache>
                <c:formatCode>m/d/yyyy</c:formatCode>
                <c:ptCount val="67"/>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numCache>
            </c:numRef>
          </c:cat>
          <c:val>
            <c:numRef>
              <c:f>'cb5-8'!$D$13:$D$79</c:f>
              <c:numCache>
                <c:formatCode>General</c:formatCode>
                <c:ptCount val="67"/>
                <c:pt idx="0">
                  <c:v>-222.49699999999984</c:v>
                </c:pt>
                <c:pt idx="1">
                  <c:v>-218.00099999999998</c:v>
                </c:pt>
                <c:pt idx="2">
                  <c:v>-329.29899999999998</c:v>
                </c:pt>
                <c:pt idx="3">
                  <c:v>-524.90300000000002</c:v>
                </c:pt>
                <c:pt idx="4">
                  <c:v>-614.31499999999994</c:v>
                </c:pt>
                <c:pt idx="5">
                  <c:v>-809.74800000000005</c:v>
                </c:pt>
                <c:pt idx="6">
                  <c:v>-994.03899999999987</c:v>
                </c:pt>
                <c:pt idx="7">
                  <c:v>-926.6389999999999</c:v>
                </c:pt>
                <c:pt idx="8">
                  <c:v>-854.18599999999992</c:v>
                </c:pt>
                <c:pt idx="9">
                  <c:v>-960.91899999999987</c:v>
                </c:pt>
                <c:pt idx="10">
                  <c:v>-1031.192</c:v>
                </c:pt>
                <c:pt idx="11">
                  <c:v>-1049.711</c:v>
                </c:pt>
                <c:pt idx="12">
                  <c:v>-1025.711</c:v>
                </c:pt>
                <c:pt idx="13">
                  <c:v>-793.84899999999993</c:v>
                </c:pt>
                <c:pt idx="14">
                  <c:v>-637.13600000000008</c:v>
                </c:pt>
                <c:pt idx="15">
                  <c:v>-508.68399999999997</c:v>
                </c:pt>
                <c:pt idx="16">
                  <c:v>-484.26800000000003</c:v>
                </c:pt>
                <c:pt idx="17">
                  <c:v>-324.70600000000002</c:v>
                </c:pt>
                <c:pt idx="18">
                  <c:v>-160.738</c:v>
                </c:pt>
                <c:pt idx="19">
                  <c:v>-19.825999999999965</c:v>
                </c:pt>
                <c:pt idx="20">
                  <c:v>151.02800000000002</c:v>
                </c:pt>
                <c:pt idx="21">
                  <c:v>233.90000000000003</c:v>
                </c:pt>
                <c:pt idx="22">
                  <c:v>337.73899999999998</c:v>
                </c:pt>
                <c:pt idx="23">
                  <c:v>350.495</c:v>
                </c:pt>
                <c:pt idx="24">
                  <c:v>451.46899999999999</c:v>
                </c:pt>
                <c:pt idx="25">
                  <c:v>410.97</c:v>
                </c:pt>
                <c:pt idx="26">
                  <c:v>420.685</c:v>
                </c:pt>
                <c:pt idx="27">
                  <c:v>544.95799999999997</c:v>
                </c:pt>
                <c:pt idx="28">
                  <c:v>658.13499999999999</c:v>
                </c:pt>
                <c:pt idx="29">
                  <c:v>938.74599999999998</c:v>
                </c:pt>
                <c:pt idx="30">
                  <c:v>1101.5619999999999</c:v>
                </c:pt>
                <c:pt idx="31">
                  <c:v>1127.8910000000001</c:v>
                </c:pt>
                <c:pt idx="32">
                  <c:v>1218.6500000000001</c:v>
                </c:pt>
                <c:pt idx="33">
                  <c:v>1281.2049999999999</c:v>
                </c:pt>
                <c:pt idx="34">
                  <c:v>1316.979</c:v>
                </c:pt>
                <c:pt idx="35">
                  <c:v>1458.5070000000001</c:v>
                </c:pt>
                <c:pt idx="36">
                  <c:v>1541.4470000000001</c:v>
                </c:pt>
                <c:pt idx="37">
                  <c:v>1602.797</c:v>
                </c:pt>
                <c:pt idx="38">
                  <c:v>1775.308</c:v>
                </c:pt>
                <c:pt idx="39">
                  <c:v>1958.317</c:v>
                </c:pt>
                <c:pt idx="40">
                  <c:v>2013.7650000000001</c:v>
                </c:pt>
                <c:pt idx="41">
                  <c:v>2176.3380000000002</c:v>
                </c:pt>
                <c:pt idx="42">
                  <c:v>2297.0079999999998</c:v>
                </c:pt>
                <c:pt idx="43">
                  <c:v>2259.2939999999999</c:v>
                </c:pt>
                <c:pt idx="44">
                  <c:v>2296.0150000000003</c:v>
                </c:pt>
                <c:pt idx="45">
                  <c:v>2167.973</c:v>
                </c:pt>
                <c:pt idx="46">
                  <c:v>2238.6779999999999</c:v>
                </c:pt>
                <c:pt idx="47">
                  <c:v>2276.1410000000001</c:v>
                </c:pt>
                <c:pt idx="48">
                  <c:v>2301.498</c:v>
                </c:pt>
                <c:pt idx="49">
                  <c:v>2204.674</c:v>
                </c:pt>
                <c:pt idx="50">
                  <c:v>2096.3649999999998</c:v>
                </c:pt>
                <c:pt idx="51">
                  <c:v>2085.7960000000003</c:v>
                </c:pt>
                <c:pt idx="52">
                  <c:v>2241.498</c:v>
                </c:pt>
                <c:pt idx="53">
                  <c:v>2375.471</c:v>
                </c:pt>
                <c:pt idx="54">
                  <c:v>2427.2849999999999</c:v>
                </c:pt>
                <c:pt idx="55">
                  <c:v>2552.9870000000001</c:v>
                </c:pt>
                <c:pt idx="56">
                  <c:v>2509.6669999999999</c:v>
                </c:pt>
                <c:pt idx="57">
                  <c:v>2708.846</c:v>
                </c:pt>
                <c:pt idx="58">
                  <c:v>2873.3820000000001</c:v>
                </c:pt>
                <c:pt idx="59">
                  <c:v>2939.4259999999999</c:v>
                </c:pt>
                <c:pt idx="60">
                  <c:v>2821.99</c:v>
                </c:pt>
                <c:pt idx="61">
                  <c:v>2635.4480000000003</c:v>
                </c:pt>
                <c:pt idx="62">
                  <c:v>2382.663</c:v>
                </c:pt>
                <c:pt idx="63">
                  <c:v>2318.4470000000001</c:v>
                </c:pt>
                <c:pt idx="64">
                  <c:v>2251.38</c:v>
                </c:pt>
                <c:pt idx="65">
                  <c:v>2245.174</c:v>
                </c:pt>
                <c:pt idx="66">
                  <c:v>2099.7579999999998</c:v>
                </c:pt>
              </c:numCache>
            </c:numRef>
          </c:val>
          <c:smooth val="0"/>
          <c:extLst>
            <c:ext xmlns:c16="http://schemas.microsoft.com/office/drawing/2014/chart" uri="{C3380CC4-5D6E-409C-BE32-E72D297353CC}">
              <c16:uniqueId val="{00000002-D112-4A29-BC0C-6053B579AA56}"/>
            </c:ext>
          </c:extLst>
        </c:ser>
        <c:dLbls>
          <c:showLegendKey val="0"/>
          <c:showVal val="0"/>
          <c:showCatName val="0"/>
          <c:showSerName val="0"/>
          <c:showPercent val="0"/>
          <c:showBubbleSize val="0"/>
        </c:dLbls>
        <c:marker val="1"/>
        <c:smooth val="0"/>
        <c:axId val="98296192"/>
        <c:axId val="98297728"/>
      </c:lineChart>
      <c:catAx>
        <c:axId val="98296192"/>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a:pPr>
            <a:endParaRPr lang="hu-HU"/>
          </a:p>
        </c:txPr>
        <c:crossAx val="98297728"/>
        <c:crosses val="autoZero"/>
        <c:auto val="0"/>
        <c:lblAlgn val="ctr"/>
        <c:lblOffset val="100"/>
        <c:tickLblSkip val="4"/>
        <c:tickMarkSkip val="4"/>
        <c:noMultiLvlLbl val="1"/>
      </c:catAx>
      <c:valAx>
        <c:axId val="98297728"/>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a:pPr>
            <a:endParaRPr lang="hu-HU"/>
          </a:p>
        </c:txPr>
        <c:crossAx val="98296192"/>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8425208333333338"/>
          <c:w val="1"/>
          <c:h val="8.8011111111111096E-2"/>
        </c:manualLayout>
      </c:layout>
      <c:overlay val="0"/>
      <c:spPr>
        <a:noFill/>
        <a:ln w="25400">
          <a:noFill/>
        </a:ln>
      </c:spPr>
    </c:legend>
    <c:plotVisOnly val="1"/>
    <c:dispBlanksAs val="gap"/>
    <c:showDLblsOverMax val="0"/>
  </c:chart>
  <c:spPr>
    <a:solidFill>
      <a:srgbClr val="FFFFFF"/>
    </a:solidFill>
    <a:ln w="25400">
      <a:noFill/>
    </a:ln>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'c5-9'!$D$13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A938-4FBE-9D8C-B9E3BD07B9F8}"/>
              </c:ext>
            </c:extLst>
          </c:dPt>
          <c:dPt>
            <c:idx val="10"/>
            <c:invertIfNegative val="0"/>
            <c:bubble3D val="0"/>
            <c:spPr>
              <a:solidFill>
                <a:schemeClr val="tx2"/>
              </a:solidFill>
            </c:spPr>
            <c:extLst>
              <c:ext xmlns:c16="http://schemas.microsoft.com/office/drawing/2014/chart" uri="{C3380CC4-5D6E-409C-BE32-E72D297353CC}">
                <c16:uniqueId val="{00000003-A938-4FBE-9D8C-B9E3BD07B9F8}"/>
              </c:ext>
            </c:extLst>
          </c:dPt>
          <c:cat>
            <c:numRef>
              <c:f>'c5-9'!$A$15:$A$23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'c5-9'!$D$15:$D$23</c:f>
              <c:numCache>
                <c:formatCode>0.0</c:formatCode>
                <c:ptCount val="9"/>
                <c:pt idx="0">
                  <c:v>1.6381108759699328</c:v>
                </c:pt>
                <c:pt idx="1">
                  <c:v>1.1575400010255894</c:v>
                </c:pt>
                <c:pt idx="2">
                  <c:v>1.398301472855616</c:v>
                </c:pt>
                <c:pt idx="3">
                  <c:v>1.3835685131806219</c:v>
                </c:pt>
                <c:pt idx="4">
                  <c:v>0.37260039180819193</c:v>
                </c:pt>
                <c:pt idx="5">
                  <c:v>0.2004857649401055</c:v>
                </c:pt>
                <c:pt idx="6">
                  <c:v>0.46840312974755816</c:v>
                </c:pt>
                <c:pt idx="7">
                  <c:v>0.64410052680075314</c:v>
                </c:pt>
                <c:pt idx="8">
                  <c:v>0.73741686571257459</c:v>
                </c:pt>
              </c:numCache>
            </c:numRef>
          </c:val>
          <c:extLst>
            <c:ext xmlns:c16="http://schemas.microsoft.com/office/drawing/2014/chart" uri="{C3380CC4-5D6E-409C-BE32-E72D297353CC}">
              <c16:uniqueId val="{00000004-A938-4FBE-9D8C-B9E3BD07B9F8}"/>
            </c:ext>
          </c:extLst>
        </c:ser>
        <c:ser>
          <c:idx val="0"/>
          <c:order val="1"/>
          <c:tx>
            <c:strRef>
              <c:f>'c5-9'!$C$13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A938-4FBE-9D8C-B9E3BD07B9F8}"/>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A938-4FBE-9D8C-B9E3BD07B9F8}"/>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A938-4FBE-9D8C-B9E3BD07B9F8}"/>
              </c:ext>
            </c:extLst>
          </c:dPt>
          <c:cat>
            <c:numRef>
              <c:f>'c5-9'!$A$15:$A$23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'c5-9'!$C$15:$C$23</c:f>
              <c:numCache>
                <c:formatCode>0.0</c:formatCode>
                <c:ptCount val="9"/>
                <c:pt idx="0">
                  <c:v>-4.2381108759699329</c:v>
                </c:pt>
                <c:pt idx="1">
                  <c:v>-3.7575400010255895</c:v>
                </c:pt>
                <c:pt idx="2">
                  <c:v>-3.2983014728556159</c:v>
                </c:pt>
                <c:pt idx="3">
                  <c:v>-2.983568513180622</c:v>
                </c:pt>
                <c:pt idx="4">
                  <c:v>-2.5726003918081921</c:v>
                </c:pt>
                <c:pt idx="5">
                  <c:v>-2.2581564386360946</c:v>
                </c:pt>
                <c:pt idx="6">
                  <c:v>-2.1684031297475581</c:v>
                </c:pt>
                <c:pt idx="7">
                  <c:v>-2.1441005268007531</c:v>
                </c:pt>
                <c:pt idx="8">
                  <c:v>-2.1322621723505804</c:v>
                </c:pt>
              </c:numCache>
            </c:numRef>
          </c:val>
          <c:extLst>
            <c:ext xmlns:c16="http://schemas.microsoft.com/office/drawing/2014/chart" uri="{C3380CC4-5D6E-409C-BE32-E72D297353CC}">
              <c16:uniqueId val="{0000000B-A938-4FBE-9D8C-B9E3BD07B9F8}"/>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'c5-9'!$B$13</c:f>
              <c:strCache>
                <c:ptCount val="1"/>
                <c:pt idx="0">
                  <c:v>ESA-egyenleg</c:v>
                </c:pt>
              </c:strCache>
            </c:strRef>
          </c:tx>
          <c:spPr>
            <a:ln>
              <a:noFill/>
            </a:ln>
          </c:spPr>
          <c:marker>
            <c:symbol val="diamond"/>
            <c:size val="9"/>
            <c:spPr>
              <a:solidFill>
                <a:schemeClr val="accent5"/>
              </a:solidFill>
              <a:ln>
                <a:noFill/>
              </a:ln>
            </c:spPr>
          </c:marker>
          <c:cat>
            <c:numRef>
              <c:f>'c5-9'!$A$15:$A$23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'c5-9'!$B$15:$B$23</c:f>
              <c:numCache>
                <c:formatCode>0.0</c:formatCode>
                <c:ptCount val="9"/>
                <c:pt idx="0">
                  <c:v>-2.6</c:v>
                </c:pt>
                <c:pt idx="1">
                  <c:v>-2.6</c:v>
                </c:pt>
                <c:pt idx="2">
                  <c:v>-1.9</c:v>
                </c:pt>
                <c:pt idx="3">
                  <c:v>-1.6</c:v>
                </c:pt>
                <c:pt idx="4">
                  <c:v>-2.2000000000000002</c:v>
                </c:pt>
                <c:pt idx="5">
                  <c:v>-2.0576706736959891</c:v>
                </c:pt>
                <c:pt idx="6">
                  <c:v>-1.7</c:v>
                </c:pt>
                <c:pt idx="7">
                  <c:v>-1.5</c:v>
                </c:pt>
                <c:pt idx="8">
                  <c:v>-1.3948453066380058</c:v>
                </c:pt>
              </c:numCache>
            </c:numRef>
          </c:val>
          <c:smooth val="0"/>
          <c:extLst>
            <c:ext xmlns:c16="http://schemas.microsoft.com/office/drawing/2014/chart" uri="{C3380CC4-5D6E-409C-BE32-E72D297353CC}">
              <c16:uniqueId val="{0000000C-A938-4FBE-9D8C-B9E3BD07B9F8}"/>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'c5-9'!$D$12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94D1-45DF-AB17-FB8E876BC8F4}"/>
              </c:ext>
            </c:extLst>
          </c:dPt>
          <c:dPt>
            <c:idx val="10"/>
            <c:invertIfNegative val="0"/>
            <c:bubble3D val="0"/>
            <c:spPr>
              <a:solidFill>
                <a:schemeClr val="tx2"/>
              </a:solidFill>
            </c:spPr>
            <c:extLst>
              <c:ext xmlns:c16="http://schemas.microsoft.com/office/drawing/2014/chart" uri="{C3380CC4-5D6E-409C-BE32-E72D297353CC}">
                <c16:uniqueId val="{00000003-94D1-45DF-AB17-FB8E876BC8F4}"/>
              </c:ext>
            </c:extLst>
          </c:dPt>
          <c:cat>
            <c:numRef>
              <c:f>'c5-9'!$A$15:$A$23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'c5-9'!$D$15:$D$23</c:f>
              <c:numCache>
                <c:formatCode>0.0</c:formatCode>
                <c:ptCount val="9"/>
                <c:pt idx="0">
                  <c:v>1.6381108759699328</c:v>
                </c:pt>
                <c:pt idx="1">
                  <c:v>1.1575400010255894</c:v>
                </c:pt>
                <c:pt idx="2">
                  <c:v>1.398301472855616</c:v>
                </c:pt>
                <c:pt idx="3">
                  <c:v>1.3835685131806219</c:v>
                </c:pt>
                <c:pt idx="4">
                  <c:v>0.37260039180819193</c:v>
                </c:pt>
                <c:pt idx="5">
                  <c:v>0.2004857649401055</c:v>
                </c:pt>
                <c:pt idx="6">
                  <c:v>0.46840312974755816</c:v>
                </c:pt>
                <c:pt idx="7">
                  <c:v>0.64410052680075314</c:v>
                </c:pt>
                <c:pt idx="8">
                  <c:v>0.73741686571257459</c:v>
                </c:pt>
              </c:numCache>
            </c:numRef>
          </c:val>
          <c:extLst>
            <c:ext xmlns:c16="http://schemas.microsoft.com/office/drawing/2014/chart" uri="{C3380CC4-5D6E-409C-BE32-E72D297353CC}">
              <c16:uniqueId val="{00000004-94D1-45DF-AB17-FB8E876BC8F4}"/>
            </c:ext>
          </c:extLst>
        </c:ser>
        <c:ser>
          <c:idx val="0"/>
          <c:order val="1"/>
          <c:tx>
            <c:strRef>
              <c:f>'c5-9'!$C$12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94D1-45DF-AB17-FB8E876BC8F4}"/>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94D1-45DF-AB17-FB8E876BC8F4}"/>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94D1-45DF-AB17-FB8E876BC8F4}"/>
              </c:ext>
            </c:extLst>
          </c:dPt>
          <c:cat>
            <c:numRef>
              <c:f>'c5-9'!$A$15:$A$23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'c5-9'!$C$15:$C$23</c:f>
              <c:numCache>
                <c:formatCode>0.0</c:formatCode>
                <c:ptCount val="9"/>
                <c:pt idx="0">
                  <c:v>-4.2381108759699329</c:v>
                </c:pt>
                <c:pt idx="1">
                  <c:v>-3.7575400010255895</c:v>
                </c:pt>
                <c:pt idx="2">
                  <c:v>-3.2983014728556159</c:v>
                </c:pt>
                <c:pt idx="3">
                  <c:v>-2.983568513180622</c:v>
                </c:pt>
                <c:pt idx="4">
                  <c:v>-2.5726003918081921</c:v>
                </c:pt>
                <c:pt idx="5">
                  <c:v>-2.2581564386360946</c:v>
                </c:pt>
                <c:pt idx="6">
                  <c:v>-2.1684031297475581</c:v>
                </c:pt>
                <c:pt idx="7">
                  <c:v>-2.1441005268007531</c:v>
                </c:pt>
                <c:pt idx="8">
                  <c:v>-2.1322621723505804</c:v>
                </c:pt>
              </c:numCache>
            </c:numRef>
          </c:val>
          <c:extLst>
            <c:ext xmlns:c16="http://schemas.microsoft.com/office/drawing/2014/chart" uri="{C3380CC4-5D6E-409C-BE32-E72D297353CC}">
              <c16:uniqueId val="{0000000B-94D1-45DF-AB17-FB8E876BC8F4}"/>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'c5-9'!$B$12</c:f>
              <c:strCache>
                <c:ptCount val="1"/>
                <c:pt idx="0">
                  <c:v>ESA balance</c:v>
                </c:pt>
              </c:strCache>
            </c:strRef>
          </c:tx>
          <c:spPr>
            <a:ln>
              <a:noFill/>
            </a:ln>
          </c:spPr>
          <c:marker>
            <c:symbol val="diamond"/>
            <c:size val="9"/>
            <c:spPr>
              <a:solidFill>
                <a:schemeClr val="accent5"/>
              </a:solidFill>
              <a:ln>
                <a:noFill/>
              </a:ln>
            </c:spPr>
          </c:marker>
          <c:cat>
            <c:numRef>
              <c:f>'c5-9'!$A$15:$A$23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'c5-9'!$B$15:$B$23</c:f>
              <c:numCache>
                <c:formatCode>0.0</c:formatCode>
                <c:ptCount val="9"/>
                <c:pt idx="0">
                  <c:v>-2.6</c:v>
                </c:pt>
                <c:pt idx="1">
                  <c:v>-2.6</c:v>
                </c:pt>
                <c:pt idx="2">
                  <c:v>-1.9</c:v>
                </c:pt>
                <c:pt idx="3">
                  <c:v>-1.6</c:v>
                </c:pt>
                <c:pt idx="4">
                  <c:v>-2.2000000000000002</c:v>
                </c:pt>
                <c:pt idx="5">
                  <c:v>-2.0576706736959891</c:v>
                </c:pt>
                <c:pt idx="6">
                  <c:v>-1.7</c:v>
                </c:pt>
                <c:pt idx="7">
                  <c:v>-1.5</c:v>
                </c:pt>
                <c:pt idx="8">
                  <c:v>-1.3948453066380058</c:v>
                </c:pt>
              </c:numCache>
            </c:numRef>
          </c:val>
          <c:smooth val="0"/>
          <c:extLst>
            <c:ext xmlns:c16="http://schemas.microsoft.com/office/drawing/2014/chart" uri="{C3380CC4-5D6E-409C-BE32-E72D297353CC}">
              <c16:uniqueId val="{0000000C-94D1-45DF-AB17-FB8E876BC8F4}"/>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'c5-10'!$B$13</c:f>
              <c:strCache>
                <c:ptCount val="1"/>
                <c:pt idx="0">
                  <c:v>Fiskális impulzus</c:v>
                </c:pt>
              </c:strCache>
            </c:strRef>
          </c:tx>
          <c:spPr>
            <a:solidFill>
              <a:schemeClr val="tx2"/>
            </a:solidFill>
          </c:spPr>
          <c:invertIfNegative val="0"/>
          <c:cat>
            <c:numRef>
              <c:f>'c5-10'!$A$14:$A$22</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'c5-10'!$B$14:$B$22</c:f>
              <c:numCache>
                <c:formatCode>0.00</c:formatCode>
                <c:ptCount val="9"/>
                <c:pt idx="0">
                  <c:v>0.76810056645255109</c:v>
                </c:pt>
                <c:pt idx="1">
                  <c:v>0.20473658120677818</c:v>
                </c:pt>
                <c:pt idx="2">
                  <c:v>-0.68481666196749846</c:v>
                </c:pt>
                <c:pt idx="3">
                  <c:v>-0.58393842859445355</c:v>
                </c:pt>
                <c:pt idx="4">
                  <c:v>1.6249921204753635</c:v>
                </c:pt>
                <c:pt idx="5">
                  <c:v>0.60694674834230944</c:v>
                </c:pt>
                <c:pt idx="6">
                  <c:v>-0.49941791648853656</c:v>
                </c:pt>
                <c:pt idx="7">
                  <c:v>-0.28191154591114631</c:v>
                </c:pt>
                <c:pt idx="8">
                  <c:v>-9.4696964903830033E-2</c:v>
                </c:pt>
              </c:numCache>
            </c:numRef>
          </c:val>
          <c:extLst>
            <c:ext xmlns:c16="http://schemas.microsoft.com/office/drawing/2014/chart" uri="{C3380CC4-5D6E-409C-BE32-E72D297353CC}">
              <c16:uniqueId val="{00000000-EDE7-4206-A9B7-0E2CF131AFD3}"/>
            </c:ext>
          </c:extLst>
        </c:ser>
        <c:dLbls>
          <c:showLegendKey val="0"/>
          <c:showVal val="0"/>
          <c:showCatName val="0"/>
          <c:showSerName val="0"/>
          <c:showPercent val="0"/>
          <c:showBubbleSize val="0"/>
        </c:dLbls>
        <c:gapWidth val="50"/>
        <c:axId val="108816256"/>
        <c:axId val="108822528"/>
      </c:barChart>
      <c:lineChart>
        <c:grouping val="standard"/>
        <c:varyColors val="0"/>
        <c:ser>
          <c:idx val="1"/>
          <c:order val="1"/>
          <c:tx>
            <c:strRef>
              <c:f>'c5-10'!$C$13</c:f>
              <c:strCache>
                <c:ptCount val="1"/>
              </c:strCache>
            </c:strRef>
          </c:tx>
          <c:spPr>
            <a:ln>
              <a:noFill/>
            </a:ln>
          </c:spPr>
          <c:marker>
            <c:symbol val="dash"/>
            <c:size val="12"/>
            <c:spPr>
              <a:solidFill>
                <a:srgbClr val="FF0000"/>
              </a:solidFill>
              <a:ln>
                <a:noFill/>
              </a:ln>
            </c:spPr>
          </c:marker>
          <c:cat>
            <c:numRef>
              <c:f>'c5-10'!$A$14:$A$22</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'c5-10'!$C$14:$C$22</c:f>
              <c:numCache>
                <c:formatCode>0</c:formatCode>
                <c:ptCount val="9"/>
              </c:numCache>
            </c:numRef>
          </c:val>
          <c:smooth val="0"/>
          <c:extLst>
            <c:ext xmlns:c16="http://schemas.microsoft.com/office/drawing/2014/chart" uri="{C3380CC4-5D6E-409C-BE32-E72D297353CC}">
              <c16:uniqueId val="{00000001-EDE7-4206-A9B7-0E2CF131AFD3}"/>
            </c:ext>
          </c:extLst>
        </c:ser>
        <c:dLbls>
          <c:showLegendKey val="0"/>
          <c:showVal val="0"/>
          <c:showCatName val="0"/>
          <c:showSerName val="0"/>
          <c:showPercent val="0"/>
          <c:showBubbleSize val="0"/>
        </c:dLbls>
        <c:marker val="1"/>
        <c:smooth val="0"/>
        <c:axId val="108825600"/>
        <c:axId val="108824064"/>
      </c:lineChart>
      <c:catAx>
        <c:axId val="108816256"/>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22528"/>
        <c:crosses val="autoZero"/>
        <c:auto val="1"/>
        <c:lblAlgn val="ctr"/>
        <c:lblOffset val="100"/>
        <c:noMultiLvlLbl val="0"/>
      </c:catAx>
      <c:valAx>
        <c:axId val="108822528"/>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16256"/>
        <c:crosses val="autoZero"/>
        <c:crossBetween val="between"/>
      </c:valAx>
      <c:valAx>
        <c:axId val="108824064"/>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25600"/>
        <c:crosses val="max"/>
        <c:crossBetween val="between"/>
      </c:valAx>
      <c:catAx>
        <c:axId val="108825600"/>
        <c:scaling>
          <c:orientation val="minMax"/>
        </c:scaling>
        <c:delete val="1"/>
        <c:axPos val="b"/>
        <c:numFmt formatCode="0" sourceLinked="1"/>
        <c:majorTickMark val="out"/>
        <c:minorTickMark val="none"/>
        <c:tickLblPos val="nextTo"/>
        <c:crossAx val="108824064"/>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'c5-10'!$B$13</c:f>
              <c:strCache>
                <c:ptCount val="1"/>
                <c:pt idx="0">
                  <c:v>Fiskális impulzus</c:v>
                </c:pt>
              </c:strCache>
            </c:strRef>
          </c:tx>
          <c:spPr>
            <a:solidFill>
              <a:schemeClr val="tx2"/>
            </a:solidFill>
          </c:spPr>
          <c:invertIfNegative val="0"/>
          <c:cat>
            <c:numRef>
              <c:f>'c5-10'!$A$14:$A$22</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'c5-10'!$B$14:$B$22</c:f>
              <c:numCache>
                <c:formatCode>0.00</c:formatCode>
                <c:ptCount val="9"/>
                <c:pt idx="0">
                  <c:v>0.76810056645255109</c:v>
                </c:pt>
                <c:pt idx="1">
                  <c:v>0.20473658120677818</c:v>
                </c:pt>
                <c:pt idx="2">
                  <c:v>-0.68481666196749846</c:v>
                </c:pt>
                <c:pt idx="3">
                  <c:v>-0.58393842859445355</c:v>
                </c:pt>
                <c:pt idx="4">
                  <c:v>1.6249921204753635</c:v>
                </c:pt>
                <c:pt idx="5">
                  <c:v>0.60694674834230944</c:v>
                </c:pt>
                <c:pt idx="6">
                  <c:v>-0.49941791648853656</c:v>
                </c:pt>
                <c:pt idx="7">
                  <c:v>-0.28191154591114631</c:v>
                </c:pt>
                <c:pt idx="8">
                  <c:v>-9.4696964903830033E-2</c:v>
                </c:pt>
              </c:numCache>
            </c:numRef>
          </c:val>
          <c:extLst>
            <c:ext xmlns:c16="http://schemas.microsoft.com/office/drawing/2014/chart" uri="{C3380CC4-5D6E-409C-BE32-E72D297353CC}">
              <c16:uniqueId val="{00000000-4BE2-41FD-A7D8-28D700E20AED}"/>
            </c:ext>
          </c:extLst>
        </c:ser>
        <c:dLbls>
          <c:showLegendKey val="0"/>
          <c:showVal val="0"/>
          <c:showCatName val="0"/>
          <c:showSerName val="0"/>
          <c:showPercent val="0"/>
          <c:showBubbleSize val="0"/>
        </c:dLbls>
        <c:gapWidth val="50"/>
        <c:axId val="108865408"/>
        <c:axId val="108879872"/>
      </c:barChart>
      <c:lineChart>
        <c:grouping val="standard"/>
        <c:varyColors val="0"/>
        <c:ser>
          <c:idx val="1"/>
          <c:order val="1"/>
          <c:tx>
            <c:strRef>
              <c:f>'c5-10'!$C$13</c:f>
              <c:strCache>
                <c:ptCount val="1"/>
              </c:strCache>
            </c:strRef>
          </c:tx>
          <c:spPr>
            <a:ln>
              <a:noFill/>
            </a:ln>
          </c:spPr>
          <c:marker>
            <c:symbol val="dash"/>
            <c:size val="12"/>
            <c:spPr>
              <a:solidFill>
                <a:srgbClr val="FF0000"/>
              </a:solidFill>
              <a:ln>
                <a:noFill/>
              </a:ln>
            </c:spPr>
          </c:marker>
          <c:cat>
            <c:numRef>
              <c:f>'c5-10'!$A$14:$A$22</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'c5-10'!$C$14:$C$22</c:f>
              <c:numCache>
                <c:formatCode>0</c:formatCode>
                <c:ptCount val="9"/>
              </c:numCache>
            </c:numRef>
          </c:val>
          <c:smooth val="0"/>
          <c:extLst>
            <c:ext xmlns:c16="http://schemas.microsoft.com/office/drawing/2014/chart" uri="{C3380CC4-5D6E-409C-BE32-E72D297353CC}">
              <c16:uniqueId val="{00000001-4BE2-41FD-A7D8-28D700E20AED}"/>
            </c:ext>
          </c:extLst>
        </c:ser>
        <c:dLbls>
          <c:showLegendKey val="0"/>
          <c:showVal val="0"/>
          <c:showCatName val="0"/>
          <c:showSerName val="0"/>
          <c:showPercent val="0"/>
          <c:showBubbleSize val="0"/>
        </c:dLbls>
        <c:marker val="1"/>
        <c:smooth val="0"/>
        <c:axId val="108882944"/>
        <c:axId val="108881408"/>
      </c:lineChart>
      <c:catAx>
        <c:axId val="108865408"/>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79872"/>
        <c:crosses val="autoZero"/>
        <c:auto val="1"/>
        <c:lblAlgn val="ctr"/>
        <c:lblOffset val="100"/>
        <c:noMultiLvlLbl val="0"/>
      </c:catAx>
      <c:valAx>
        <c:axId val="108879872"/>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65408"/>
        <c:crosses val="autoZero"/>
        <c:crossBetween val="between"/>
      </c:valAx>
      <c:valAx>
        <c:axId val="108881408"/>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82944"/>
        <c:crosses val="max"/>
        <c:crossBetween val="between"/>
      </c:valAx>
      <c:catAx>
        <c:axId val="108882944"/>
        <c:scaling>
          <c:orientation val="minMax"/>
        </c:scaling>
        <c:delete val="1"/>
        <c:axPos val="b"/>
        <c:numFmt formatCode="0" sourceLinked="1"/>
        <c:majorTickMark val="out"/>
        <c:minorTickMark val="none"/>
        <c:tickLblPos val="nextTo"/>
        <c:crossAx val="10888140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7186749879980792"/>
        </c:manualLayout>
      </c:layout>
      <c:barChart>
        <c:barDir val="col"/>
        <c:grouping val="clustered"/>
        <c:varyColors val="0"/>
        <c:ser>
          <c:idx val="1"/>
          <c:order val="0"/>
          <c:tx>
            <c:strRef>
              <c:f>'c5-11'!$B$14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5F6B-456E-B547-BEB65293778D}"/>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5F6B-456E-B547-BEB65293778D}"/>
              </c:ext>
            </c:extLst>
          </c:dPt>
          <c:cat>
            <c:numRef>
              <c:f>'c5-11'!$A$20:$A$36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'c5-11'!$B$20:$B$36</c:f>
              <c:numCache>
                <c:formatCode>0.0</c:formatCode>
                <c:ptCount val="17"/>
                <c:pt idx="0">
                  <c:v>60.47801229439164</c:v>
                </c:pt>
                <c:pt idx="1">
                  <c:v>64.456386677026316</c:v>
                </c:pt>
                <c:pt idx="2">
                  <c:v>65.471833684875065</c:v>
                </c:pt>
                <c:pt idx="3">
                  <c:v>71.581484340266442</c:v>
                </c:pt>
                <c:pt idx="4">
                  <c:v>77.841885539703839</c:v>
                </c:pt>
                <c:pt idx="5">
                  <c:v>80.248763260020837</c:v>
                </c:pt>
                <c:pt idx="6">
                  <c:v>80.482271326649794</c:v>
                </c:pt>
                <c:pt idx="7">
                  <c:v>78.37316577316254</c:v>
                </c:pt>
                <c:pt idx="8">
                  <c:v>77.144597031859874</c:v>
                </c:pt>
                <c:pt idx="9">
                  <c:v>76.649446049623265</c:v>
                </c:pt>
                <c:pt idx="10">
                  <c:v>76.607347583790073</c:v>
                </c:pt>
                <c:pt idx="11">
                  <c:v>75.864170639461605</c:v>
                </c:pt>
                <c:pt idx="12">
                  <c:v>73.250926245430364</c:v>
                </c:pt>
                <c:pt idx="13">
                  <c:v>71.451412019343891</c:v>
                </c:pt>
                <c:pt idx="14">
                  <c:v>69.027690131291052</c:v>
                </c:pt>
                <c:pt idx="15">
                  <c:v>66.847434492568297</c:v>
                </c:pt>
                <c:pt idx="16">
                  <c:v>64.294592288126594</c:v>
                </c:pt>
              </c:numCache>
            </c:numRef>
          </c:val>
          <c:extLst>
            <c:ext xmlns:c16="http://schemas.microsoft.com/office/drawing/2014/chart" uri="{C3380CC4-5D6E-409C-BE32-E72D297353CC}">
              <c16:uniqueId val="{00000004-5F6B-456E-B547-BEB65293778D}"/>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'c5-11'!$D$14</c:f>
              <c:strCache>
                <c:ptCount val="1"/>
              </c:strCache>
            </c:strRef>
          </c:tx>
          <c:spPr>
            <a:ln>
              <a:noFill/>
            </a:ln>
          </c:spPr>
          <c:marker>
            <c:symbol val="dash"/>
            <c:size val="7"/>
            <c:spPr>
              <a:solidFill>
                <a:schemeClr val="accent2"/>
              </a:solidFill>
              <a:ln>
                <a:noFill/>
              </a:ln>
            </c:spPr>
          </c:marker>
          <c:cat>
            <c:numRef>
              <c:f>'c5-11'!$A$20:$A$36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'c5-11'!$D$20:$D$36</c:f>
              <c:numCache>
                <c:formatCode>0.0</c:formatCode>
                <c:ptCount val="17"/>
              </c:numCache>
            </c:numRef>
          </c:val>
          <c:smooth val="0"/>
          <c:extLst>
            <c:ext xmlns:c16="http://schemas.microsoft.com/office/drawing/2014/chart" uri="{C3380CC4-5D6E-409C-BE32-E72D297353CC}">
              <c16:uniqueId val="{00000005-5F6B-456E-B547-BEB65293778D}"/>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'c5-11'!$C$14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5F6B-456E-B547-BEB65293778D}"/>
              </c:ext>
            </c:extLst>
          </c:dPt>
          <c:dPt>
            <c:idx val="11"/>
            <c:bubble3D val="0"/>
            <c:spPr>
              <a:ln>
                <a:solidFill>
                  <a:schemeClr val="tx2"/>
                </a:solidFill>
                <a:prstDash val="solid"/>
              </a:ln>
            </c:spPr>
            <c:extLst>
              <c:ext xmlns:c16="http://schemas.microsoft.com/office/drawing/2014/chart" uri="{C3380CC4-5D6E-409C-BE32-E72D297353CC}">
                <c16:uniqueId val="{00000009-5F6B-456E-B547-BEB65293778D}"/>
              </c:ext>
            </c:extLst>
          </c:dPt>
          <c:dPt>
            <c:idx val="12"/>
            <c:bubble3D val="0"/>
            <c:spPr>
              <a:ln>
                <a:solidFill>
                  <a:schemeClr val="tx2"/>
                </a:solidFill>
                <a:prstDash val="solid"/>
              </a:ln>
            </c:spPr>
            <c:extLst>
              <c:ext xmlns:c16="http://schemas.microsoft.com/office/drawing/2014/chart" uri="{C3380CC4-5D6E-409C-BE32-E72D297353CC}">
                <c16:uniqueId val="{0000000B-5F6B-456E-B547-BEB65293778D}"/>
              </c:ext>
            </c:extLst>
          </c:dPt>
          <c:dPt>
            <c:idx val="15"/>
            <c:bubble3D val="0"/>
            <c:spPr>
              <a:ln>
                <a:solidFill>
                  <a:schemeClr val="tx2"/>
                </a:solidFill>
                <a:prstDash val="solid"/>
              </a:ln>
            </c:spPr>
            <c:extLst>
              <c:ext xmlns:c16="http://schemas.microsoft.com/office/drawing/2014/chart" uri="{C3380CC4-5D6E-409C-BE32-E72D297353CC}">
                <c16:uniqueId val="{0000000D-5F6B-456E-B547-BEB65293778D}"/>
              </c:ext>
            </c:extLst>
          </c:dPt>
          <c:dPt>
            <c:idx val="16"/>
            <c:bubble3D val="0"/>
            <c:spPr>
              <a:ln>
                <a:solidFill>
                  <a:schemeClr val="tx2"/>
                </a:solidFill>
                <a:prstDash val="solid"/>
              </a:ln>
            </c:spPr>
            <c:extLst>
              <c:ext xmlns:c16="http://schemas.microsoft.com/office/drawing/2014/chart" uri="{C3380CC4-5D6E-409C-BE32-E72D297353CC}">
                <c16:uniqueId val="{0000000F-5F6B-456E-B547-BEB65293778D}"/>
              </c:ext>
            </c:extLst>
          </c:dPt>
          <c:cat>
            <c:numRef>
              <c:f>'c5-11'!$A$20:$A$36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'c5-11'!$C$20:$C$36</c:f>
              <c:numCache>
                <c:formatCode>0.0</c:formatCode>
                <c:ptCount val="17"/>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40.697468752656931</c:v>
                </c:pt>
                <c:pt idx="9">
                  <c:v>38.005603983759762</c:v>
                </c:pt>
                <c:pt idx="10">
                  <c:v>32.308237174742167</c:v>
                </c:pt>
                <c:pt idx="11">
                  <c:v>25.342940928196427</c:v>
                </c:pt>
                <c:pt idx="12">
                  <c:v>21.844042288620688</c:v>
                </c:pt>
                <c:pt idx="13">
                  <c:v>19.70913218800699</c:v>
                </c:pt>
                <c:pt idx="14">
                  <c:v>18.484354561597179</c:v>
                </c:pt>
                <c:pt idx="15">
                  <c:v>16.455163010574356</c:v>
                </c:pt>
                <c:pt idx="16">
                  <c:v>15.371270611295945</c:v>
                </c:pt>
              </c:numCache>
            </c:numRef>
          </c:val>
          <c:smooth val="0"/>
          <c:extLst>
            <c:ext xmlns:c16="http://schemas.microsoft.com/office/drawing/2014/chart" uri="{C3380CC4-5D6E-409C-BE32-E72D297353CC}">
              <c16:uniqueId val="{00000010-5F6B-456E-B547-BEB65293778D}"/>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4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valAx>
      <c:valAx>
        <c:axId val="166796288"/>
        <c:scaling>
          <c:orientation val="minMax"/>
          <c:max val="50"/>
          <c:min val="1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1230131366473191"/>
          <c:w val="1"/>
          <c:h val="0.18769868633526818"/>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58849561384366955"/>
        </c:manualLayout>
      </c:layout>
      <c:barChart>
        <c:barDir val="col"/>
        <c:grouping val="clustered"/>
        <c:varyColors val="0"/>
        <c:ser>
          <c:idx val="1"/>
          <c:order val="0"/>
          <c:tx>
            <c:strRef>
              <c:f>'c5-11'!$B$13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83CA-4487-A79F-670D35B40F37}"/>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83CA-4487-A79F-670D35B40F37}"/>
              </c:ext>
            </c:extLst>
          </c:dPt>
          <c:cat>
            <c:numRef>
              <c:f>'c5-11'!$A$20:$A$36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'c5-11'!$B$20:$B$36</c:f>
              <c:numCache>
                <c:formatCode>0.0</c:formatCode>
                <c:ptCount val="17"/>
                <c:pt idx="0">
                  <c:v>60.47801229439164</c:v>
                </c:pt>
                <c:pt idx="1">
                  <c:v>64.456386677026316</c:v>
                </c:pt>
                <c:pt idx="2">
                  <c:v>65.471833684875065</c:v>
                </c:pt>
                <c:pt idx="3">
                  <c:v>71.581484340266442</c:v>
                </c:pt>
                <c:pt idx="4">
                  <c:v>77.841885539703839</c:v>
                </c:pt>
                <c:pt idx="5">
                  <c:v>80.248763260020837</c:v>
                </c:pt>
                <c:pt idx="6">
                  <c:v>80.482271326649794</c:v>
                </c:pt>
                <c:pt idx="7">
                  <c:v>78.37316577316254</c:v>
                </c:pt>
                <c:pt idx="8">
                  <c:v>77.144597031859874</c:v>
                </c:pt>
                <c:pt idx="9">
                  <c:v>76.649446049623265</c:v>
                </c:pt>
                <c:pt idx="10">
                  <c:v>76.607347583790073</c:v>
                </c:pt>
                <c:pt idx="11">
                  <c:v>75.864170639461605</c:v>
                </c:pt>
                <c:pt idx="12">
                  <c:v>73.250926245430364</c:v>
                </c:pt>
                <c:pt idx="13">
                  <c:v>71.451412019343891</c:v>
                </c:pt>
                <c:pt idx="14">
                  <c:v>69.027690131291052</c:v>
                </c:pt>
                <c:pt idx="15">
                  <c:v>66.847434492568297</c:v>
                </c:pt>
                <c:pt idx="16">
                  <c:v>64.294592288126594</c:v>
                </c:pt>
              </c:numCache>
            </c:numRef>
          </c:val>
          <c:extLst>
            <c:ext xmlns:c16="http://schemas.microsoft.com/office/drawing/2014/chart" uri="{C3380CC4-5D6E-409C-BE32-E72D297353CC}">
              <c16:uniqueId val="{00000004-83CA-4487-A79F-670D35B40F37}"/>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'c5-11'!$D$13</c:f>
              <c:strCache>
                <c:ptCount val="1"/>
              </c:strCache>
            </c:strRef>
          </c:tx>
          <c:spPr>
            <a:ln>
              <a:noFill/>
            </a:ln>
          </c:spPr>
          <c:marker>
            <c:symbol val="dash"/>
            <c:size val="7"/>
            <c:spPr>
              <a:solidFill>
                <a:srgbClr val="48A0AE"/>
              </a:solidFill>
              <a:ln>
                <a:noFill/>
              </a:ln>
            </c:spPr>
          </c:marker>
          <c:cat>
            <c:numRef>
              <c:f>'c5-11'!$A$20:$A$36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'c5-11'!$D$20:$D$36</c:f>
              <c:numCache>
                <c:formatCode>0.0</c:formatCode>
                <c:ptCount val="17"/>
              </c:numCache>
            </c:numRef>
          </c:val>
          <c:smooth val="0"/>
          <c:extLst>
            <c:ext xmlns:c16="http://schemas.microsoft.com/office/drawing/2014/chart" uri="{C3380CC4-5D6E-409C-BE32-E72D297353CC}">
              <c16:uniqueId val="{00000005-83CA-4487-A79F-670D35B40F37}"/>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'c5-11'!$C$13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83CA-4487-A79F-670D35B40F37}"/>
              </c:ext>
            </c:extLst>
          </c:dPt>
          <c:dPt>
            <c:idx val="11"/>
            <c:bubble3D val="0"/>
            <c:spPr>
              <a:ln>
                <a:solidFill>
                  <a:srgbClr val="0C2148"/>
                </a:solidFill>
                <a:prstDash val="solid"/>
              </a:ln>
            </c:spPr>
            <c:extLst>
              <c:ext xmlns:c16="http://schemas.microsoft.com/office/drawing/2014/chart" uri="{C3380CC4-5D6E-409C-BE32-E72D297353CC}">
                <c16:uniqueId val="{00000009-83CA-4487-A79F-670D35B40F37}"/>
              </c:ext>
            </c:extLst>
          </c:dPt>
          <c:dPt>
            <c:idx val="12"/>
            <c:bubble3D val="0"/>
            <c:spPr>
              <a:ln>
                <a:solidFill>
                  <a:srgbClr val="0C2148"/>
                </a:solidFill>
                <a:prstDash val="solid"/>
              </a:ln>
            </c:spPr>
            <c:extLst>
              <c:ext xmlns:c16="http://schemas.microsoft.com/office/drawing/2014/chart" uri="{C3380CC4-5D6E-409C-BE32-E72D297353CC}">
                <c16:uniqueId val="{0000000B-83CA-4487-A79F-670D35B40F37}"/>
              </c:ext>
            </c:extLst>
          </c:dPt>
          <c:dPt>
            <c:idx val="15"/>
            <c:bubble3D val="0"/>
            <c:spPr>
              <a:ln>
                <a:solidFill>
                  <a:srgbClr val="0C2148"/>
                </a:solidFill>
                <a:prstDash val="solid"/>
              </a:ln>
            </c:spPr>
            <c:extLst>
              <c:ext xmlns:c16="http://schemas.microsoft.com/office/drawing/2014/chart" uri="{C3380CC4-5D6E-409C-BE32-E72D297353CC}">
                <c16:uniqueId val="{0000000D-83CA-4487-A79F-670D35B40F37}"/>
              </c:ext>
            </c:extLst>
          </c:dPt>
          <c:dPt>
            <c:idx val="16"/>
            <c:bubble3D val="0"/>
            <c:spPr>
              <a:ln>
                <a:solidFill>
                  <a:srgbClr val="0C2148"/>
                </a:solidFill>
                <a:prstDash val="solid"/>
              </a:ln>
            </c:spPr>
            <c:extLst>
              <c:ext xmlns:c16="http://schemas.microsoft.com/office/drawing/2014/chart" uri="{C3380CC4-5D6E-409C-BE32-E72D297353CC}">
                <c16:uniqueId val="{0000000F-83CA-4487-A79F-670D35B40F37}"/>
              </c:ext>
            </c:extLst>
          </c:dPt>
          <c:cat>
            <c:numRef>
              <c:f>'c5-11'!$A$20:$A$36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'c5-11'!$C$20:$C$36</c:f>
              <c:numCache>
                <c:formatCode>0.0</c:formatCode>
                <c:ptCount val="17"/>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40.697468752656931</c:v>
                </c:pt>
                <c:pt idx="9">
                  <c:v>38.005603983759762</c:v>
                </c:pt>
                <c:pt idx="10">
                  <c:v>32.308237174742167</c:v>
                </c:pt>
                <c:pt idx="11">
                  <c:v>25.342940928196427</c:v>
                </c:pt>
                <c:pt idx="12">
                  <c:v>21.844042288620688</c:v>
                </c:pt>
                <c:pt idx="13">
                  <c:v>19.70913218800699</c:v>
                </c:pt>
                <c:pt idx="14">
                  <c:v>18.484354561597179</c:v>
                </c:pt>
                <c:pt idx="15">
                  <c:v>16.455163010574356</c:v>
                </c:pt>
                <c:pt idx="16">
                  <c:v>15.371270611295945</c:v>
                </c:pt>
              </c:numCache>
            </c:numRef>
          </c:val>
          <c:smooth val="0"/>
          <c:extLst>
            <c:ext xmlns:c16="http://schemas.microsoft.com/office/drawing/2014/chart" uri="{C3380CC4-5D6E-409C-BE32-E72D297353CC}">
              <c16:uniqueId val="{00000010-83CA-4487-A79F-670D35B40F37}"/>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4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valAx>
      <c:valAx>
        <c:axId val="166890496"/>
        <c:scaling>
          <c:orientation val="minMax"/>
          <c:max val="50"/>
          <c:min val="1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1784401867935241"/>
          <c:w val="1"/>
          <c:h val="0.18215598132064767"/>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1D0CDF88-4CA0-40C1-941A-296DD6738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B79D404E-134A-47BC-974A-D8519240C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CA4F2D7D-AD58-46C3-8825-C6270AAD6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240FB000-6DA2-44B5-AB83-BED58CE53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FB49CEA7-BB2A-49F2-90E0-83C96D3FC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505B246E-BE3F-4E3F-BAAE-82D89FF3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9525</xdr:rowOff>
    </xdr:from>
    <xdr:to>
      <xdr:col>12</xdr:col>
      <xdr:colOff>439550</xdr:colOff>
      <xdr:row>31</xdr:row>
      <xdr:rowOff>14825</xdr:rowOff>
    </xdr:to>
    <xdr:graphicFrame macro="">
      <xdr:nvGraphicFramePr>
        <xdr:cNvPr id="2" name="Diagram 1">
          <a:extLst>
            <a:ext uri="{FF2B5EF4-FFF2-40B4-BE49-F238E27FC236}">
              <a16:creationId xmlns:a16="http://schemas.microsoft.com/office/drawing/2014/main" id="{CF0517FC-0C5B-4585-AE0E-429BC3F30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27FE4C94-A583-4D5A-B6AD-DF944561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17</xdr:row>
      <xdr:rowOff>133350</xdr:rowOff>
    </xdr:from>
    <xdr:to>
      <xdr:col>11</xdr:col>
      <xdr:colOff>601475</xdr:colOff>
      <xdr:row>32</xdr:row>
      <xdr:rowOff>138650</xdr:rowOff>
    </xdr:to>
    <xdr:graphicFrame macro="">
      <xdr:nvGraphicFramePr>
        <xdr:cNvPr id="2" name="Diagram 1">
          <a:extLst>
            <a:ext uri="{FF2B5EF4-FFF2-40B4-BE49-F238E27FC236}">
              <a16:creationId xmlns:a16="http://schemas.microsoft.com/office/drawing/2014/main" id="{8BA0075A-7152-4A60-897B-7673C864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DD7DA37A-D9F4-4AA6-B8A9-2BFF2B184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0.67689</cdr:x>
      <cdr:y>0.06836</cdr:y>
    </cdr:from>
    <cdr:to>
      <cdr:x>0.67745</cdr:x>
      <cdr:y>0.59031</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038330" y="156624"/>
          <a:ext cx="1686"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0.67691</cdr:x>
      <cdr:y>0.07254</cdr:y>
    </cdr:from>
    <cdr:to>
      <cdr:x>0.68067</cdr:x>
      <cdr:y>0.59446</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038369" y="166218"/>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15</xdr:row>
      <xdr:rowOff>0</xdr:rowOff>
    </xdr:from>
    <xdr:to>
      <xdr:col>11</xdr:col>
      <xdr:colOff>572900</xdr:colOff>
      <xdr:row>34</xdr:row>
      <xdr:rowOff>18000</xdr:rowOff>
    </xdr:to>
    <xdr:graphicFrame macro="">
      <xdr:nvGraphicFramePr>
        <xdr:cNvPr id="2" name="Diagram 1">
          <a:extLst>
            <a:ext uri="{FF2B5EF4-FFF2-40B4-BE49-F238E27FC236}">
              <a16:creationId xmlns:a16="http://schemas.microsoft.com/office/drawing/2014/main" id="{4EE26FE4-CEBA-41E7-8856-8383B26E1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36</xdr:row>
      <xdr:rowOff>76200</xdr:rowOff>
    </xdr:from>
    <xdr:to>
      <xdr:col>11</xdr:col>
      <xdr:colOff>591950</xdr:colOff>
      <xdr:row>51</xdr:row>
      <xdr:rowOff>81500</xdr:rowOff>
    </xdr:to>
    <xdr:graphicFrame macro="">
      <xdr:nvGraphicFramePr>
        <xdr:cNvPr id="3" name="Diagram 1">
          <a:extLst>
            <a:ext uri="{FF2B5EF4-FFF2-40B4-BE49-F238E27FC236}">
              <a16:creationId xmlns:a16="http://schemas.microsoft.com/office/drawing/2014/main" id="{7CEEBB04-7CC4-4000-9271-0849B261D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0.67374</cdr:x>
      <cdr:y>0.06592</cdr:y>
    </cdr:from>
    <cdr:to>
      <cdr:x>0.67374</cdr:x>
      <cdr:y>0.46499</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028824" y="140998"/>
          <a:ext cx="0" cy="85357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0.67795</cdr:x>
      <cdr:y>0.06375</cdr:y>
    </cdr:from>
    <cdr:to>
      <cdr:x>0.67795</cdr:x>
      <cdr:y>0.58223</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041510" y="146061"/>
          <a:ext cx="0" cy="1187993"/>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6</xdr:col>
      <xdr:colOff>600075</xdr:colOff>
      <xdr:row>13</xdr:row>
      <xdr:rowOff>114300</xdr:rowOff>
    </xdr:from>
    <xdr:to>
      <xdr:col>11</xdr:col>
      <xdr:colOff>576075</xdr:colOff>
      <xdr:row>25</xdr:row>
      <xdr:rowOff>132300</xdr:rowOff>
    </xdr:to>
    <xdr:graphicFrame macro="">
      <xdr:nvGraphicFramePr>
        <xdr:cNvPr id="2" name="Chart 3">
          <a:extLst>
            <a:ext uri="{FF2B5EF4-FFF2-40B4-BE49-F238E27FC236}">
              <a16:creationId xmlns:a16="http://schemas.microsoft.com/office/drawing/2014/main" id="{E5333EE0-422C-46EC-8237-2C836618F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26</xdr:row>
      <xdr:rowOff>104775</xdr:rowOff>
    </xdr:from>
    <xdr:to>
      <xdr:col>11</xdr:col>
      <xdr:colOff>585600</xdr:colOff>
      <xdr:row>38</xdr:row>
      <xdr:rowOff>122775</xdr:rowOff>
    </xdr:to>
    <xdr:graphicFrame macro="">
      <xdr:nvGraphicFramePr>
        <xdr:cNvPr id="3" name="Chart 3">
          <a:extLst>
            <a:ext uri="{FF2B5EF4-FFF2-40B4-BE49-F238E27FC236}">
              <a16:creationId xmlns:a16="http://schemas.microsoft.com/office/drawing/2014/main" id="{98951622-73EB-4A2F-B92E-012EDF1AE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0.08424</cdr:x>
      <cdr:y>0</cdr:y>
    </cdr:from>
    <cdr:to>
      <cdr:x>0.38428</cdr:x>
      <cdr:y>0.10183</cdr:y>
    </cdr:to>
    <cdr:sp macro="" textlink="">
      <cdr:nvSpPr>
        <cdr:cNvPr id="2" name="Szövegdoboz 1">
          <a:extLst xmlns:a="http://schemas.openxmlformats.org/drawingml/2006/main">
            <a:ext uri="{FF2B5EF4-FFF2-40B4-BE49-F238E27FC236}">
              <a16:creationId xmlns:a16="http://schemas.microsoft.com/office/drawing/2014/main" id="{DB790A87-973C-43D6-8289-E2860A1AB785}"/>
            </a:ext>
          </a:extLst>
        </cdr:cNvPr>
        <cdr:cNvSpPr txBox="1"/>
      </cdr:nvSpPr>
      <cdr:spPr>
        <a:xfrm xmlns:a="http://schemas.openxmlformats.org/drawingml/2006/main">
          <a:off x="254747" y="0"/>
          <a:ext cx="907304" cy="2346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aseline="0"/>
            <a:t>mrd forint</a:t>
          </a:r>
          <a:endParaRPr lang="hu-HU" sz="900"/>
        </a:p>
      </cdr:txBody>
    </cdr:sp>
  </cdr:relSizeAnchor>
</c:userShapes>
</file>

<file path=xl/drawings/drawing13.xml><?xml version="1.0" encoding="utf-8"?>
<c:userShapes xmlns:c="http://schemas.openxmlformats.org/drawingml/2006/chart">
  <cdr:relSizeAnchor xmlns:cdr="http://schemas.openxmlformats.org/drawingml/2006/chartDrawing">
    <cdr:from>
      <cdr:x>0.08424</cdr:x>
      <cdr:y>0</cdr:y>
    </cdr:from>
    <cdr:to>
      <cdr:x>0.38428</cdr:x>
      <cdr:y>0.10183</cdr:y>
    </cdr:to>
    <cdr:sp macro="" textlink="">
      <cdr:nvSpPr>
        <cdr:cNvPr id="2" name="Szövegdoboz 1">
          <a:extLst xmlns:a="http://schemas.openxmlformats.org/drawingml/2006/main">
            <a:ext uri="{FF2B5EF4-FFF2-40B4-BE49-F238E27FC236}">
              <a16:creationId xmlns:a16="http://schemas.microsoft.com/office/drawing/2014/main" id="{DB790A87-973C-43D6-8289-E2860A1AB785}"/>
            </a:ext>
          </a:extLst>
        </cdr:cNvPr>
        <cdr:cNvSpPr txBox="1"/>
      </cdr:nvSpPr>
      <cdr:spPr>
        <a:xfrm xmlns:a="http://schemas.openxmlformats.org/drawingml/2006/main">
          <a:off x="254747" y="0"/>
          <a:ext cx="907304" cy="2346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aseline="0"/>
            <a:t>HUF Billions</a:t>
          </a:r>
          <a:endParaRPr lang="hu-HU" sz="1000"/>
        </a:p>
      </cdr:txBody>
    </cdr:sp>
  </cdr:relSizeAnchor>
</c:userShapes>
</file>

<file path=xl/drawings/drawing1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26</xdr:row>
      <xdr:rowOff>18000</xdr:rowOff>
    </xdr:to>
    <xdr:graphicFrame macro="">
      <xdr:nvGraphicFramePr>
        <xdr:cNvPr id="2" name="Diagram 1">
          <a:extLst>
            <a:ext uri="{FF2B5EF4-FFF2-40B4-BE49-F238E27FC236}">
              <a16:creationId xmlns:a16="http://schemas.microsoft.com/office/drawing/2014/main" id="{C55B1711-3A2A-44DA-8DC5-11BBCB6BF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585600</xdr:colOff>
      <xdr:row>39</xdr:row>
      <xdr:rowOff>18000</xdr:rowOff>
    </xdr:to>
    <xdr:graphicFrame macro="">
      <xdr:nvGraphicFramePr>
        <xdr:cNvPr id="3" name="Diagram 2">
          <a:extLst>
            <a:ext uri="{FF2B5EF4-FFF2-40B4-BE49-F238E27FC236}">
              <a16:creationId xmlns:a16="http://schemas.microsoft.com/office/drawing/2014/main" id="{A19B7A4F-E8B6-46B0-8E46-442301FD6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0.05173</cdr:x>
      <cdr:y>0.00364</cdr:y>
    </cdr:from>
    <cdr:to>
      <cdr:x>0.40318</cdr:x>
      <cdr:y>0.08268</cdr:y>
    </cdr:to>
    <cdr:sp macro="" textlink="">
      <cdr:nvSpPr>
        <cdr:cNvPr id="2" name="Szövegdoboz 1">
          <a:extLst xmlns:a="http://schemas.openxmlformats.org/drawingml/2006/main">
            <a:ext uri="{FF2B5EF4-FFF2-40B4-BE49-F238E27FC236}">
              <a16:creationId xmlns:a16="http://schemas.microsoft.com/office/drawing/2014/main" id="{CEE522BF-779D-4D7C-9495-58DBF5CF5B92}"/>
            </a:ext>
          </a:extLst>
        </cdr:cNvPr>
        <cdr:cNvSpPr txBox="1"/>
      </cdr:nvSpPr>
      <cdr:spPr>
        <a:xfrm xmlns:a="http://schemas.openxmlformats.org/drawingml/2006/main">
          <a:off x="156432" y="8385"/>
          <a:ext cx="1062770" cy="1821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százalékpont</a:t>
          </a:r>
        </a:p>
      </cdr:txBody>
    </cdr:sp>
  </cdr:relSizeAnchor>
  <cdr:relSizeAnchor xmlns:cdr="http://schemas.openxmlformats.org/drawingml/2006/chartDrawing">
    <cdr:from>
      <cdr:x>0.81265</cdr:x>
      <cdr:y>0.00965</cdr:y>
    </cdr:from>
    <cdr:to>
      <cdr:x>0.97301</cdr:x>
      <cdr:y>0.09922</cdr:y>
    </cdr:to>
    <cdr:sp macro="" textlink="">
      <cdr:nvSpPr>
        <cdr:cNvPr id="3" name="Szövegdoboz 1">
          <a:extLst xmlns:a="http://schemas.openxmlformats.org/drawingml/2006/main">
            <a:ext uri="{FF2B5EF4-FFF2-40B4-BE49-F238E27FC236}">
              <a16:creationId xmlns:a16="http://schemas.microsoft.com/office/drawing/2014/main" id="{F424DEB1-EB40-440E-9FD8-C4DA01E9D582}"/>
            </a:ext>
          </a:extLst>
        </cdr:cNvPr>
        <cdr:cNvSpPr txBox="1"/>
      </cdr:nvSpPr>
      <cdr:spPr>
        <a:xfrm xmlns:a="http://schemas.openxmlformats.org/drawingml/2006/main">
          <a:off x="2457450" y="22235"/>
          <a:ext cx="484932" cy="2063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a:t>
          </a:r>
        </a:p>
      </cdr:txBody>
    </cdr:sp>
  </cdr:relSizeAnchor>
</c:userShapes>
</file>

<file path=xl/drawings/drawing16.xml><?xml version="1.0" encoding="utf-8"?>
<c:userShapes xmlns:c="http://schemas.openxmlformats.org/drawingml/2006/chart">
  <cdr:relSizeAnchor xmlns:cdr="http://schemas.openxmlformats.org/drawingml/2006/chartDrawing">
    <cdr:from>
      <cdr:x>0.05173</cdr:x>
      <cdr:y>0.00364</cdr:y>
    </cdr:from>
    <cdr:to>
      <cdr:x>0.47562</cdr:x>
      <cdr:y>0.09508</cdr:y>
    </cdr:to>
    <cdr:sp macro="" textlink="">
      <cdr:nvSpPr>
        <cdr:cNvPr id="2" name="Szövegdoboz 1">
          <a:extLst xmlns:a="http://schemas.openxmlformats.org/drawingml/2006/main">
            <a:ext uri="{FF2B5EF4-FFF2-40B4-BE49-F238E27FC236}">
              <a16:creationId xmlns:a16="http://schemas.microsoft.com/office/drawing/2014/main" id="{CEE522BF-779D-4D7C-9495-58DBF5CF5B92}"/>
            </a:ext>
          </a:extLst>
        </cdr:cNvPr>
        <cdr:cNvSpPr txBox="1"/>
      </cdr:nvSpPr>
      <cdr:spPr>
        <a:xfrm xmlns:a="http://schemas.openxmlformats.org/drawingml/2006/main">
          <a:off x="156431" y="8387"/>
          <a:ext cx="1281843" cy="210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Percentage</a:t>
          </a:r>
          <a:r>
            <a:rPr lang="hu-HU" sz="1000" baseline="0"/>
            <a:t> point</a:t>
          </a:r>
          <a:endParaRPr lang="hu-HU" sz="1000"/>
        </a:p>
      </cdr:txBody>
    </cdr:sp>
  </cdr:relSizeAnchor>
  <cdr:relSizeAnchor xmlns:cdr="http://schemas.openxmlformats.org/drawingml/2006/chartDrawing">
    <cdr:from>
      <cdr:x>0.72445</cdr:x>
      <cdr:y>0.00552</cdr:y>
    </cdr:from>
    <cdr:to>
      <cdr:x>0.93521</cdr:x>
      <cdr:y>0.09922</cdr:y>
    </cdr:to>
    <cdr:sp macro="" textlink="">
      <cdr:nvSpPr>
        <cdr:cNvPr id="3" name="Szövegdoboz 1">
          <a:extLst xmlns:a="http://schemas.openxmlformats.org/drawingml/2006/main">
            <a:ext uri="{FF2B5EF4-FFF2-40B4-BE49-F238E27FC236}">
              <a16:creationId xmlns:a16="http://schemas.microsoft.com/office/drawing/2014/main" id="{F424DEB1-EB40-440E-9FD8-C4DA01E9D582}"/>
            </a:ext>
          </a:extLst>
        </cdr:cNvPr>
        <cdr:cNvSpPr txBox="1"/>
      </cdr:nvSpPr>
      <cdr:spPr>
        <a:xfrm xmlns:a="http://schemas.openxmlformats.org/drawingml/2006/main">
          <a:off x="2190750" y="12709"/>
          <a:ext cx="637332" cy="215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Percent</a:t>
          </a:r>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0</xdr:colOff>
      <xdr:row>14</xdr:row>
      <xdr:rowOff>0</xdr:rowOff>
    </xdr:from>
    <xdr:to>
      <xdr:col>12</xdr:col>
      <xdr:colOff>302400</xdr:colOff>
      <xdr:row>29</xdr:row>
      <xdr:rowOff>22500</xdr:rowOff>
    </xdr:to>
    <xdr:graphicFrame macro="">
      <xdr:nvGraphicFramePr>
        <xdr:cNvPr id="2" name="Diagram 1">
          <a:extLst>
            <a:ext uri="{FF2B5EF4-FFF2-40B4-BE49-F238E27FC236}">
              <a16:creationId xmlns:a16="http://schemas.microsoft.com/office/drawing/2014/main" id="{A43A4A36-1B9C-4E63-8713-5104CD8E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29</xdr:row>
      <xdr:rowOff>95250</xdr:rowOff>
    </xdr:from>
    <xdr:to>
      <xdr:col>12</xdr:col>
      <xdr:colOff>311925</xdr:colOff>
      <xdr:row>44</xdr:row>
      <xdr:rowOff>117750</xdr:rowOff>
    </xdr:to>
    <xdr:graphicFrame macro="">
      <xdr:nvGraphicFramePr>
        <xdr:cNvPr id="3" name="Diagram 2">
          <a:extLst>
            <a:ext uri="{FF2B5EF4-FFF2-40B4-BE49-F238E27FC236}">
              <a16:creationId xmlns:a16="http://schemas.microsoft.com/office/drawing/2014/main" id="{C5001FAC-CB26-4EE4-AE6C-0D770861B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0.11877</cdr:x>
      <cdr:y>0.00661</cdr:y>
    </cdr:from>
    <cdr:to>
      <cdr:x>0.4243</cdr:x>
      <cdr:y>0.08102</cdr:y>
    </cdr:to>
    <cdr:sp macro="" textlink="">
      <cdr:nvSpPr>
        <cdr:cNvPr id="2" name="TextBox 1">
          <a:extLst xmlns:a="http://schemas.openxmlformats.org/drawingml/2006/main">
            <a:ext uri="{FF2B5EF4-FFF2-40B4-BE49-F238E27FC236}">
              <a16:creationId xmlns:a16="http://schemas.microsoft.com/office/drawing/2014/main" id="{DCAC9341-3FFF-4C4C-A2F9-3D3453D5F155}"/>
            </a:ext>
          </a:extLst>
        </cdr:cNvPr>
        <cdr:cNvSpPr txBox="1"/>
      </cdr:nvSpPr>
      <cdr:spPr>
        <a:xfrm xmlns:a="http://schemas.openxmlformats.org/drawingml/2006/main">
          <a:off x="470345" y="19050"/>
          <a:ext cx="1209899" cy="214301"/>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b="0" i="0" dirty="0" err="1">
              <a:latin typeface="Calibri" panose="020F0502020204030204" pitchFamily="34" charset="0"/>
            </a:rPr>
            <a:t>mrd forint</a:t>
          </a:r>
          <a:endParaRPr lang="en-GB" sz="1000" b="0" i="0" dirty="0" err="1">
            <a:latin typeface="Calibri" panose="020F050202020403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0.13321</cdr:x>
      <cdr:y>0.00331</cdr:y>
    </cdr:from>
    <cdr:to>
      <cdr:x>0.3411</cdr:x>
      <cdr:y>0.09013</cdr:y>
    </cdr:to>
    <cdr:sp macro="" textlink="">
      <cdr:nvSpPr>
        <cdr:cNvPr id="2" name="TextBox 1">
          <a:extLst xmlns:a="http://schemas.openxmlformats.org/drawingml/2006/main">
            <a:ext uri="{FF2B5EF4-FFF2-40B4-BE49-F238E27FC236}">
              <a16:creationId xmlns:a16="http://schemas.microsoft.com/office/drawing/2014/main" id="{C71692D2-470A-4830-A3A7-D534AA9B4186}"/>
            </a:ext>
          </a:extLst>
        </cdr:cNvPr>
        <cdr:cNvSpPr txBox="1"/>
      </cdr:nvSpPr>
      <cdr:spPr>
        <a:xfrm xmlns:a="http://schemas.openxmlformats.org/drawingml/2006/main">
          <a:off x="527495" y="9525"/>
          <a:ext cx="823245" cy="250042"/>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b="0" i="0" dirty="0" err="1">
              <a:latin typeface="Calibri" panose="020F0502020204030204" pitchFamily="34" charset="0"/>
            </a:rPr>
            <a:t>HUF Billions</a:t>
          </a:r>
          <a:endParaRPr lang="en-GB" sz="1000" b="0" i="0" dirty="0" err="1">
            <a:latin typeface="Calibri" panose="020F050202020403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132107</xdr:colOff>
      <xdr:row>23</xdr:row>
      <xdr:rowOff>18636</xdr:rowOff>
    </xdr:from>
    <xdr:to>
      <xdr:col>8</xdr:col>
      <xdr:colOff>476407</xdr:colOff>
      <xdr:row>38</xdr:row>
      <xdr:rowOff>23936</xdr:rowOff>
    </xdr:to>
    <xdr:graphicFrame macro="">
      <xdr:nvGraphicFramePr>
        <xdr:cNvPr id="2" name="Diagram 3">
          <a:extLst>
            <a:ext uri="{FF2B5EF4-FFF2-40B4-BE49-F238E27FC236}">
              <a16:creationId xmlns:a16="http://schemas.microsoft.com/office/drawing/2014/main" id="{F09AC822-BEAF-4CA9-B2EB-B2DC40B49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23</xdr:row>
      <xdr:rowOff>38100</xdr:rowOff>
    </xdr:from>
    <xdr:to>
      <xdr:col>14</xdr:col>
      <xdr:colOff>496700</xdr:colOff>
      <xdr:row>38</xdr:row>
      <xdr:rowOff>43400</xdr:rowOff>
    </xdr:to>
    <xdr:graphicFrame macro="">
      <xdr:nvGraphicFramePr>
        <xdr:cNvPr id="3" name="Diagram 2">
          <a:extLst>
            <a:ext uri="{FF2B5EF4-FFF2-40B4-BE49-F238E27FC236}">
              <a16:creationId xmlns:a16="http://schemas.microsoft.com/office/drawing/2014/main" id="{7F505D24-7E29-4D9E-B8C3-B87AEC6D6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0.54644</cdr:x>
      <cdr:y>0.09579</cdr:y>
    </cdr:from>
    <cdr:to>
      <cdr:x>0.55042</cdr:x>
      <cdr:y>0.79624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645508" y="219490"/>
          <a:ext cx="11985" cy="160494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0.54721</cdr:x>
      <cdr:y>0.09977</cdr:y>
    </cdr:from>
    <cdr:to>
      <cdr:x>0.54842</cdr:x>
      <cdr:y>0.7958</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647827" y="228596"/>
          <a:ext cx="3644" cy="159481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BA07924C-111B-4D05-B6C1-535E61C98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270032</xdr:colOff>
      <xdr:row>28</xdr:row>
      <xdr:rowOff>117392</xdr:rowOff>
    </xdr:to>
    <xdr:graphicFrame macro="">
      <xdr:nvGraphicFramePr>
        <xdr:cNvPr id="3" name="Diagram 2">
          <a:extLst>
            <a:ext uri="{FF2B5EF4-FFF2-40B4-BE49-F238E27FC236}">
              <a16:creationId xmlns:a16="http://schemas.microsoft.com/office/drawing/2014/main" id="{376D7528-4D0A-4982-A4FC-37359EAB5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0.53099</cdr:x>
      <cdr:y>0.11495</cdr:y>
    </cdr:from>
    <cdr:to>
      <cdr:x>0.533</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05725" y="264845"/>
          <a:ext cx="6078"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25.xml><?xml version="1.0" encoding="utf-8"?>
<c:userShapes xmlns:c="http://schemas.openxmlformats.org/drawingml/2006/chart">
  <cdr:relSizeAnchor xmlns:cdr="http://schemas.openxmlformats.org/drawingml/2006/chartDrawing">
    <cdr:from>
      <cdr:x>0.53106</cdr:x>
      <cdr:y>0.12322</cdr:y>
    </cdr:from>
    <cdr:to>
      <cdr:x>0.53307</cdr:x>
      <cdr:y>0.86705</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03726" y="283895"/>
          <a:ext cx="6069"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26.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5671C8DA-60A4-4E06-902B-6518A4980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398807</xdr:colOff>
      <xdr:row>17</xdr:row>
      <xdr:rowOff>28160</xdr:rowOff>
    </xdr:from>
    <xdr:to>
      <xdr:col>21</xdr:col>
      <xdr:colOff>95407</xdr:colOff>
      <xdr:row>32</xdr:row>
      <xdr:rowOff>33460</xdr:rowOff>
    </xdr:to>
    <xdr:graphicFrame macro="">
      <xdr:nvGraphicFramePr>
        <xdr:cNvPr id="3" name="Diagram 2">
          <a:extLst>
            <a:ext uri="{FF2B5EF4-FFF2-40B4-BE49-F238E27FC236}">
              <a16:creationId xmlns:a16="http://schemas.microsoft.com/office/drawing/2014/main" id="{8FAB2D73-64FA-4A50-9C03-A2695F6F5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0.71486</cdr:x>
      <cdr:y>0.09508</cdr:y>
    </cdr:from>
    <cdr:to>
      <cdr:x>0.71683</cdr:x>
      <cdr:y>0.66557</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152667" y="217864"/>
          <a:ext cx="5932" cy="1307163"/>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1805" y="0"/>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28.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0.71543</cdr:x>
      <cdr:y>0.07827</cdr:y>
    </cdr:from>
    <cdr:to>
      <cdr:x>0.71575</cdr:x>
      <cdr:y>0.67531</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154383" y="179331"/>
          <a:ext cx="964" cy="1367998"/>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64"/>
  <sheetViews>
    <sheetView showGridLines="0" tabSelected="1" zoomScaleNormal="100" workbookViewId="0">
      <pane xSplit="1" ySplit="22" topLeftCell="B23" activePane="bottomRight" state="frozen"/>
      <selection activeCell="B15" sqref="B15"/>
      <selection pane="topRight" activeCell="B15" sqref="B15"/>
      <selection pane="bottomLeft" activeCell="B15" sqref="B15"/>
      <selection pane="bottomRight" activeCell="B23" sqref="B23"/>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1" spans="1:7">
      <c r="A1" s="3"/>
    </row>
    <row r="2" spans="1:7">
      <c r="A2" s="4" t="s">
        <v>2</v>
      </c>
      <c r="B2" s="4" t="s">
        <v>142</v>
      </c>
    </row>
    <row r="3" spans="1:7">
      <c r="A3" s="4" t="s">
        <v>52</v>
      </c>
      <c r="B3" s="4" t="s">
        <v>160</v>
      </c>
    </row>
    <row r="4" spans="1:7">
      <c r="A4" s="4" t="s">
        <v>5</v>
      </c>
      <c r="B4" s="4" t="s">
        <v>143</v>
      </c>
    </row>
    <row r="5" spans="1:7">
      <c r="A5" s="4" t="s">
        <v>66</v>
      </c>
      <c r="B5" s="4" t="s">
        <v>144</v>
      </c>
    </row>
    <row r="6" spans="1:7">
      <c r="A6" s="2" t="s">
        <v>69</v>
      </c>
      <c r="B6" s="2" t="s">
        <v>70</v>
      </c>
    </row>
    <row r="7" spans="1:7">
      <c r="A7" s="4" t="s">
        <v>71</v>
      </c>
      <c r="B7" s="2" t="s">
        <v>70</v>
      </c>
    </row>
    <row r="8" spans="1:7">
      <c r="A8" s="4"/>
      <c r="B8" s="5" t="s">
        <v>73</v>
      </c>
    </row>
    <row r="9" spans="1:7">
      <c r="A9" s="4" t="s">
        <v>3</v>
      </c>
      <c r="B9" s="6" t="s">
        <v>4</v>
      </c>
    </row>
    <row r="10" spans="1:7">
      <c r="A10" s="4"/>
      <c r="B10" s="6" t="s">
        <v>134</v>
      </c>
    </row>
    <row r="13" spans="1:7" ht="14.25" customHeight="1">
      <c r="A13" s="4"/>
      <c r="B13" s="4"/>
      <c r="C13" s="6" t="s">
        <v>6</v>
      </c>
      <c r="D13" s="6" t="s">
        <v>7</v>
      </c>
      <c r="E13" s="6" t="s">
        <v>8</v>
      </c>
      <c r="F13" s="6" t="s">
        <v>68</v>
      </c>
      <c r="G13" s="2" t="s">
        <v>85</v>
      </c>
    </row>
    <row r="14" spans="1:7">
      <c r="A14" s="4"/>
      <c r="B14" s="4"/>
      <c r="C14" s="6" t="s">
        <v>36</v>
      </c>
      <c r="D14" s="6" t="s">
        <v>0</v>
      </c>
      <c r="E14" s="6" t="s">
        <v>1</v>
      </c>
      <c r="F14" s="6" t="s">
        <v>33</v>
      </c>
      <c r="G14" s="2" t="s">
        <v>84</v>
      </c>
    </row>
    <row r="15" spans="1:7" hidden="1">
      <c r="A15" s="6"/>
      <c r="B15" s="6"/>
      <c r="C15" s="7"/>
      <c r="D15" s="7"/>
      <c r="E15" s="7"/>
      <c r="F15" s="7"/>
    </row>
    <row r="16" spans="1:7" hidden="1">
      <c r="A16" s="6"/>
      <c r="B16" s="6"/>
      <c r="C16" s="7"/>
      <c r="D16" s="7"/>
      <c r="E16" s="7"/>
      <c r="F16" s="7"/>
    </row>
    <row r="17" spans="1:26" hidden="1">
      <c r="A17" s="6"/>
      <c r="B17" s="6"/>
      <c r="C17" s="7"/>
      <c r="D17" s="7"/>
      <c r="E17" s="7"/>
      <c r="F17" s="7"/>
    </row>
    <row r="18" spans="1:26" hidden="1">
      <c r="A18" s="6"/>
      <c r="B18" s="6"/>
      <c r="C18" s="7"/>
      <c r="D18" s="7"/>
      <c r="E18" s="7"/>
      <c r="F18" s="7"/>
    </row>
    <row r="19" spans="1:26" hidden="1">
      <c r="A19" s="6"/>
      <c r="B19" s="6"/>
      <c r="C19" s="7"/>
      <c r="D19" s="7"/>
      <c r="E19" s="7"/>
      <c r="F19" s="7"/>
    </row>
    <row r="20" spans="1:26" hidden="1">
      <c r="A20" s="6"/>
      <c r="B20" s="6"/>
      <c r="C20" s="7"/>
      <c r="D20" s="7"/>
      <c r="E20" s="7"/>
      <c r="F20" s="7"/>
    </row>
    <row r="21" spans="1:26" hidden="1">
      <c r="A21" s="6"/>
      <c r="B21" s="6"/>
      <c r="C21" s="7"/>
      <c r="D21" s="7"/>
      <c r="E21" s="7"/>
      <c r="F21" s="7"/>
    </row>
    <row r="22" spans="1:26" hidden="1">
      <c r="A22" s="6"/>
      <c r="B22" s="6"/>
      <c r="C22" s="7"/>
      <c r="D22" s="7"/>
      <c r="E22" s="7"/>
      <c r="F22" s="7"/>
    </row>
    <row r="23" spans="1:26">
      <c r="A23" s="6">
        <v>2008</v>
      </c>
      <c r="B23" s="6">
        <v>2008</v>
      </c>
      <c r="C23" s="9">
        <v>0.54233248503644704</v>
      </c>
      <c r="D23" s="9">
        <v>-6.8549862425313357</v>
      </c>
      <c r="E23" s="9">
        <v>0.14373185580634715</v>
      </c>
      <c r="F23" s="9">
        <v>-6.1689219016885426</v>
      </c>
      <c r="G23" s="9">
        <v>-6.857852295415225</v>
      </c>
      <c r="H23" s="8" t="s">
        <v>15</v>
      </c>
      <c r="I23" s="9"/>
      <c r="J23" s="9"/>
      <c r="K23" s="9"/>
      <c r="L23" s="9"/>
      <c r="M23" s="9"/>
      <c r="T23" s="9"/>
      <c r="U23" s="9"/>
      <c r="V23" s="9"/>
      <c r="W23" s="9"/>
      <c r="X23" s="9"/>
      <c r="Y23" s="9"/>
      <c r="Z23" s="9"/>
    </row>
    <row r="24" spans="1:26">
      <c r="A24" s="6">
        <v>2008</v>
      </c>
      <c r="B24" s="6" t="s">
        <v>9</v>
      </c>
      <c r="C24" s="9">
        <v>0.60737289704479147</v>
      </c>
      <c r="D24" s="9">
        <v>-6.3180263284201148</v>
      </c>
      <c r="E24" s="9">
        <v>1.5565198829681461E-2</v>
      </c>
      <c r="F24" s="9">
        <v>-5.6950882325456424</v>
      </c>
      <c r="G24" s="9">
        <v>-6.2485191741214212</v>
      </c>
      <c r="H24" s="8" t="s">
        <v>10</v>
      </c>
      <c r="I24" s="9"/>
      <c r="J24" s="9"/>
      <c r="K24" s="9"/>
      <c r="L24" s="9"/>
      <c r="M24" s="9"/>
      <c r="T24" s="9"/>
      <c r="U24" s="9"/>
      <c r="V24" s="9"/>
      <c r="W24" s="9"/>
      <c r="X24" s="9"/>
      <c r="Y24" s="9"/>
      <c r="Z24" s="9"/>
    </row>
    <row r="25" spans="1:26">
      <c r="A25" s="6">
        <v>2008</v>
      </c>
      <c r="B25" s="6" t="s">
        <v>11</v>
      </c>
      <c r="C25" s="9">
        <v>0.27586475620258766</v>
      </c>
      <c r="D25" s="9">
        <v>-6.627104020263765</v>
      </c>
      <c r="E25" s="9">
        <v>5.6753197255188029E-2</v>
      </c>
      <c r="F25" s="9">
        <v>-6.2944860668059874</v>
      </c>
      <c r="G25" s="9">
        <v>-6.6974475085407787</v>
      </c>
      <c r="H25" s="8" t="s">
        <v>12</v>
      </c>
      <c r="I25" s="9"/>
      <c r="J25" s="9"/>
      <c r="K25" s="9"/>
      <c r="L25" s="9"/>
      <c r="M25" s="9"/>
      <c r="T25" s="9"/>
      <c r="U25" s="9"/>
      <c r="V25" s="9"/>
      <c r="W25" s="9"/>
      <c r="X25" s="9"/>
      <c r="Y25" s="9"/>
      <c r="Z25" s="9"/>
    </row>
    <row r="26" spans="1:26">
      <c r="A26" s="6">
        <v>2008</v>
      </c>
      <c r="B26" s="6" t="s">
        <v>13</v>
      </c>
      <c r="C26" s="9">
        <v>0.35613966619647541</v>
      </c>
      <c r="D26" s="9">
        <v>-6.8737543742838287</v>
      </c>
      <c r="E26" s="9">
        <v>0.4340019554078971</v>
      </c>
      <c r="F26" s="9">
        <v>-6.083612752679457</v>
      </c>
      <c r="G26" s="9">
        <v>-7.0368536316593735</v>
      </c>
      <c r="H26" s="8" t="s">
        <v>14</v>
      </c>
      <c r="I26" s="9"/>
      <c r="J26" s="9"/>
      <c r="K26" s="9"/>
      <c r="L26" s="9"/>
      <c r="M26" s="9"/>
      <c r="T26" s="9"/>
      <c r="U26" s="9"/>
      <c r="V26" s="9"/>
      <c r="W26" s="9"/>
      <c r="X26" s="9"/>
      <c r="Y26" s="9"/>
      <c r="Z26" s="9"/>
    </row>
    <row r="27" spans="1:26">
      <c r="A27" s="6">
        <v>2009</v>
      </c>
      <c r="B27" s="6">
        <v>2009</v>
      </c>
      <c r="C27" s="9">
        <v>0.72458301053069829</v>
      </c>
      <c r="D27" s="9">
        <v>-6.895621571944889</v>
      </c>
      <c r="E27" s="9">
        <v>0.98217894001885997</v>
      </c>
      <c r="F27" s="9">
        <v>-5.1888596213953315</v>
      </c>
      <c r="G27" s="9">
        <v>-6.41420826016072</v>
      </c>
      <c r="H27" s="8" t="s">
        <v>16</v>
      </c>
      <c r="I27" s="9"/>
      <c r="J27" s="9"/>
      <c r="K27" s="9"/>
      <c r="L27" s="9"/>
      <c r="M27" s="9"/>
      <c r="T27" s="9"/>
      <c r="U27" s="9"/>
      <c r="V27" s="9"/>
      <c r="W27" s="9"/>
      <c r="X27" s="9"/>
      <c r="Y27" s="9"/>
      <c r="Z27" s="9"/>
    </row>
    <row r="28" spans="1:26">
      <c r="A28" s="6">
        <v>2009</v>
      </c>
      <c r="B28" s="6" t="s">
        <v>9</v>
      </c>
      <c r="C28" s="9">
        <v>1.6892427590895325</v>
      </c>
      <c r="D28" s="9">
        <v>-6.9003049317302692</v>
      </c>
      <c r="E28" s="9">
        <v>1.581618573938038</v>
      </c>
      <c r="F28" s="9">
        <v>-3.6294435987027001</v>
      </c>
      <c r="G28" s="9">
        <v>-5.1996736291104853</v>
      </c>
      <c r="H28" s="8" t="s">
        <v>10</v>
      </c>
      <c r="I28" s="9"/>
      <c r="J28" s="9"/>
      <c r="K28" s="9"/>
      <c r="L28" s="9"/>
      <c r="M28" s="9"/>
      <c r="T28" s="9"/>
      <c r="U28" s="9"/>
      <c r="V28" s="9"/>
      <c r="W28" s="9"/>
      <c r="X28" s="9"/>
      <c r="Y28" s="9"/>
      <c r="Z28" s="9"/>
    </row>
    <row r="29" spans="1:26">
      <c r="A29" s="6">
        <v>2009</v>
      </c>
      <c r="B29" s="6" t="s">
        <v>11</v>
      </c>
      <c r="C29" s="9">
        <v>3.0516253470923909</v>
      </c>
      <c r="D29" s="9">
        <v>-6.3329378563434711</v>
      </c>
      <c r="E29" s="9">
        <v>2.3055445894169817</v>
      </c>
      <c r="F29" s="9">
        <v>-0.97576791983409916</v>
      </c>
      <c r="G29" s="9">
        <v>-2.9276333381903741</v>
      </c>
      <c r="H29" s="8" t="s">
        <v>12</v>
      </c>
      <c r="I29" s="9"/>
      <c r="J29" s="9"/>
      <c r="K29" s="9"/>
      <c r="L29" s="9"/>
      <c r="M29" s="9"/>
      <c r="T29" s="9"/>
      <c r="U29" s="9"/>
      <c r="V29" s="9"/>
      <c r="W29" s="9"/>
      <c r="X29" s="9"/>
      <c r="Y29" s="9"/>
      <c r="Z29" s="9"/>
    </row>
    <row r="30" spans="1:26">
      <c r="A30" s="6">
        <v>2009</v>
      </c>
      <c r="B30" s="6" t="s">
        <v>13</v>
      </c>
      <c r="C30" s="9">
        <v>4.0176997669423526</v>
      </c>
      <c r="D30" s="9">
        <v>-5.6489265376323132</v>
      </c>
      <c r="E30" s="9">
        <v>2.583606151675681</v>
      </c>
      <c r="F30" s="9">
        <v>0.95237938098571961</v>
      </c>
      <c r="G30" s="9">
        <v>-0.79833261262032329</v>
      </c>
      <c r="H30" s="8" t="s">
        <v>14</v>
      </c>
      <c r="I30" s="9"/>
      <c r="J30" s="9"/>
      <c r="K30" s="9"/>
      <c r="L30" s="9"/>
      <c r="M30" s="9"/>
      <c r="T30" s="9"/>
      <c r="U30" s="9"/>
      <c r="V30" s="9"/>
      <c r="W30" s="9"/>
      <c r="X30" s="9"/>
      <c r="Y30" s="9"/>
      <c r="Z30" s="9"/>
    </row>
    <row r="31" spans="1:26" ht="12" customHeight="1">
      <c r="A31" s="6">
        <v>2010</v>
      </c>
      <c r="B31" s="6">
        <v>2010</v>
      </c>
      <c r="C31" s="9">
        <v>4.7233708887120338</v>
      </c>
      <c r="D31" s="9">
        <v>-5.7087346136566746</v>
      </c>
      <c r="E31" s="9">
        <v>2.7850026545938422</v>
      </c>
      <c r="F31" s="9">
        <v>1.799638929649201</v>
      </c>
      <c r="G31" s="9">
        <v>-0.15443222325995123</v>
      </c>
      <c r="H31" s="8" t="s">
        <v>17</v>
      </c>
      <c r="I31" s="9"/>
      <c r="J31" s="9"/>
      <c r="K31" s="9"/>
      <c r="L31" s="9"/>
      <c r="M31" s="9"/>
      <c r="T31" s="9"/>
      <c r="U31" s="9"/>
      <c r="V31" s="9"/>
      <c r="W31" s="9"/>
      <c r="X31" s="9"/>
      <c r="Y31" s="9"/>
      <c r="Z31" s="9"/>
    </row>
    <row r="32" spans="1:26">
      <c r="A32" s="6">
        <v>2010</v>
      </c>
      <c r="B32" s="6" t="s">
        <v>9</v>
      </c>
      <c r="C32" s="9">
        <v>4.8753181301124755</v>
      </c>
      <c r="D32" s="9">
        <v>-5.7335863031525802</v>
      </c>
      <c r="E32" s="9">
        <v>2.8965149992395514</v>
      </c>
      <c r="F32" s="9">
        <v>2.0382468261994462</v>
      </c>
      <c r="G32" s="9">
        <v>-5.3637324468811517E-2</v>
      </c>
      <c r="H32" s="8" t="s">
        <v>10</v>
      </c>
      <c r="I32" s="9"/>
      <c r="J32" s="9"/>
      <c r="K32" s="9"/>
      <c r="L32" s="9"/>
      <c r="M32" s="9"/>
      <c r="T32" s="9"/>
      <c r="U32" s="9"/>
      <c r="V32" s="9"/>
      <c r="W32" s="9"/>
      <c r="X32" s="9"/>
      <c r="Y32" s="9"/>
      <c r="Z32" s="9"/>
    </row>
    <row r="33" spans="1:26">
      <c r="A33" s="6">
        <v>2010</v>
      </c>
      <c r="B33" s="6" t="s">
        <v>11</v>
      </c>
      <c r="C33" s="9">
        <v>4.9057557660928364</v>
      </c>
      <c r="D33" s="9">
        <v>-5.7527264967049003</v>
      </c>
      <c r="E33" s="9">
        <v>2.9764174631150198</v>
      </c>
      <c r="F33" s="9">
        <v>2.1294467325029554</v>
      </c>
      <c r="G33" s="9">
        <v>-7.640456159048635E-2</v>
      </c>
      <c r="H33" s="8" t="s">
        <v>12</v>
      </c>
      <c r="I33" s="9"/>
      <c r="J33" s="9"/>
      <c r="K33" s="9"/>
      <c r="L33" s="9"/>
      <c r="M33" s="9"/>
      <c r="T33" s="9"/>
      <c r="U33" s="9"/>
      <c r="V33" s="9"/>
      <c r="W33" s="9"/>
      <c r="X33" s="9"/>
      <c r="Y33" s="9"/>
      <c r="Z33" s="9"/>
    </row>
    <row r="34" spans="1:26">
      <c r="A34" s="6">
        <v>2010</v>
      </c>
      <c r="B34" s="6" t="s">
        <v>13</v>
      </c>
      <c r="C34" s="9">
        <v>5.3226211062208879</v>
      </c>
      <c r="D34" s="9">
        <v>-5.6960244412173333</v>
      </c>
      <c r="E34" s="9">
        <v>2.4681438863786429</v>
      </c>
      <c r="F34" s="9">
        <v>2.0947405513821971</v>
      </c>
      <c r="G34" s="9">
        <v>0.27705358210415798</v>
      </c>
      <c r="H34" s="8" t="s">
        <v>14</v>
      </c>
      <c r="I34" s="9"/>
      <c r="J34" s="9"/>
      <c r="K34" s="9"/>
      <c r="L34" s="9"/>
      <c r="M34" s="9"/>
      <c r="T34" s="9"/>
      <c r="U34" s="9"/>
      <c r="V34" s="9"/>
      <c r="W34" s="9"/>
      <c r="X34" s="9"/>
      <c r="Y34" s="9"/>
      <c r="Z34" s="9"/>
    </row>
    <row r="35" spans="1:26">
      <c r="A35" s="2">
        <v>2011</v>
      </c>
      <c r="B35" s="2">
        <v>2011</v>
      </c>
      <c r="C35" s="9">
        <v>5.6323411612593866</v>
      </c>
      <c r="D35" s="9">
        <v>-5.7505491977356371</v>
      </c>
      <c r="E35" s="9">
        <v>2.3529984771984309</v>
      </c>
      <c r="F35" s="9">
        <v>2.2347904407221808</v>
      </c>
      <c r="G35" s="9">
        <v>0.46438821708777661</v>
      </c>
      <c r="H35" s="2" t="s">
        <v>34</v>
      </c>
      <c r="I35" s="9"/>
      <c r="J35" s="9"/>
      <c r="K35" s="9"/>
      <c r="L35" s="9"/>
      <c r="M35" s="9"/>
      <c r="T35" s="9"/>
      <c r="U35" s="9"/>
      <c r="V35" s="9"/>
      <c r="W35" s="9"/>
      <c r="X35" s="9"/>
      <c r="Y35" s="9"/>
      <c r="Z35" s="9"/>
    </row>
    <row r="36" spans="1:26">
      <c r="A36" s="2">
        <v>2011</v>
      </c>
      <c r="B36" s="2" t="s">
        <v>9</v>
      </c>
      <c r="C36" s="9">
        <v>5.7815645668525502</v>
      </c>
      <c r="D36" s="9">
        <v>-5.8223297214015579</v>
      </c>
      <c r="E36" s="9">
        <v>2.1451200388226779</v>
      </c>
      <c r="F36" s="9">
        <v>2.1043548842736692</v>
      </c>
      <c r="G36" s="9">
        <v>0.47606041503982083</v>
      </c>
      <c r="H36" s="2" t="s">
        <v>10</v>
      </c>
      <c r="I36" s="9"/>
      <c r="J36" s="9"/>
      <c r="K36" s="9"/>
      <c r="L36" s="9"/>
      <c r="M36" s="9"/>
      <c r="T36" s="9"/>
      <c r="U36" s="9"/>
      <c r="V36" s="9"/>
      <c r="W36" s="9"/>
      <c r="X36" s="9"/>
      <c r="Y36" s="9"/>
      <c r="Z36" s="9"/>
    </row>
    <row r="37" spans="1:26">
      <c r="A37" s="2">
        <v>2011</v>
      </c>
      <c r="B37" s="6" t="s">
        <v>11</v>
      </c>
      <c r="C37" s="9">
        <v>6.0749048591371286</v>
      </c>
      <c r="D37" s="9">
        <v>-5.8733726911233974</v>
      </c>
      <c r="E37" s="9">
        <v>2.3085220164223981</v>
      </c>
      <c r="F37" s="9">
        <v>2.5100541844361302</v>
      </c>
      <c r="G37" s="9">
        <v>0.70916532074811456</v>
      </c>
      <c r="H37" s="8" t="s">
        <v>12</v>
      </c>
      <c r="I37" s="9"/>
      <c r="J37" s="9"/>
      <c r="K37" s="9"/>
      <c r="L37" s="9"/>
      <c r="M37" s="9"/>
      <c r="T37" s="9"/>
      <c r="U37" s="9"/>
      <c r="V37" s="9"/>
      <c r="W37" s="9"/>
      <c r="X37" s="9"/>
      <c r="Y37" s="9"/>
      <c r="Z37" s="9"/>
    </row>
    <row r="38" spans="1:26">
      <c r="A38" s="2">
        <v>2011</v>
      </c>
      <c r="B38" s="6" t="s">
        <v>13</v>
      </c>
      <c r="C38" s="9">
        <v>6.1332992761286436</v>
      </c>
      <c r="D38" s="9">
        <v>-6.1097368016491318</v>
      </c>
      <c r="E38" s="9">
        <v>3.0437481813692999</v>
      </c>
      <c r="F38" s="9">
        <v>3.0673106558488121</v>
      </c>
      <c r="G38" s="9">
        <v>0.74421806767612841</v>
      </c>
      <c r="H38" s="8" t="s">
        <v>14</v>
      </c>
      <c r="I38" s="9"/>
      <c r="J38" s="9"/>
      <c r="K38" s="9"/>
      <c r="L38" s="9"/>
      <c r="M38" s="9"/>
      <c r="T38" s="9"/>
      <c r="U38" s="9"/>
      <c r="V38" s="9"/>
      <c r="W38" s="9"/>
      <c r="X38" s="9"/>
      <c r="Y38" s="9"/>
      <c r="Z38" s="9"/>
    </row>
    <row r="39" spans="1:26">
      <c r="A39" s="2">
        <v>2012</v>
      </c>
      <c r="B39" s="6">
        <v>2012</v>
      </c>
      <c r="C39" s="9">
        <v>6.0156422629340351</v>
      </c>
      <c r="D39" s="9">
        <v>-5.9053956746791973</v>
      </c>
      <c r="E39" s="9">
        <v>2.7639793920100546</v>
      </c>
      <c r="F39" s="9">
        <v>2.8742259802648924</v>
      </c>
      <c r="G39" s="9">
        <v>0.57729983395757245</v>
      </c>
      <c r="H39" s="2" t="s">
        <v>42</v>
      </c>
      <c r="I39" s="9"/>
      <c r="J39" s="9"/>
      <c r="K39" s="9"/>
      <c r="L39" s="9"/>
      <c r="M39" s="9"/>
      <c r="T39" s="9"/>
      <c r="U39" s="9"/>
      <c r="V39" s="9"/>
      <c r="W39" s="9"/>
      <c r="X39" s="9"/>
      <c r="Y39" s="9"/>
      <c r="Z39" s="9"/>
    </row>
    <row r="40" spans="1:26">
      <c r="A40" s="2">
        <v>2012</v>
      </c>
      <c r="B40" s="2" t="s">
        <v>9</v>
      </c>
      <c r="C40" s="9">
        <v>6.4229208703151048</v>
      </c>
      <c r="D40" s="9">
        <v>-5.7871489407873042</v>
      </c>
      <c r="E40" s="9">
        <v>2.78250144204734</v>
      </c>
      <c r="F40" s="9">
        <v>3.418273371575141</v>
      </c>
      <c r="G40" s="9">
        <v>1.0263738092880277</v>
      </c>
      <c r="H40" s="2" t="s">
        <v>10</v>
      </c>
      <c r="I40" s="9"/>
      <c r="J40" s="9"/>
      <c r="K40" s="9"/>
      <c r="L40" s="9"/>
      <c r="M40" s="9"/>
      <c r="T40" s="9"/>
      <c r="U40" s="9"/>
      <c r="V40" s="9"/>
      <c r="W40" s="9"/>
      <c r="X40" s="9"/>
      <c r="Y40" s="9"/>
      <c r="Z40" s="9"/>
    </row>
    <row r="41" spans="1:26">
      <c r="A41" s="2">
        <v>2012</v>
      </c>
      <c r="B41" s="2" t="s">
        <v>11</v>
      </c>
      <c r="C41" s="9">
        <v>6.9376710153209133</v>
      </c>
      <c r="D41" s="9">
        <v>-5.5369901790606173</v>
      </c>
      <c r="E41" s="9">
        <v>2.4167742206475018</v>
      </c>
      <c r="F41" s="9">
        <v>3.8174550569077983</v>
      </c>
      <c r="G41" s="9">
        <v>1.6466311880106708</v>
      </c>
      <c r="H41" s="2" t="s">
        <v>12</v>
      </c>
      <c r="I41" s="9"/>
      <c r="J41" s="9"/>
      <c r="K41" s="9"/>
      <c r="L41" s="9"/>
      <c r="M41" s="9"/>
      <c r="T41" s="9"/>
      <c r="U41" s="9"/>
      <c r="V41" s="9"/>
      <c r="W41" s="9"/>
      <c r="X41" s="9"/>
      <c r="Y41" s="9"/>
      <c r="Z41" s="9"/>
    </row>
    <row r="42" spans="1:26">
      <c r="A42" s="2">
        <v>2012</v>
      </c>
      <c r="B42" s="6" t="s">
        <v>13</v>
      </c>
      <c r="C42" s="9">
        <v>6.7533803522739921</v>
      </c>
      <c r="D42" s="9">
        <v>-5.5329597647288873</v>
      </c>
      <c r="E42" s="9">
        <v>3.0694255056376067</v>
      </c>
      <c r="F42" s="9">
        <v>4.2898460931827112</v>
      </c>
      <c r="G42" s="9">
        <v>1.7579300683984087</v>
      </c>
      <c r="H42" s="2" t="s">
        <v>14</v>
      </c>
      <c r="I42" s="9"/>
      <c r="J42" s="9"/>
      <c r="K42" s="9"/>
      <c r="L42" s="9"/>
      <c r="M42" s="9"/>
      <c r="T42" s="9"/>
      <c r="U42" s="9"/>
      <c r="V42" s="9"/>
      <c r="W42" s="9"/>
      <c r="X42" s="9"/>
      <c r="Y42" s="9"/>
      <c r="Z42" s="9"/>
    </row>
    <row r="43" spans="1:26">
      <c r="A43" s="2">
        <v>2013</v>
      </c>
      <c r="B43" s="2">
        <v>2013</v>
      </c>
      <c r="C43" s="9">
        <v>7.0186626549630304</v>
      </c>
      <c r="D43" s="9">
        <v>-5.185767609292907</v>
      </c>
      <c r="E43" s="9">
        <v>3.5107707238960382</v>
      </c>
      <c r="F43" s="9">
        <v>5.3436657695661633</v>
      </c>
      <c r="G43" s="9">
        <v>2.6344667825435688</v>
      </c>
      <c r="H43" s="2" t="s">
        <v>50</v>
      </c>
      <c r="I43" s="9"/>
      <c r="J43" s="9"/>
      <c r="K43" s="9"/>
      <c r="L43" s="9"/>
      <c r="M43" s="9"/>
      <c r="T43" s="9"/>
      <c r="U43" s="9"/>
      <c r="V43" s="9"/>
      <c r="W43" s="9"/>
      <c r="X43" s="9"/>
      <c r="Y43" s="9"/>
      <c r="Z43" s="9"/>
    </row>
    <row r="44" spans="1:26">
      <c r="A44" s="2">
        <v>2013</v>
      </c>
      <c r="B44" s="2" t="s">
        <v>9</v>
      </c>
      <c r="C44" s="9">
        <v>6.6867135675923812</v>
      </c>
      <c r="D44" s="9">
        <v>-4.8133391083696173</v>
      </c>
      <c r="E44" s="9">
        <v>3.956625814548989</v>
      </c>
      <c r="F44" s="9">
        <v>5.8300002737717502</v>
      </c>
      <c r="G44" s="9">
        <v>2.8154917485560325</v>
      </c>
      <c r="H44" s="2" t="s">
        <v>10</v>
      </c>
      <c r="I44" s="9"/>
      <c r="J44" s="9"/>
      <c r="K44" s="9"/>
      <c r="L44" s="9"/>
      <c r="M44" s="9"/>
      <c r="T44" s="9"/>
      <c r="U44" s="9"/>
      <c r="V44" s="9"/>
      <c r="W44" s="9"/>
      <c r="X44" s="9"/>
      <c r="Y44" s="9"/>
      <c r="Z44" s="9"/>
    </row>
    <row r="45" spans="1:26">
      <c r="A45" s="2">
        <v>2013</v>
      </c>
      <c r="B45" s="2" t="s">
        <v>11</v>
      </c>
      <c r="C45" s="9">
        <v>6.8771047775744121</v>
      </c>
      <c r="D45" s="9">
        <v>-4.4815681851475571</v>
      </c>
      <c r="E45" s="9">
        <v>4.0411623650492547</v>
      </c>
      <c r="F45" s="9">
        <v>6.4366989574761098</v>
      </c>
      <c r="G45" s="9">
        <v>3.331088771010402</v>
      </c>
      <c r="H45" s="2" t="s">
        <v>12</v>
      </c>
      <c r="I45" s="9"/>
      <c r="J45" s="9"/>
      <c r="K45" s="9"/>
      <c r="L45" s="9"/>
      <c r="M45" s="9"/>
      <c r="T45" s="9"/>
      <c r="U45" s="9"/>
      <c r="V45" s="9"/>
      <c r="W45" s="9"/>
      <c r="X45" s="9"/>
      <c r="Y45" s="9"/>
      <c r="Z45" s="9"/>
    </row>
    <row r="46" spans="1:26">
      <c r="A46" s="2">
        <v>2013</v>
      </c>
      <c r="B46" s="2" t="s">
        <v>13</v>
      </c>
      <c r="C46" s="9">
        <v>6.9644361920855227</v>
      </c>
      <c r="D46" s="9">
        <v>-4.0212192431283595</v>
      </c>
      <c r="E46" s="9">
        <v>4.4391174548912362</v>
      </c>
      <c r="F46" s="9">
        <v>7.382334403848402</v>
      </c>
      <c r="G46" s="9">
        <v>3.8225038917894354</v>
      </c>
      <c r="H46" s="2" t="s">
        <v>14</v>
      </c>
      <c r="I46" s="9"/>
      <c r="J46" s="9"/>
      <c r="K46" s="9"/>
      <c r="L46" s="9"/>
      <c r="M46" s="9"/>
      <c r="T46" s="9"/>
      <c r="U46" s="9"/>
      <c r="V46" s="9"/>
      <c r="W46" s="9"/>
      <c r="X46" s="9"/>
      <c r="Y46" s="9"/>
      <c r="Z46" s="9"/>
    </row>
    <row r="47" spans="1:26">
      <c r="A47" s="2">
        <v>2014</v>
      </c>
      <c r="B47" s="2">
        <v>2014</v>
      </c>
      <c r="C47" s="9">
        <v>7.0449885549589277</v>
      </c>
      <c r="D47" s="9">
        <v>-4.3772488148623472</v>
      </c>
      <c r="E47" s="9">
        <v>4.1962026866217155</v>
      </c>
      <c r="F47" s="9">
        <v>6.863942426718296</v>
      </c>
      <c r="G47" s="9">
        <v>3.5838484402797812</v>
      </c>
      <c r="H47" s="2" t="s">
        <v>75</v>
      </c>
      <c r="I47" s="9"/>
      <c r="J47" s="9"/>
      <c r="K47" s="9"/>
      <c r="L47" s="9"/>
      <c r="M47" s="9"/>
      <c r="T47" s="9"/>
      <c r="U47" s="9"/>
      <c r="V47" s="9"/>
      <c r="W47" s="9"/>
      <c r="X47" s="9"/>
      <c r="Y47" s="9"/>
      <c r="Z47" s="9"/>
    </row>
    <row r="48" spans="1:26">
      <c r="A48" s="2">
        <v>2014</v>
      </c>
      <c r="B48" s="2" t="s">
        <v>9</v>
      </c>
      <c r="C48" s="9">
        <v>6.6435794691488148</v>
      </c>
      <c r="D48" s="9">
        <v>-4.8119753750394878</v>
      </c>
      <c r="E48" s="9">
        <v>3.9112893560601631</v>
      </c>
      <c r="F48" s="9">
        <v>5.7428934501694906</v>
      </c>
      <c r="G48" s="9">
        <v>2.687991566611883</v>
      </c>
      <c r="H48" s="2" t="s">
        <v>10</v>
      </c>
      <c r="I48" s="9"/>
      <c r="J48" s="9"/>
      <c r="K48" s="9"/>
      <c r="L48" s="9"/>
      <c r="M48" s="9"/>
      <c r="T48" s="9"/>
      <c r="U48" s="9"/>
      <c r="V48" s="9"/>
      <c r="W48" s="9"/>
      <c r="X48" s="9"/>
      <c r="Y48" s="9"/>
      <c r="Z48" s="9"/>
    </row>
    <row r="49" spans="1:26">
      <c r="A49" s="2">
        <v>2014</v>
      </c>
      <c r="B49" s="2" t="s">
        <v>11</v>
      </c>
      <c r="C49" s="9">
        <v>6.3398285302006157</v>
      </c>
      <c r="D49" s="9">
        <v>-5.2161691282644957</v>
      </c>
      <c r="E49" s="9">
        <v>4.2655693918637798</v>
      </c>
      <c r="F49" s="9">
        <v>5.3892287937998997</v>
      </c>
      <c r="G49" s="9">
        <v>2.0893404940137041</v>
      </c>
      <c r="H49" s="2" t="s">
        <v>12</v>
      </c>
      <c r="I49" s="9"/>
      <c r="J49" s="9"/>
      <c r="K49" s="9"/>
      <c r="L49" s="9"/>
      <c r="M49" s="9"/>
      <c r="T49" s="9"/>
      <c r="U49" s="9"/>
      <c r="V49" s="9"/>
      <c r="W49" s="9"/>
      <c r="X49" s="9"/>
      <c r="Y49" s="9"/>
      <c r="Z49" s="9"/>
    </row>
    <row r="50" spans="1:26">
      <c r="A50" s="2">
        <v>2014</v>
      </c>
      <c r="B50" s="2" t="s">
        <v>13</v>
      </c>
      <c r="C50" s="9">
        <v>6.3764697076715029</v>
      </c>
      <c r="D50" s="9">
        <v>-5.4767020115781886</v>
      </c>
      <c r="E50" s="9">
        <v>4.3284427544242217</v>
      </c>
      <c r="F50" s="9">
        <v>5.228210450517536</v>
      </c>
      <c r="G50" s="9">
        <v>1.5035586130252057</v>
      </c>
      <c r="H50" s="2" t="s">
        <v>14</v>
      </c>
      <c r="I50" s="9"/>
      <c r="J50" s="9"/>
      <c r="K50" s="9"/>
      <c r="L50" s="9"/>
      <c r="M50" s="9"/>
      <c r="T50" s="9"/>
      <c r="U50" s="9"/>
      <c r="V50" s="9"/>
      <c r="W50" s="9"/>
      <c r="X50" s="9"/>
      <c r="Y50" s="9"/>
      <c r="Z50" s="9"/>
    </row>
    <row r="51" spans="1:26">
      <c r="A51" s="2">
        <v>2015</v>
      </c>
      <c r="B51" s="2">
        <v>2015</v>
      </c>
      <c r="C51" s="9">
        <v>6.9195570925810257</v>
      </c>
      <c r="D51" s="9">
        <v>-5.1977498825621868</v>
      </c>
      <c r="E51" s="9">
        <v>4.5746419038197805</v>
      </c>
      <c r="F51" s="9">
        <v>6.2964491138386185</v>
      </c>
      <c r="G51" s="9">
        <v>2.1870330713138699</v>
      </c>
      <c r="H51" s="2" t="s">
        <v>86</v>
      </c>
      <c r="I51" s="9"/>
      <c r="J51" s="9"/>
      <c r="K51" s="9"/>
      <c r="L51" s="9"/>
      <c r="M51" s="9"/>
      <c r="T51" s="9"/>
      <c r="U51" s="9"/>
      <c r="V51" s="9"/>
      <c r="W51" s="9"/>
      <c r="X51" s="9"/>
      <c r="Y51" s="9"/>
      <c r="Z51" s="9"/>
    </row>
    <row r="52" spans="1:26">
      <c r="A52" s="2">
        <v>2015</v>
      </c>
      <c r="B52" s="2" t="s">
        <v>9</v>
      </c>
      <c r="C52" s="9">
        <v>7.4128642854666582</v>
      </c>
      <c r="D52" s="9">
        <v>-5.1155969223501243</v>
      </c>
      <c r="E52" s="9">
        <v>5.0923468134679908</v>
      </c>
      <c r="F52" s="9">
        <v>7.3896141765845229</v>
      </c>
      <c r="G52" s="9">
        <v>2.6959819909091398</v>
      </c>
      <c r="H52" s="2" t="s">
        <v>10</v>
      </c>
      <c r="I52" s="9"/>
      <c r="J52" s="9"/>
      <c r="K52" s="9"/>
      <c r="L52" s="9"/>
      <c r="M52" s="9"/>
      <c r="T52" s="9"/>
      <c r="U52" s="9"/>
      <c r="V52" s="9"/>
      <c r="W52" s="9"/>
      <c r="X52" s="9"/>
      <c r="Y52" s="9"/>
      <c r="Z52" s="9"/>
    </row>
    <row r="53" spans="1:26">
      <c r="A53" s="2">
        <v>2015</v>
      </c>
      <c r="B53" s="2" t="s">
        <v>11</v>
      </c>
      <c r="C53" s="9">
        <v>7.6200623757688239</v>
      </c>
      <c r="D53" s="9">
        <v>-5.204645258925237</v>
      </c>
      <c r="E53" s="9">
        <v>4.7088111887739457</v>
      </c>
      <c r="F53" s="9">
        <v>7.1242283056175335</v>
      </c>
      <c r="G53" s="9">
        <v>2.6222124189897866</v>
      </c>
      <c r="H53" s="2" t="s">
        <v>12</v>
      </c>
      <c r="I53" s="9"/>
      <c r="J53" s="9"/>
      <c r="K53" s="9"/>
      <c r="L53" s="9"/>
      <c r="M53" s="9"/>
      <c r="T53" s="9"/>
      <c r="U53" s="9"/>
      <c r="V53" s="9"/>
      <c r="W53" s="9"/>
      <c r="X53" s="9"/>
      <c r="Y53" s="9"/>
      <c r="Z53" s="9"/>
    </row>
    <row r="54" spans="1:26">
      <c r="A54" s="2">
        <v>2015</v>
      </c>
      <c r="B54" s="2" t="s">
        <v>13</v>
      </c>
      <c r="C54" s="9">
        <v>8.1092790613122361</v>
      </c>
      <c r="D54" s="9">
        <v>-5.6264400025691508</v>
      </c>
      <c r="E54" s="9">
        <v>4.9704171046581269</v>
      </c>
      <c r="F54" s="9">
        <v>7.4532561634012104</v>
      </c>
      <c r="G54" s="9">
        <v>2.8240923529351623</v>
      </c>
      <c r="H54" s="2" t="s">
        <v>14</v>
      </c>
      <c r="I54" s="9"/>
      <c r="J54" s="9"/>
      <c r="K54" s="9"/>
      <c r="L54" s="9"/>
      <c r="M54" s="9"/>
      <c r="T54" s="9"/>
      <c r="U54" s="9"/>
      <c r="V54" s="9"/>
      <c r="W54" s="9"/>
      <c r="X54" s="9"/>
      <c r="Y54" s="9"/>
      <c r="Z54" s="9"/>
    </row>
    <row r="55" spans="1:26">
      <c r="A55" s="2">
        <v>2016</v>
      </c>
      <c r="B55" s="2">
        <v>2016</v>
      </c>
      <c r="C55" s="9">
        <v>8.2248444255041981</v>
      </c>
      <c r="D55" s="9">
        <v>-5.3159472793404179</v>
      </c>
      <c r="E55" s="9">
        <v>4.3159164746695184</v>
      </c>
      <c r="F55" s="9">
        <v>7.2248136208332978</v>
      </c>
      <c r="G55" s="9">
        <v>3.2410352642021154</v>
      </c>
      <c r="H55" s="2" t="s">
        <v>94</v>
      </c>
      <c r="I55" s="9"/>
      <c r="J55" s="9"/>
      <c r="K55" s="9"/>
      <c r="L55" s="9"/>
      <c r="M55" s="9"/>
      <c r="T55" s="9"/>
      <c r="U55" s="9"/>
      <c r="V55" s="9"/>
      <c r="W55" s="9"/>
      <c r="X55" s="9"/>
      <c r="Y55" s="9"/>
      <c r="Z55" s="9"/>
    </row>
    <row r="56" spans="1:26">
      <c r="A56" s="2">
        <v>2016</v>
      </c>
      <c r="B56" s="2" t="s">
        <v>9</v>
      </c>
      <c r="C56" s="9">
        <v>9.2944948309267286</v>
      </c>
      <c r="D56" s="9">
        <v>-4.811561884762777</v>
      </c>
      <c r="E56" s="9">
        <v>3.026240433317668</v>
      </c>
      <c r="F56" s="9">
        <v>7.5091733794816209</v>
      </c>
      <c r="G56" s="9">
        <v>4.6647316214122752</v>
      </c>
      <c r="H56" s="2" t="s">
        <v>10</v>
      </c>
      <c r="I56" s="9"/>
      <c r="J56" s="9"/>
      <c r="K56" s="9"/>
      <c r="L56" s="9"/>
      <c r="M56" s="9"/>
      <c r="T56" s="9"/>
      <c r="U56" s="9"/>
      <c r="V56" s="9"/>
      <c r="W56" s="9"/>
      <c r="X56" s="9"/>
      <c r="Y56" s="9"/>
      <c r="Z56" s="9"/>
    </row>
    <row r="57" spans="1:26">
      <c r="A57" s="2">
        <v>2016</v>
      </c>
      <c r="B57" s="2" t="s">
        <v>11</v>
      </c>
      <c r="C57" s="9">
        <v>9.9435098879946455</v>
      </c>
      <c r="D57" s="9">
        <v>-4.28109346418693</v>
      </c>
      <c r="E57" s="9">
        <v>2.1860821056944291</v>
      </c>
      <c r="F57" s="9">
        <v>7.8484985295021445</v>
      </c>
      <c r="G57" s="9">
        <v>5.78359247946835</v>
      </c>
      <c r="H57" s="2" t="s">
        <v>12</v>
      </c>
      <c r="I57" s="9"/>
      <c r="J57" s="9"/>
      <c r="K57" s="9"/>
      <c r="L57" s="9"/>
      <c r="M57" s="9"/>
      <c r="T57" s="9"/>
      <c r="U57" s="9"/>
      <c r="V57" s="9"/>
      <c r="W57" s="9"/>
      <c r="X57" s="9"/>
      <c r="Y57" s="9"/>
      <c r="Z57" s="9"/>
    </row>
    <row r="58" spans="1:26">
      <c r="A58" s="2">
        <v>2016</v>
      </c>
      <c r="B58" s="2" t="s">
        <v>13</v>
      </c>
      <c r="C58" s="9">
        <v>10.021335233789582</v>
      </c>
      <c r="D58" s="9">
        <v>-3.5828579144685722</v>
      </c>
      <c r="E58" s="9">
        <v>-0.25492141939781182</v>
      </c>
      <c r="F58" s="9">
        <v>6.1835558999231974</v>
      </c>
      <c r="G58" s="9">
        <v>6.2159529765405317</v>
      </c>
      <c r="H58" s="2" t="s">
        <v>14</v>
      </c>
      <c r="I58" s="9"/>
      <c r="J58" s="9"/>
      <c r="K58" s="9"/>
      <c r="L58" s="9"/>
      <c r="M58" s="9"/>
      <c r="T58" s="9"/>
      <c r="U58" s="9"/>
      <c r="V58" s="9"/>
      <c r="W58" s="9"/>
      <c r="X58" s="9"/>
      <c r="Y58" s="9"/>
      <c r="Z58" s="9"/>
    </row>
    <row r="59" spans="1:26">
      <c r="A59" s="2">
        <v>2017</v>
      </c>
      <c r="B59" s="2">
        <v>2017</v>
      </c>
      <c r="C59" s="9">
        <v>9.2225205099972651</v>
      </c>
      <c r="D59" s="9">
        <v>-4.0524417708075067</v>
      </c>
      <c r="E59" s="9">
        <v>0.16075316611443408</v>
      </c>
      <c r="F59" s="9">
        <v>5.3308319053041924</v>
      </c>
      <c r="G59" s="9">
        <v>5.1980159742217849</v>
      </c>
      <c r="H59" s="2" t="s">
        <v>140</v>
      </c>
      <c r="I59" s="9"/>
      <c r="J59" s="9"/>
      <c r="K59" s="9"/>
      <c r="L59" s="9"/>
      <c r="M59" s="9"/>
      <c r="T59" s="9"/>
      <c r="U59" s="9"/>
      <c r="V59" s="9"/>
      <c r="W59" s="9"/>
      <c r="X59" s="9"/>
      <c r="Y59" s="9"/>
      <c r="Z59" s="9"/>
    </row>
    <row r="60" spans="1:26">
      <c r="A60" s="2">
        <v>2017</v>
      </c>
      <c r="B60" s="2" t="s">
        <v>9</v>
      </c>
      <c r="C60" s="9">
        <v>8.7418339556416029</v>
      </c>
      <c r="D60" s="9">
        <v>-4.5719995705935075</v>
      </c>
      <c r="E60" s="9">
        <v>1.0478415840609132</v>
      </c>
      <c r="F60" s="9">
        <v>5.2176759691090089</v>
      </c>
      <c r="G60" s="9">
        <v>4.6904585645836914</v>
      </c>
      <c r="H60" s="2" t="s">
        <v>10</v>
      </c>
      <c r="I60" s="9"/>
      <c r="J60" s="9"/>
      <c r="K60" s="9"/>
      <c r="L60" s="9"/>
      <c r="M60" s="9"/>
      <c r="T60" s="9"/>
      <c r="U60" s="9"/>
      <c r="V60" s="9"/>
      <c r="W60" s="9"/>
      <c r="X60" s="9"/>
      <c r="Y60" s="9"/>
      <c r="Z60" s="9"/>
    </row>
    <row r="61" spans="1:26" ht="12.75">
      <c r="A61" s="2">
        <v>2017</v>
      </c>
      <c r="B61" s="72" t="s">
        <v>11</v>
      </c>
      <c r="C61" s="9">
        <v>7.8548909783182426</v>
      </c>
      <c r="D61" s="9">
        <v>-4.8398254055567129</v>
      </c>
      <c r="E61" s="9">
        <v>1.3029213460415214</v>
      </c>
      <c r="F61" s="9">
        <v>4.3179869188030509</v>
      </c>
      <c r="G61" s="9">
        <v>3.6014110879712442</v>
      </c>
      <c r="H61" s="2" t="s">
        <v>12</v>
      </c>
      <c r="I61" s="9"/>
      <c r="J61" s="9"/>
      <c r="K61" s="9"/>
      <c r="L61" s="9"/>
      <c r="M61" s="9"/>
      <c r="T61" s="9"/>
      <c r="U61" s="9"/>
      <c r="V61" s="9"/>
      <c r="W61" s="9"/>
      <c r="X61" s="9"/>
      <c r="Y61" s="9"/>
      <c r="Z61" s="9"/>
    </row>
    <row r="62" spans="1:26">
      <c r="A62" s="2">
        <v>2017</v>
      </c>
      <c r="B62" s="2" t="s">
        <v>13</v>
      </c>
      <c r="C62" s="9">
        <v>7.498827261382603</v>
      </c>
      <c r="D62" s="9">
        <v>-5.0781412368286025</v>
      </c>
      <c r="E62" s="9">
        <v>1.7532184172846415</v>
      </c>
      <c r="F62" s="9">
        <v>4.1739044418386424</v>
      </c>
      <c r="G62" s="9">
        <v>3.1976733836927416</v>
      </c>
      <c r="H62" s="2" t="s">
        <v>14</v>
      </c>
      <c r="I62" s="9"/>
      <c r="J62" s="9"/>
      <c r="K62" s="9"/>
      <c r="L62" s="9"/>
      <c r="M62" s="9"/>
      <c r="T62" s="9"/>
      <c r="U62" s="9"/>
      <c r="V62" s="9"/>
      <c r="W62" s="9"/>
      <c r="X62" s="9"/>
      <c r="Y62" s="9"/>
      <c r="Z62" s="9"/>
    </row>
    <row r="63" spans="1:26">
      <c r="A63" s="2">
        <v>2018</v>
      </c>
      <c r="B63" s="2">
        <v>2018</v>
      </c>
      <c r="C63" s="9">
        <v>7.3251861259235236</v>
      </c>
      <c r="D63" s="9">
        <v>-5.0208432735567836</v>
      </c>
      <c r="E63" s="9">
        <v>2.4997122973242969</v>
      </c>
      <c r="F63" s="9">
        <v>4.8040551496910364</v>
      </c>
      <c r="G63" s="9">
        <v>3.1867916638256588</v>
      </c>
      <c r="H63" s="2" t="s">
        <v>210</v>
      </c>
      <c r="I63" s="9"/>
      <c r="J63" s="9"/>
      <c r="K63" s="9"/>
      <c r="L63" s="9"/>
      <c r="M63" s="9"/>
      <c r="T63" s="9"/>
      <c r="U63" s="9"/>
      <c r="V63" s="9"/>
      <c r="W63" s="9"/>
      <c r="X63" s="9"/>
      <c r="Y63" s="9"/>
      <c r="Z63" s="9"/>
    </row>
    <row r="64" spans="1:26">
      <c r="A64" s="2">
        <v>2018</v>
      </c>
      <c r="B64" s="2" t="s">
        <v>9</v>
      </c>
      <c r="C64" s="9">
        <v>6.9665389830197944</v>
      </c>
      <c r="D64" s="9">
        <v>-4.9768662132486705</v>
      </c>
      <c r="E64" s="9">
        <v>1.9842744454765546</v>
      </c>
      <c r="F64" s="9">
        <v>3.9739472152476782</v>
      </c>
      <c r="G64" s="9">
        <v>2.4721227170123048</v>
      </c>
      <c r="H64" s="2" t="s">
        <v>10</v>
      </c>
      <c r="I64" s="9"/>
      <c r="J64" s="9"/>
      <c r="K64" s="9"/>
      <c r="L64" s="9"/>
      <c r="M64" s="9"/>
      <c r="T64" s="9"/>
      <c r="U64" s="9"/>
      <c r="V64" s="9"/>
      <c r="W64" s="9"/>
      <c r="X64" s="9"/>
      <c r="Y64" s="9"/>
      <c r="Z64"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2"/>
  <sheetViews>
    <sheetView showGridLines="0" zoomScaleNormal="100" workbookViewId="0">
      <pane xSplit="2" ySplit="13" topLeftCell="C30" activePane="bottomRight" state="frozen"/>
      <selection activeCell="B15" sqref="B15"/>
      <selection pane="topRight" activeCell="B15" sqref="B15"/>
      <selection pane="bottomLeft" activeCell="B15" sqref="B15"/>
      <selection pane="bottomRight" activeCell="C30" sqref="C30"/>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1" spans="1:7">
      <c r="A1" s="3"/>
    </row>
    <row r="2" spans="1:7">
      <c r="A2" s="2" t="s">
        <v>2</v>
      </c>
      <c r="B2" s="2" t="s">
        <v>122</v>
      </c>
    </row>
    <row r="3" spans="1:7">
      <c r="A3" s="2" t="s">
        <v>52</v>
      </c>
      <c r="B3" s="2" t="s">
        <v>123</v>
      </c>
    </row>
    <row r="4" spans="1:7">
      <c r="A4" s="2" t="s">
        <v>5</v>
      </c>
      <c r="B4" s="2" t="s">
        <v>211</v>
      </c>
    </row>
    <row r="5" spans="1:7">
      <c r="A5" s="2" t="s">
        <v>66</v>
      </c>
      <c r="B5" s="2" t="s">
        <v>212</v>
      </c>
    </row>
    <row r="6" spans="1:7">
      <c r="A6" s="2" t="s">
        <v>69</v>
      </c>
      <c r="B6" s="2" t="s">
        <v>70</v>
      </c>
    </row>
    <row r="7" spans="1:7">
      <c r="A7" s="4" t="s">
        <v>71</v>
      </c>
      <c r="B7" s="2" t="s">
        <v>70</v>
      </c>
    </row>
    <row r="8" spans="1:7">
      <c r="A8" s="4"/>
      <c r="B8" s="5" t="s">
        <v>73</v>
      </c>
    </row>
    <row r="9" spans="1:7">
      <c r="A9" s="2" t="s">
        <v>3</v>
      </c>
      <c r="C9" s="2" t="s">
        <v>92</v>
      </c>
    </row>
    <row r="10" spans="1:7">
      <c r="C10" s="2" t="s">
        <v>93</v>
      </c>
    </row>
    <row r="12" spans="1:7">
      <c r="C12" s="2" t="s">
        <v>138</v>
      </c>
      <c r="D12" s="2" t="s">
        <v>18</v>
      </c>
      <c r="E12" s="2" t="s">
        <v>80</v>
      </c>
      <c r="F12" s="2" t="s">
        <v>19</v>
      </c>
      <c r="G12" s="2" t="s">
        <v>139</v>
      </c>
    </row>
    <row r="13" spans="1:7">
      <c r="C13" s="2" t="s">
        <v>56</v>
      </c>
      <c r="D13" s="2" t="s">
        <v>57</v>
      </c>
      <c r="E13" s="2" t="s">
        <v>88</v>
      </c>
      <c r="F13" s="2" t="s">
        <v>20</v>
      </c>
      <c r="G13" s="2" t="s">
        <v>58</v>
      </c>
    </row>
    <row r="14" spans="1:7" hidden="1">
      <c r="A14" s="10"/>
      <c r="C14" s="9"/>
      <c r="D14" s="9"/>
      <c r="E14" s="9"/>
      <c r="F14" s="9"/>
      <c r="G14" s="9"/>
    </row>
    <row r="15" spans="1:7" hidden="1">
      <c r="A15" s="10"/>
      <c r="C15" s="9"/>
      <c r="D15" s="9"/>
      <c r="E15" s="9"/>
      <c r="F15" s="9"/>
      <c r="G15" s="9"/>
    </row>
    <row r="16" spans="1:7" hidden="1">
      <c r="A16" s="10"/>
      <c r="C16" s="9"/>
      <c r="D16" s="9"/>
      <c r="E16" s="9"/>
      <c r="F16" s="9"/>
      <c r="G16" s="9"/>
    </row>
    <row r="17" spans="1:19" hidden="1">
      <c r="A17" s="10"/>
      <c r="C17" s="9"/>
      <c r="D17" s="9"/>
      <c r="E17" s="9"/>
      <c r="F17" s="9"/>
      <c r="G17" s="9"/>
    </row>
    <row r="18" spans="1:19" hidden="1">
      <c r="A18" s="10"/>
      <c r="C18" s="9"/>
      <c r="D18" s="9"/>
      <c r="E18" s="9"/>
      <c r="F18" s="9"/>
      <c r="G18" s="9"/>
    </row>
    <row r="19" spans="1:19" hidden="1">
      <c r="A19" s="10"/>
      <c r="C19" s="9"/>
      <c r="D19" s="9"/>
      <c r="E19" s="9"/>
      <c r="F19" s="9"/>
      <c r="G19" s="9"/>
    </row>
    <row r="20" spans="1:19" hidden="1">
      <c r="A20" s="10"/>
      <c r="C20" s="9"/>
      <c r="D20" s="9"/>
      <c r="E20" s="9"/>
      <c r="F20" s="9"/>
      <c r="G20" s="9"/>
    </row>
    <row r="21" spans="1:19" hidden="1">
      <c r="A21" s="10"/>
      <c r="C21" s="9"/>
      <c r="D21" s="9"/>
      <c r="E21" s="9"/>
      <c r="F21" s="9"/>
      <c r="G21" s="9"/>
    </row>
    <row r="22" spans="1:19" hidden="1">
      <c r="A22" s="10"/>
      <c r="C22" s="9"/>
      <c r="D22" s="9"/>
      <c r="E22" s="9"/>
      <c r="F22" s="9"/>
      <c r="G22" s="9"/>
      <c r="I22" s="9"/>
    </row>
    <row r="23" spans="1:19" hidden="1">
      <c r="A23" s="10"/>
      <c r="C23" s="9"/>
      <c r="D23" s="9"/>
      <c r="E23" s="9"/>
      <c r="F23" s="9"/>
      <c r="G23" s="9"/>
      <c r="I23" s="9"/>
    </row>
    <row r="24" spans="1:19" hidden="1">
      <c r="A24" s="10"/>
      <c r="C24" s="9"/>
      <c r="D24" s="9"/>
      <c r="E24" s="9"/>
      <c r="F24" s="9"/>
      <c r="G24" s="9"/>
      <c r="I24" s="9"/>
    </row>
    <row r="25" spans="1:19" hidden="1">
      <c r="A25" s="10"/>
      <c r="C25" s="9"/>
      <c r="D25" s="9"/>
      <c r="E25" s="9"/>
      <c r="F25" s="9"/>
      <c r="G25" s="9"/>
      <c r="I25" s="9"/>
    </row>
    <row r="26" spans="1:19" hidden="1">
      <c r="A26" s="10"/>
      <c r="C26" s="9"/>
      <c r="D26" s="9"/>
      <c r="E26" s="9"/>
      <c r="F26" s="9"/>
      <c r="G26" s="9"/>
      <c r="I26" s="9"/>
    </row>
    <row r="27" spans="1:19" hidden="1">
      <c r="A27" s="10"/>
      <c r="C27" s="9"/>
      <c r="D27" s="9"/>
      <c r="E27" s="9"/>
      <c r="F27" s="9"/>
      <c r="G27" s="9"/>
      <c r="I27" s="9"/>
    </row>
    <row r="28" spans="1:19" hidden="1">
      <c r="A28" s="10"/>
      <c r="C28" s="9"/>
      <c r="D28" s="9"/>
      <c r="E28" s="9"/>
      <c r="F28" s="9"/>
      <c r="G28" s="9"/>
      <c r="I28" s="9"/>
    </row>
    <row r="29" spans="1:19" hidden="1">
      <c r="A29" s="10"/>
      <c r="C29" s="9"/>
      <c r="D29" s="9"/>
      <c r="E29" s="9"/>
      <c r="F29" s="9"/>
      <c r="G29" s="9"/>
      <c r="I29" s="9"/>
    </row>
    <row r="30" spans="1:19">
      <c r="A30" s="10">
        <v>2008</v>
      </c>
      <c r="B30" s="2" t="s">
        <v>21</v>
      </c>
      <c r="C30" s="9">
        <v>2.9319348604633997</v>
      </c>
      <c r="D30" s="9">
        <v>3.4070356107989994</v>
      </c>
      <c r="E30" s="9">
        <v>0.32178348516980032</v>
      </c>
      <c r="F30" s="9">
        <v>-0.79688423550540011</v>
      </c>
      <c r="G30" s="9">
        <v>1.6033429524502998</v>
      </c>
      <c r="I30" s="9"/>
      <c r="J30" s="9"/>
      <c r="K30" s="9"/>
      <c r="L30" s="9"/>
      <c r="M30" s="9"/>
      <c r="N30" s="9"/>
    </row>
    <row r="31" spans="1:19">
      <c r="A31" s="10">
        <v>2008</v>
      </c>
      <c r="B31" s="2" t="s">
        <v>22</v>
      </c>
      <c r="C31" s="9">
        <v>1.731720727835</v>
      </c>
      <c r="D31" s="9">
        <v>1.1307308702084999</v>
      </c>
      <c r="E31" s="9">
        <v>-0.3847951200145</v>
      </c>
      <c r="F31" s="9">
        <v>0.98578497764100004</v>
      </c>
      <c r="G31" s="9">
        <v>1.371433002734</v>
      </c>
      <c r="I31" s="9"/>
      <c r="J31" s="9"/>
      <c r="K31" s="9"/>
      <c r="L31" s="9"/>
      <c r="M31" s="9"/>
      <c r="N31" s="9"/>
      <c r="O31" s="9"/>
      <c r="P31" s="9"/>
      <c r="Q31" s="9"/>
      <c r="R31" s="9"/>
      <c r="S31" s="9"/>
    </row>
    <row r="32" spans="1:19">
      <c r="A32" s="10">
        <v>2008</v>
      </c>
      <c r="B32" s="2" t="s">
        <v>23</v>
      </c>
      <c r="C32" s="9">
        <v>2.5051403753130002</v>
      </c>
      <c r="D32" s="9">
        <v>2.5777338072952003</v>
      </c>
      <c r="E32" s="9">
        <v>-0.36426327195830005</v>
      </c>
      <c r="F32" s="9">
        <v>0.29166983997609985</v>
      </c>
      <c r="G32" s="9">
        <v>2.0794300123791003</v>
      </c>
      <c r="I32" s="9"/>
      <c r="J32" s="9"/>
      <c r="K32" s="9"/>
      <c r="L32" s="9"/>
      <c r="M32" s="9"/>
      <c r="N32" s="9"/>
      <c r="O32" s="9"/>
      <c r="P32" s="9"/>
      <c r="Q32" s="9"/>
      <c r="R32" s="9"/>
    </row>
    <row r="33" spans="1:18">
      <c r="A33" s="10">
        <v>2008</v>
      </c>
      <c r="B33" s="2" t="s">
        <v>24</v>
      </c>
      <c r="C33" s="9">
        <v>1.8103365417660999</v>
      </c>
      <c r="D33" s="9">
        <v>2.6279526046244999</v>
      </c>
      <c r="E33" s="9">
        <v>0.33433227569819995</v>
      </c>
      <c r="F33" s="9">
        <v>-1.1519483385566001</v>
      </c>
      <c r="G33" s="9">
        <v>1.5335254653213002</v>
      </c>
      <c r="I33" s="9"/>
      <c r="J33" s="9"/>
      <c r="K33" s="9"/>
      <c r="L33" s="9"/>
      <c r="M33" s="9"/>
      <c r="N33" s="9"/>
      <c r="O33" s="9"/>
      <c r="P33" s="9"/>
      <c r="Q33" s="9"/>
      <c r="R33" s="9"/>
    </row>
    <row r="34" spans="1:18">
      <c r="A34" s="10">
        <v>2009</v>
      </c>
      <c r="B34" s="2" t="s">
        <v>25</v>
      </c>
      <c r="C34" s="9">
        <v>0.48012602073329996</v>
      </c>
      <c r="D34" s="9">
        <v>1.7423136895526001</v>
      </c>
      <c r="E34" s="9">
        <v>9.5792701832099966E-2</v>
      </c>
      <c r="F34" s="9">
        <v>-1.3579803706514</v>
      </c>
      <c r="G34" s="9">
        <v>0.42524150383079995</v>
      </c>
      <c r="I34" s="9"/>
      <c r="J34" s="9"/>
      <c r="K34" s="9"/>
      <c r="L34" s="9"/>
      <c r="M34" s="9"/>
      <c r="N34" s="9"/>
      <c r="O34" s="9"/>
      <c r="P34" s="9"/>
      <c r="Q34" s="9"/>
      <c r="R34" s="9"/>
    </row>
    <row r="35" spans="1:18">
      <c r="A35" s="10">
        <v>2009</v>
      </c>
      <c r="B35" s="2" t="s">
        <v>26</v>
      </c>
      <c r="C35" s="9">
        <v>-1.2386232759761999</v>
      </c>
      <c r="D35" s="9">
        <v>-1.5023570168706999</v>
      </c>
      <c r="E35" s="9">
        <v>-0.49476584678470009</v>
      </c>
      <c r="F35" s="9">
        <v>0.7584995876792</v>
      </c>
      <c r="G35" s="9">
        <v>-0.42548380008179998</v>
      </c>
      <c r="I35" s="9"/>
      <c r="J35" s="9"/>
      <c r="K35" s="9"/>
      <c r="L35" s="9"/>
      <c r="M35" s="9"/>
      <c r="N35" s="9"/>
      <c r="O35" s="9"/>
      <c r="P35" s="9"/>
      <c r="Q35" s="9"/>
      <c r="R35" s="9"/>
    </row>
    <row r="36" spans="1:18">
      <c r="A36" s="10">
        <v>2009</v>
      </c>
      <c r="B36" s="2" t="s">
        <v>27</v>
      </c>
      <c r="C36" s="9">
        <v>0.44456002090119989</v>
      </c>
      <c r="D36" s="9">
        <v>-0.42606490826429999</v>
      </c>
      <c r="E36" s="9">
        <v>-0.3102625995446</v>
      </c>
      <c r="F36" s="9">
        <v>1.1808875287100999</v>
      </c>
      <c r="G36" s="9">
        <v>-0.6032200898958</v>
      </c>
      <c r="I36" s="9"/>
      <c r="J36" s="9"/>
      <c r="K36" s="9"/>
      <c r="L36" s="9"/>
      <c r="M36" s="9"/>
      <c r="N36" s="9"/>
      <c r="O36" s="9"/>
      <c r="P36" s="9"/>
      <c r="Q36" s="9"/>
      <c r="R36" s="9"/>
    </row>
    <row r="37" spans="1:18">
      <c r="A37" s="10">
        <v>2009</v>
      </c>
      <c r="B37" s="2" t="s">
        <v>28</v>
      </c>
      <c r="C37" s="9">
        <v>6.295251206420005E-2</v>
      </c>
      <c r="D37" s="9">
        <v>-0.53694330110479971</v>
      </c>
      <c r="E37" s="9">
        <v>0.5402168658923997</v>
      </c>
      <c r="F37" s="9">
        <v>5.9678947276600072E-2</v>
      </c>
      <c r="G37" s="9">
        <v>-0.29645541947109993</v>
      </c>
      <c r="I37" s="9"/>
      <c r="J37" s="9"/>
      <c r="K37" s="9"/>
      <c r="L37" s="9"/>
      <c r="M37" s="9"/>
      <c r="N37" s="9"/>
      <c r="O37" s="9"/>
      <c r="P37" s="9"/>
      <c r="Q37" s="9"/>
      <c r="R37" s="9"/>
    </row>
    <row r="38" spans="1:18">
      <c r="A38" s="10">
        <v>2010</v>
      </c>
      <c r="B38" s="2" t="s">
        <v>29</v>
      </c>
      <c r="C38" s="9">
        <v>-0.10827114748640003</v>
      </c>
      <c r="D38" s="9">
        <v>0.10779372448249984</v>
      </c>
      <c r="E38" s="9">
        <v>-0.18781467598729978</v>
      </c>
      <c r="F38" s="9">
        <v>-2.8250195981600085E-2</v>
      </c>
      <c r="G38" s="9">
        <v>-0.41222981702700001</v>
      </c>
      <c r="I38" s="9"/>
      <c r="J38" s="9"/>
      <c r="K38" s="9"/>
      <c r="L38" s="9"/>
      <c r="M38" s="9"/>
      <c r="N38" s="9"/>
      <c r="O38" s="9"/>
      <c r="P38" s="9"/>
      <c r="Q38" s="9"/>
      <c r="R38" s="9"/>
    </row>
    <row r="39" spans="1:18">
      <c r="A39" s="10">
        <v>2010</v>
      </c>
      <c r="B39" s="2" t="s">
        <v>30</v>
      </c>
      <c r="C39" s="9">
        <v>-0.73584051945879991</v>
      </c>
      <c r="D39" s="9">
        <v>-0.4107495784713</v>
      </c>
      <c r="E39" s="9">
        <v>-0.70938870431119994</v>
      </c>
      <c r="F39" s="9">
        <v>0.38429776332369997</v>
      </c>
      <c r="G39" s="9">
        <v>-0.68828086479579997</v>
      </c>
      <c r="I39" s="9"/>
      <c r="J39" s="9"/>
      <c r="K39" s="9"/>
      <c r="L39" s="9"/>
      <c r="M39" s="9"/>
      <c r="N39" s="9"/>
      <c r="O39" s="9"/>
      <c r="P39" s="9"/>
      <c r="Q39" s="9"/>
      <c r="R39" s="9"/>
    </row>
    <row r="40" spans="1:18">
      <c r="A40" s="10">
        <v>2010</v>
      </c>
      <c r="B40" s="2" t="s">
        <v>31</v>
      </c>
      <c r="C40" s="9">
        <v>8.4728374135799978E-2</v>
      </c>
      <c r="D40" s="9">
        <v>0.13443451245270002</v>
      </c>
      <c r="E40" s="9">
        <v>0.16669998596410004</v>
      </c>
      <c r="F40" s="9">
        <v>-0.21640612428100006</v>
      </c>
      <c r="G40" s="9">
        <v>-0.69796550872969998</v>
      </c>
      <c r="I40" s="9"/>
      <c r="J40" s="9"/>
      <c r="K40" s="9"/>
      <c r="L40" s="9"/>
      <c r="M40" s="9"/>
      <c r="N40" s="9"/>
      <c r="O40" s="9"/>
      <c r="P40" s="9"/>
      <c r="Q40" s="9"/>
      <c r="R40" s="9"/>
    </row>
    <row r="41" spans="1:18">
      <c r="A41" s="10">
        <v>2010</v>
      </c>
      <c r="B41" s="2" t="s">
        <v>32</v>
      </c>
      <c r="C41" s="9">
        <v>-0.34601491358740005</v>
      </c>
      <c r="D41" s="9">
        <v>-1.6721204527173001</v>
      </c>
      <c r="E41" s="9">
        <v>0.84089211707729994</v>
      </c>
      <c r="F41" s="9">
        <v>0.4852134220526001</v>
      </c>
      <c r="G41" s="9">
        <v>-0.27165968409280006</v>
      </c>
      <c r="I41" s="9"/>
      <c r="J41" s="9"/>
      <c r="K41" s="9"/>
      <c r="L41" s="9"/>
      <c r="M41" s="9"/>
      <c r="N41" s="9"/>
      <c r="O41" s="9"/>
      <c r="P41" s="9"/>
      <c r="Q41" s="9"/>
      <c r="R41" s="9"/>
    </row>
    <row r="42" spans="1:18">
      <c r="A42" s="2">
        <v>2011</v>
      </c>
      <c r="B42" s="2" t="s">
        <v>35</v>
      </c>
      <c r="C42" s="9">
        <v>0.30178534518569994</v>
      </c>
      <c r="D42" s="9">
        <v>0.38449794172899993</v>
      </c>
      <c r="E42" s="9">
        <v>0.27927183782390003</v>
      </c>
      <c r="F42" s="9">
        <v>-0.36198443436720001</v>
      </c>
      <c r="G42" s="9">
        <v>-0.56378290171919998</v>
      </c>
      <c r="I42" s="9"/>
      <c r="J42" s="9"/>
      <c r="K42" s="9"/>
      <c r="L42" s="9"/>
      <c r="M42" s="9"/>
      <c r="N42" s="9"/>
      <c r="O42" s="9"/>
      <c r="P42" s="9"/>
      <c r="Q42" s="9"/>
      <c r="R42" s="9"/>
    </row>
    <row r="43" spans="1:18">
      <c r="A43" s="2">
        <v>2011</v>
      </c>
      <c r="B43" s="2" t="s">
        <v>37</v>
      </c>
      <c r="C43" s="9">
        <v>-2.2277511359599999E-2</v>
      </c>
      <c r="D43" s="9">
        <v>-0.27886839083830006</v>
      </c>
      <c r="E43" s="9">
        <v>-4.4829693611799996E-2</v>
      </c>
      <c r="F43" s="9">
        <v>0.30142057309050008</v>
      </c>
      <c r="G43" s="9">
        <v>-0.59259018031419997</v>
      </c>
      <c r="I43" s="9"/>
      <c r="J43" s="9"/>
      <c r="K43" s="9"/>
      <c r="L43" s="9"/>
      <c r="M43" s="9"/>
      <c r="N43" s="9"/>
      <c r="O43" s="9"/>
      <c r="P43" s="9"/>
      <c r="Q43" s="9"/>
      <c r="R43" s="9"/>
    </row>
    <row r="44" spans="1:18">
      <c r="A44" s="2">
        <v>2011</v>
      </c>
      <c r="B44" s="2" t="s">
        <v>38</v>
      </c>
      <c r="C44" s="9">
        <v>-0.23088761958999998</v>
      </c>
      <c r="D44" s="9">
        <v>-0.82674724962019996</v>
      </c>
      <c r="E44" s="9">
        <v>0.95091935968529995</v>
      </c>
      <c r="F44" s="9">
        <v>-0.35505972965510002</v>
      </c>
      <c r="G44" s="9">
        <v>-1.1529448077779001</v>
      </c>
      <c r="I44" s="9"/>
      <c r="J44" s="9"/>
      <c r="K44" s="9"/>
      <c r="L44" s="9"/>
      <c r="M44" s="9"/>
      <c r="N44" s="9"/>
      <c r="O44" s="9"/>
      <c r="P44" s="9"/>
      <c r="Q44" s="9"/>
      <c r="R44" s="9"/>
    </row>
    <row r="45" spans="1:18">
      <c r="A45" s="2">
        <v>2011</v>
      </c>
      <c r="B45" s="2" t="s">
        <v>40</v>
      </c>
      <c r="C45" s="9">
        <v>-0.77283469369390001</v>
      </c>
      <c r="D45" s="9">
        <v>-1.9671551769819002</v>
      </c>
      <c r="E45" s="9">
        <v>1.5658240989976002</v>
      </c>
      <c r="F45" s="9">
        <v>-0.37150361570959989</v>
      </c>
      <c r="G45" s="9">
        <v>-0.79777042801010001</v>
      </c>
      <c r="I45" s="9"/>
      <c r="J45" s="9"/>
      <c r="K45" s="9"/>
      <c r="L45" s="9"/>
      <c r="M45" s="9"/>
      <c r="N45" s="9"/>
      <c r="O45" s="9"/>
      <c r="P45" s="9"/>
      <c r="Q45" s="9"/>
      <c r="R45" s="9"/>
    </row>
    <row r="46" spans="1:18">
      <c r="A46" s="2">
        <v>2012</v>
      </c>
      <c r="B46" s="2" t="s">
        <v>43</v>
      </c>
      <c r="C46" s="9">
        <v>0.52820584055969999</v>
      </c>
      <c r="D46" s="9">
        <v>-0.28189730353970044</v>
      </c>
      <c r="E46" s="9">
        <v>1.0383535660436005</v>
      </c>
      <c r="F46" s="9">
        <v>-0.22825042194420006</v>
      </c>
      <c r="G46" s="9">
        <v>-0.3316308935967</v>
      </c>
      <c r="I46" s="9"/>
      <c r="J46" s="9"/>
      <c r="K46" s="9"/>
      <c r="L46" s="9"/>
      <c r="M46" s="9"/>
      <c r="N46" s="9"/>
      <c r="O46" s="9"/>
      <c r="P46" s="9"/>
      <c r="Q46" s="9"/>
      <c r="R46" s="9"/>
    </row>
    <row r="47" spans="1:18">
      <c r="A47" s="2">
        <v>2012</v>
      </c>
      <c r="B47" s="2" t="s">
        <v>47</v>
      </c>
      <c r="C47" s="9">
        <v>-1.8222718249929999</v>
      </c>
      <c r="D47" s="9">
        <v>-1.8164617023567</v>
      </c>
      <c r="E47" s="9">
        <v>0.10663304015500012</v>
      </c>
      <c r="F47" s="9">
        <v>-0.11244316279129998</v>
      </c>
      <c r="G47" s="9">
        <v>-1.0709267289104001</v>
      </c>
      <c r="I47" s="9"/>
      <c r="J47" s="9"/>
      <c r="K47" s="9"/>
      <c r="L47" s="9"/>
      <c r="M47" s="9"/>
      <c r="N47" s="9"/>
      <c r="O47" s="9"/>
      <c r="P47" s="9"/>
      <c r="Q47" s="9"/>
      <c r="R47" s="9"/>
    </row>
    <row r="48" spans="1:18">
      <c r="A48" s="2">
        <v>2012</v>
      </c>
      <c r="B48" s="2" t="s">
        <v>48</v>
      </c>
      <c r="C48" s="9">
        <v>-1.7594396516950002</v>
      </c>
      <c r="D48" s="9">
        <v>-3.2513790755427001</v>
      </c>
      <c r="E48" s="9">
        <v>1.3066569207502001</v>
      </c>
      <c r="F48" s="9">
        <v>0.18528250309749988</v>
      </c>
      <c r="G48" s="9">
        <v>-1.5371580893983001</v>
      </c>
      <c r="I48" s="9"/>
      <c r="J48" s="9"/>
      <c r="K48" s="9"/>
      <c r="L48" s="9"/>
      <c r="M48" s="9"/>
      <c r="N48" s="9"/>
      <c r="O48" s="9"/>
      <c r="P48" s="9"/>
      <c r="Q48" s="9"/>
      <c r="R48" s="9"/>
    </row>
    <row r="49" spans="1:18">
      <c r="A49" s="2">
        <v>2012</v>
      </c>
      <c r="B49" s="2" t="s">
        <v>49</v>
      </c>
      <c r="C49" s="9">
        <v>-1.6122762454635</v>
      </c>
      <c r="D49" s="9">
        <v>-3.3631580408282002</v>
      </c>
      <c r="E49" s="9">
        <v>1.2899265719847004</v>
      </c>
      <c r="F49" s="9">
        <v>0.46095522337999995</v>
      </c>
      <c r="G49" s="9">
        <v>-1.3351107753367</v>
      </c>
      <c r="J49" s="9"/>
      <c r="K49" s="9"/>
      <c r="L49" s="9"/>
      <c r="M49" s="9"/>
      <c r="N49" s="9"/>
      <c r="O49" s="9"/>
      <c r="P49" s="9"/>
      <c r="Q49" s="9"/>
      <c r="R49" s="9"/>
    </row>
    <row r="50" spans="1:18">
      <c r="A50" s="2">
        <v>2013</v>
      </c>
      <c r="B50" s="2" t="s">
        <v>51</v>
      </c>
      <c r="C50" s="9">
        <v>-1.3943436893909997</v>
      </c>
      <c r="D50" s="9">
        <v>-2.3846964973995997</v>
      </c>
      <c r="E50" s="9">
        <v>0.75205309964549993</v>
      </c>
      <c r="F50" s="9">
        <v>0.23829970836309997</v>
      </c>
      <c r="G50" s="9">
        <v>-1.4250600569675997</v>
      </c>
      <c r="J50" s="9"/>
      <c r="K50" s="9"/>
      <c r="L50" s="9"/>
      <c r="M50" s="9"/>
      <c r="N50" s="9"/>
      <c r="O50" s="9"/>
      <c r="P50" s="9"/>
      <c r="Q50" s="9"/>
      <c r="R50" s="9"/>
    </row>
    <row r="51" spans="1:18">
      <c r="A51" s="2">
        <v>2013</v>
      </c>
      <c r="B51" s="2" t="s">
        <v>59</v>
      </c>
      <c r="C51" s="9">
        <v>-1.7560973596508</v>
      </c>
      <c r="D51" s="9">
        <v>-1.0794793540888001</v>
      </c>
      <c r="E51" s="9">
        <v>-0.73350150968360006</v>
      </c>
      <c r="F51" s="9">
        <v>5.6883504121600023E-2</v>
      </c>
      <c r="G51" s="9">
        <v>-1.6328864723762999</v>
      </c>
      <c r="J51" s="9"/>
      <c r="K51" s="9"/>
      <c r="L51" s="9"/>
      <c r="M51" s="9"/>
      <c r="N51" s="9"/>
      <c r="O51" s="9"/>
      <c r="P51" s="9"/>
      <c r="Q51" s="9"/>
      <c r="R51" s="9"/>
    </row>
    <row r="52" spans="1:18">
      <c r="A52" s="2">
        <v>2013</v>
      </c>
      <c r="B52" s="2" t="s">
        <v>60</v>
      </c>
      <c r="C52" s="9">
        <v>-1.7401598444979003</v>
      </c>
      <c r="D52" s="9">
        <v>-1.2679748191418001</v>
      </c>
      <c r="E52" s="9">
        <v>-0.60123146953240014</v>
      </c>
      <c r="F52" s="9">
        <v>0.12904644417629993</v>
      </c>
      <c r="G52" s="9">
        <v>-2.1544567052290002</v>
      </c>
      <c r="J52" s="9"/>
      <c r="K52" s="9"/>
      <c r="L52" s="9"/>
      <c r="M52" s="9"/>
      <c r="N52" s="9"/>
      <c r="O52" s="9"/>
      <c r="P52" s="9"/>
      <c r="Q52" s="9"/>
      <c r="R52" s="9"/>
    </row>
    <row r="53" spans="1:18">
      <c r="A53" s="2">
        <v>2013</v>
      </c>
      <c r="B53" s="2" t="s">
        <v>72</v>
      </c>
      <c r="C53" s="9">
        <v>-1.5203096750609997</v>
      </c>
      <c r="D53" s="9">
        <v>-3.7153531401913003</v>
      </c>
      <c r="E53" s="9">
        <v>2.0016841410657005</v>
      </c>
      <c r="F53" s="9">
        <v>0.19335932406460005</v>
      </c>
      <c r="G53" s="9">
        <v>-2.3045897041012</v>
      </c>
      <c r="J53" s="9"/>
      <c r="K53" s="9"/>
      <c r="L53" s="9"/>
      <c r="M53" s="9"/>
      <c r="N53" s="9"/>
      <c r="O53" s="9"/>
      <c r="P53" s="9"/>
      <c r="Q53" s="9"/>
      <c r="R53" s="9"/>
    </row>
    <row r="54" spans="1:18">
      <c r="A54" s="2">
        <v>2014</v>
      </c>
      <c r="B54" s="2" t="s">
        <v>76</v>
      </c>
      <c r="C54" s="9">
        <v>-8.8129558146899961E-2</v>
      </c>
      <c r="D54" s="9">
        <v>-0.87329516265039964</v>
      </c>
      <c r="E54" s="9">
        <v>0.80046712720729973</v>
      </c>
      <c r="F54" s="9">
        <v>-1.530152270380006E-2</v>
      </c>
      <c r="G54" s="9">
        <v>-0.95958977033830006</v>
      </c>
      <c r="J54" s="9"/>
      <c r="K54" s="9"/>
      <c r="L54" s="9"/>
      <c r="M54" s="9"/>
      <c r="N54" s="9"/>
      <c r="O54" s="9"/>
      <c r="P54" s="9"/>
      <c r="Q54" s="9"/>
      <c r="R54" s="9"/>
    </row>
    <row r="55" spans="1:18">
      <c r="A55" s="2">
        <v>2014</v>
      </c>
      <c r="B55" s="2" t="s">
        <v>81</v>
      </c>
      <c r="C55" s="9">
        <v>-0.8195309216419</v>
      </c>
      <c r="D55" s="9">
        <v>0.68735809194210007</v>
      </c>
      <c r="E55" s="9">
        <v>-1.444867716996</v>
      </c>
      <c r="F55" s="9">
        <v>-6.2021296588000041E-2</v>
      </c>
      <c r="G55" s="9">
        <v>-0.53944247352980002</v>
      </c>
      <c r="J55" s="9"/>
      <c r="K55" s="9"/>
      <c r="L55" s="9"/>
      <c r="M55" s="9"/>
      <c r="N55" s="9"/>
      <c r="O55" s="9"/>
      <c r="P55" s="9"/>
      <c r="Q55" s="9"/>
      <c r="R55" s="9"/>
    </row>
    <row r="56" spans="1:18">
      <c r="A56" s="2">
        <v>2014</v>
      </c>
      <c r="B56" s="2" t="s">
        <v>82</v>
      </c>
      <c r="C56" s="9">
        <v>-1.2314342566598</v>
      </c>
      <c r="D56" s="9">
        <v>-2.1635319205729999</v>
      </c>
      <c r="E56" s="9">
        <v>0.94409234312369994</v>
      </c>
      <c r="F56" s="9">
        <v>-1.1994679210499954E-2</v>
      </c>
      <c r="G56" s="9">
        <v>-1.8349356441347</v>
      </c>
      <c r="J56" s="9"/>
      <c r="K56" s="9"/>
      <c r="L56" s="9"/>
      <c r="M56" s="9"/>
      <c r="N56" s="9"/>
      <c r="O56" s="9"/>
      <c r="P56" s="9"/>
      <c r="Q56" s="9"/>
      <c r="R56" s="9"/>
    </row>
    <row r="57" spans="1:18">
      <c r="A57" s="2">
        <v>2014</v>
      </c>
      <c r="B57" s="2" t="s">
        <v>83</v>
      </c>
      <c r="C57" s="9">
        <v>-2.233451310355</v>
      </c>
      <c r="D57" s="9">
        <v>-3.4575995357983</v>
      </c>
      <c r="E57" s="9">
        <v>1.3994505189175002</v>
      </c>
      <c r="F57" s="9">
        <v>-0.17530229347420004</v>
      </c>
      <c r="G57" s="9">
        <v>-2.1859145265361999</v>
      </c>
      <c r="J57" s="9"/>
      <c r="K57" s="9"/>
      <c r="L57" s="9"/>
      <c r="M57" s="9"/>
      <c r="N57" s="9"/>
      <c r="O57" s="9"/>
      <c r="P57" s="9"/>
      <c r="Q57" s="9"/>
      <c r="R57" s="9"/>
    </row>
    <row r="58" spans="1:18">
      <c r="A58" s="2">
        <v>2015</v>
      </c>
      <c r="B58" s="2" t="s">
        <v>87</v>
      </c>
      <c r="C58" s="9">
        <v>-0.91035691882979997</v>
      </c>
      <c r="D58" s="9">
        <v>-0.88649769589650007</v>
      </c>
      <c r="E58" s="9">
        <v>-0.1314090844986</v>
      </c>
      <c r="F58" s="9">
        <v>0.10754986156530004</v>
      </c>
      <c r="G58" s="9">
        <v>-2.1560464508243</v>
      </c>
      <c r="J58" s="9"/>
      <c r="K58" s="9"/>
      <c r="L58" s="9"/>
      <c r="M58" s="9"/>
      <c r="N58" s="9"/>
      <c r="O58" s="9"/>
      <c r="P58" s="9"/>
      <c r="Q58" s="9"/>
      <c r="R58" s="9"/>
    </row>
    <row r="59" spans="1:18">
      <c r="A59" s="2">
        <v>2015</v>
      </c>
      <c r="B59" s="2" t="s">
        <v>89</v>
      </c>
      <c r="C59" s="9">
        <v>-1.961988567019</v>
      </c>
      <c r="D59" s="9">
        <v>-1.3630449349659999</v>
      </c>
      <c r="E59" s="9">
        <v>-0.94821641911620014</v>
      </c>
      <c r="F59" s="9">
        <v>0.34927278706319997</v>
      </c>
      <c r="G59" s="9">
        <v>-1.7914446399371999</v>
      </c>
      <c r="J59" s="9"/>
      <c r="K59" s="9"/>
      <c r="L59" s="9"/>
      <c r="M59" s="9"/>
      <c r="N59" s="9"/>
      <c r="O59" s="9"/>
      <c r="P59" s="9"/>
      <c r="Q59" s="9"/>
      <c r="R59" s="9"/>
    </row>
    <row r="60" spans="1:18">
      <c r="A60" s="2">
        <v>2015</v>
      </c>
      <c r="B60" s="2" t="s">
        <v>90</v>
      </c>
      <c r="C60" s="9">
        <v>-1.2723864232157001</v>
      </c>
      <c r="D60" s="9">
        <v>-2.7478857050159</v>
      </c>
      <c r="E60" s="9">
        <v>1.1868537575789</v>
      </c>
      <c r="F60" s="9">
        <v>0.28864552422129985</v>
      </c>
      <c r="G60" s="9">
        <v>-1.6178696324426001</v>
      </c>
      <c r="J60" s="9"/>
      <c r="K60" s="9"/>
      <c r="L60" s="9"/>
      <c r="M60" s="9"/>
      <c r="N60" s="9"/>
      <c r="O60" s="9"/>
      <c r="P60" s="9"/>
      <c r="Q60" s="9"/>
      <c r="R60" s="9"/>
    </row>
    <row r="61" spans="1:18">
      <c r="A61" s="2">
        <v>2015</v>
      </c>
      <c r="B61" s="2" t="s">
        <v>91</v>
      </c>
      <c r="C61" s="9">
        <v>-2.7296395375094997</v>
      </c>
      <c r="D61" s="9">
        <v>-3.9175433700069004</v>
      </c>
      <c r="E61" s="9">
        <v>1.3973836719192003</v>
      </c>
      <c r="F61" s="9">
        <v>-5.9479839421799852E-2</v>
      </c>
      <c r="G61" s="9">
        <v>-2.6870660623601998</v>
      </c>
      <c r="J61" s="9"/>
      <c r="K61" s="9"/>
      <c r="L61" s="9"/>
      <c r="M61" s="9"/>
      <c r="N61" s="9"/>
      <c r="O61" s="9"/>
      <c r="P61" s="9"/>
      <c r="Q61" s="9"/>
      <c r="R61" s="9"/>
    </row>
    <row r="62" spans="1:18">
      <c r="A62" s="2">
        <v>2016</v>
      </c>
      <c r="B62" s="2" t="s">
        <v>95</v>
      </c>
      <c r="C62" s="9">
        <v>-0.67843099243579996</v>
      </c>
      <c r="D62" s="9">
        <v>-0.28006402976239864</v>
      </c>
      <c r="E62" s="9">
        <v>7.7718622801985476E-3</v>
      </c>
      <c r="F62" s="9">
        <v>-0.40613882495359988</v>
      </c>
      <c r="G62" s="9">
        <v>-1.9391900892617</v>
      </c>
      <c r="J62" s="9"/>
      <c r="K62" s="9"/>
      <c r="L62" s="9"/>
      <c r="M62" s="9"/>
      <c r="N62" s="9"/>
      <c r="O62" s="9"/>
      <c r="P62" s="9"/>
      <c r="Q62" s="9"/>
      <c r="R62" s="9"/>
    </row>
    <row r="63" spans="1:18">
      <c r="A63" s="2">
        <v>2016</v>
      </c>
      <c r="B63" s="2" t="s">
        <v>125</v>
      </c>
      <c r="C63" s="9">
        <v>-2.3066119212578999</v>
      </c>
      <c r="D63" s="9">
        <v>-1.2862894151097999</v>
      </c>
      <c r="E63" s="9">
        <v>-0.94275976798460004</v>
      </c>
      <c r="F63" s="9">
        <v>-7.7562738163499942E-2</v>
      </c>
      <c r="G63" s="9">
        <v>-2.1679188263221998</v>
      </c>
      <c r="J63" s="9"/>
      <c r="K63" s="9"/>
      <c r="L63" s="9"/>
      <c r="M63" s="9"/>
      <c r="N63" s="9"/>
      <c r="O63" s="9"/>
      <c r="P63" s="9"/>
      <c r="Q63" s="9"/>
      <c r="R63" s="9"/>
    </row>
    <row r="64" spans="1:18">
      <c r="A64" s="2">
        <v>2016</v>
      </c>
      <c r="B64" s="2" t="s">
        <v>132</v>
      </c>
      <c r="C64" s="9">
        <v>-0.94286074571749989</v>
      </c>
      <c r="D64" s="9">
        <v>-2.6625955900641003</v>
      </c>
      <c r="E64" s="9">
        <v>1.6496277636246002</v>
      </c>
      <c r="F64" s="9">
        <v>7.0107080721999976E-2</v>
      </c>
      <c r="G64" s="9">
        <v>-2.0610736148496001</v>
      </c>
      <c r="J64" s="9"/>
      <c r="K64" s="9"/>
      <c r="L64" s="9"/>
      <c r="M64" s="9"/>
      <c r="N64" s="9"/>
      <c r="O64" s="9"/>
      <c r="P64" s="9"/>
      <c r="Q64" s="9"/>
      <c r="R64" s="9"/>
    </row>
    <row r="65" spans="1:18">
      <c r="A65" s="2">
        <v>2016</v>
      </c>
      <c r="B65" s="2" t="s">
        <v>133</v>
      </c>
      <c r="C65" s="9">
        <v>-0.15992337142489998</v>
      </c>
      <c r="D65" s="9">
        <v>-1.9577171474456003</v>
      </c>
      <c r="E65" s="9">
        <v>1.4371061527076003</v>
      </c>
      <c r="F65" s="9">
        <v>0.36068762331309995</v>
      </c>
      <c r="G65" s="9">
        <v>-0.86557740075439993</v>
      </c>
      <c r="J65" s="9"/>
      <c r="K65" s="9"/>
      <c r="L65" s="9"/>
      <c r="M65" s="9"/>
      <c r="N65" s="9"/>
      <c r="O65" s="9"/>
      <c r="P65" s="9"/>
      <c r="Q65" s="9"/>
      <c r="R65" s="9"/>
    </row>
    <row r="66" spans="1:18">
      <c r="A66" s="2">
        <v>2017</v>
      </c>
      <c r="B66" s="2" t="s">
        <v>141</v>
      </c>
      <c r="C66" s="9">
        <v>0.20091238979280002</v>
      </c>
      <c r="D66" s="9">
        <v>-0.55442899970130044</v>
      </c>
      <c r="E66" s="9">
        <v>0.24061499232800043</v>
      </c>
      <c r="F66" s="9">
        <v>0.51472639716610002</v>
      </c>
      <c r="G66" s="9">
        <v>-1.0833891214289999</v>
      </c>
      <c r="J66" s="9"/>
      <c r="K66" s="9"/>
      <c r="L66" s="9"/>
      <c r="M66" s="9"/>
      <c r="N66" s="9"/>
      <c r="O66" s="9"/>
      <c r="P66" s="9"/>
      <c r="Q66" s="9"/>
      <c r="R66" s="9"/>
    </row>
    <row r="67" spans="1:18">
      <c r="A67" s="2">
        <v>2017</v>
      </c>
      <c r="B67" s="2" t="s">
        <v>167</v>
      </c>
      <c r="C67" s="9">
        <v>-2.4748976116799999</v>
      </c>
      <c r="D67" s="9">
        <v>-1.2698335349271999</v>
      </c>
      <c r="E67" s="9">
        <v>-1.1776552979434001</v>
      </c>
      <c r="F67" s="9">
        <v>-2.7408778809400017E-2</v>
      </c>
      <c r="G67" s="9">
        <v>-2.1496994272452996</v>
      </c>
      <c r="J67" s="9"/>
      <c r="K67" s="9"/>
      <c r="L67" s="9"/>
      <c r="M67" s="9"/>
      <c r="N67" s="9"/>
      <c r="O67" s="9"/>
      <c r="P67" s="9"/>
      <c r="Q67" s="9"/>
      <c r="R67" s="9"/>
    </row>
    <row r="68" spans="1:18">
      <c r="A68" s="2">
        <v>2017</v>
      </c>
      <c r="B68" s="2" t="s">
        <v>172</v>
      </c>
      <c r="C68" s="9">
        <v>0.63863698777800004</v>
      </c>
      <c r="D68" s="9">
        <v>-0.9105719549122</v>
      </c>
      <c r="E68" s="9">
        <v>0.89994788752019994</v>
      </c>
      <c r="F68" s="9">
        <v>0.6492610551700001</v>
      </c>
      <c r="G68" s="9">
        <v>-1.1215527423253999</v>
      </c>
      <c r="J68" s="9"/>
      <c r="K68" s="9"/>
      <c r="L68" s="9"/>
      <c r="M68" s="9"/>
      <c r="N68" s="9"/>
      <c r="O68" s="9"/>
      <c r="P68" s="9"/>
      <c r="Q68" s="9"/>
      <c r="R68" s="9"/>
    </row>
    <row r="69" spans="1:18">
      <c r="A69" s="2">
        <v>2017</v>
      </c>
      <c r="B69" s="2" t="s">
        <v>191</v>
      </c>
      <c r="C69" s="9">
        <v>-0.74097480854200004</v>
      </c>
      <c r="D69" s="9">
        <v>-2.0582422116361001</v>
      </c>
      <c r="E69" s="9">
        <v>0.87699403450549995</v>
      </c>
      <c r="F69" s="9">
        <v>0.44027336858860006</v>
      </c>
      <c r="G69" s="9">
        <v>-0.79718958182720001</v>
      </c>
      <c r="J69" s="9"/>
      <c r="K69" s="9"/>
      <c r="L69" s="9"/>
      <c r="M69" s="9"/>
      <c r="N69" s="9"/>
      <c r="O69" s="9"/>
      <c r="P69" s="9"/>
      <c r="Q69" s="9"/>
      <c r="R69" s="9"/>
    </row>
    <row r="70" spans="1:18">
      <c r="A70" s="2">
        <v>2018</v>
      </c>
      <c r="B70" s="2" t="s">
        <v>213</v>
      </c>
      <c r="C70" s="9">
        <v>-1.2538450997566002</v>
      </c>
      <c r="D70" s="9">
        <v>-1.7515859316014002</v>
      </c>
      <c r="E70" s="9">
        <v>0.27378629827340001</v>
      </c>
      <c r="F70" s="9">
        <v>0.22395453357140002</v>
      </c>
      <c r="G70" s="9">
        <v>-1.9669798686497002</v>
      </c>
      <c r="J70" s="9"/>
      <c r="K70" s="9"/>
      <c r="L70" s="9"/>
      <c r="M70" s="9"/>
      <c r="N70" s="9"/>
      <c r="O70" s="9"/>
      <c r="P70" s="9"/>
      <c r="Q70" s="9"/>
      <c r="R70" s="9"/>
    </row>
    <row r="71" spans="1:18">
      <c r="A71" s="2">
        <v>2018</v>
      </c>
      <c r="B71" s="2" t="s">
        <v>232</v>
      </c>
      <c r="C71" s="9">
        <v>-0.90946287613020005</v>
      </c>
      <c r="D71" s="9">
        <v>-0.66951819425040004</v>
      </c>
      <c r="E71" s="9">
        <v>-6.4440976846399989E-2</v>
      </c>
      <c r="F71" s="9">
        <v>-0.17550370503340001</v>
      </c>
      <c r="G71" s="9">
        <v>-1.1921980051747001</v>
      </c>
      <c r="J71" s="9"/>
      <c r="K71" s="9"/>
      <c r="L71" s="9"/>
      <c r="M71" s="9"/>
      <c r="N71" s="9"/>
      <c r="O71" s="9"/>
      <c r="P71" s="9"/>
      <c r="Q71" s="9"/>
      <c r="R71" s="9"/>
    </row>
    <row r="72" spans="1:18">
      <c r="N72" s="9"/>
      <c r="O72" s="9"/>
      <c r="P72" s="9"/>
      <c r="Q72" s="9"/>
      <c r="R72" s="9"/>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63"/>
  <sheetViews>
    <sheetView showGridLines="0" zoomScaleNormal="100" workbookViewId="0">
      <pane xSplit="2" ySplit="13" topLeftCell="C22" activePane="bottomRight" state="frozen"/>
      <selection activeCell="B15" sqref="B15"/>
      <selection pane="topRight" activeCell="B15" sqref="B15"/>
      <selection pane="bottomLeft" activeCell="B15" sqref="B15"/>
      <selection pane="bottomRight" activeCell="C22" sqref="C22"/>
    </sheetView>
  </sheetViews>
  <sheetFormatPr defaultColWidth="9.28515625" defaultRowHeight="12"/>
  <cols>
    <col min="1" max="1" width="14.42578125" style="1" customWidth="1"/>
    <col min="2"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7" t="s">
        <v>146</v>
      </c>
    </row>
    <row r="3" spans="1:8">
      <c r="A3" s="1" t="s">
        <v>52</v>
      </c>
      <c r="B3" s="17" t="s">
        <v>164</v>
      </c>
    </row>
    <row r="4" spans="1:8">
      <c r="A4" s="1" t="s">
        <v>5</v>
      </c>
      <c r="B4" s="1" t="s">
        <v>145</v>
      </c>
    </row>
    <row r="5" spans="1:8">
      <c r="A5" s="1" t="s">
        <v>66</v>
      </c>
      <c r="B5" s="1" t="s">
        <v>154</v>
      </c>
    </row>
    <row r="6" spans="1:8">
      <c r="A6" s="2" t="s">
        <v>69</v>
      </c>
      <c r="B6" s="2" t="s">
        <v>70</v>
      </c>
    </row>
    <row r="7" spans="1:8">
      <c r="A7" s="4" t="s">
        <v>71</v>
      </c>
      <c r="B7" s="2" t="s">
        <v>70</v>
      </c>
    </row>
    <row r="8" spans="1:8">
      <c r="A8" s="4"/>
      <c r="B8" s="5" t="s">
        <v>73</v>
      </c>
    </row>
    <row r="9" spans="1:8">
      <c r="A9" s="1" t="s">
        <v>3</v>
      </c>
      <c r="B9" s="1" t="s">
        <v>4</v>
      </c>
    </row>
    <row r="10" spans="1:8">
      <c r="B10" s="1" t="s">
        <v>134</v>
      </c>
    </row>
    <row r="12" spans="1:8">
      <c r="A12" s="4"/>
      <c r="B12" s="4"/>
      <c r="C12" s="6" t="s">
        <v>46</v>
      </c>
      <c r="D12" s="6" t="s">
        <v>61</v>
      </c>
      <c r="E12" s="6" t="s">
        <v>62</v>
      </c>
      <c r="F12" s="6" t="s">
        <v>137</v>
      </c>
      <c r="G12" s="6"/>
    </row>
    <row r="13" spans="1:8">
      <c r="A13" s="4"/>
      <c r="B13" s="4"/>
      <c r="C13" s="6" t="s">
        <v>77</v>
      </c>
      <c r="D13" s="6" t="s">
        <v>63</v>
      </c>
      <c r="E13" s="6" t="s">
        <v>64</v>
      </c>
      <c r="F13" s="6" t="s">
        <v>65</v>
      </c>
      <c r="G13" s="6"/>
    </row>
    <row r="14" spans="1:8" hidden="1">
      <c r="A14" s="6"/>
      <c r="B14" s="6"/>
      <c r="C14" s="11"/>
      <c r="D14" s="7"/>
      <c r="E14" s="7"/>
      <c r="F14" s="7"/>
      <c r="G14" s="6"/>
      <c r="H14" s="11"/>
    </row>
    <row r="15" spans="1:8" hidden="1">
      <c r="A15" s="6"/>
      <c r="B15" s="6"/>
      <c r="C15" s="11"/>
      <c r="D15" s="7"/>
      <c r="E15" s="7"/>
      <c r="F15" s="7"/>
      <c r="G15" s="6"/>
      <c r="H15" s="11"/>
    </row>
    <row r="16" spans="1:8" hidden="1">
      <c r="A16" s="6"/>
      <c r="B16" s="6"/>
      <c r="C16" s="11"/>
      <c r="D16" s="7"/>
      <c r="E16" s="7"/>
      <c r="F16" s="7"/>
      <c r="G16" s="6"/>
      <c r="H16" s="11"/>
    </row>
    <row r="17" spans="1:23" hidden="1">
      <c r="A17" s="6"/>
      <c r="B17" s="6"/>
      <c r="C17" s="11"/>
      <c r="D17" s="7"/>
      <c r="E17" s="7"/>
      <c r="F17" s="7"/>
      <c r="G17" s="6"/>
      <c r="H17" s="11"/>
    </row>
    <row r="18" spans="1:23" hidden="1">
      <c r="A18" s="6"/>
      <c r="B18" s="6"/>
      <c r="C18" s="11"/>
      <c r="D18" s="7"/>
      <c r="E18" s="7"/>
      <c r="F18" s="7"/>
      <c r="G18" s="6"/>
      <c r="H18" s="11"/>
    </row>
    <row r="19" spans="1:23" hidden="1">
      <c r="A19" s="6"/>
      <c r="B19" s="6"/>
      <c r="C19" s="11"/>
      <c r="D19" s="7"/>
      <c r="E19" s="7"/>
      <c r="F19" s="7"/>
      <c r="G19" s="8"/>
      <c r="H19" s="11"/>
    </row>
    <row r="20" spans="1:23" hidden="1">
      <c r="A20" s="6"/>
      <c r="B20" s="6"/>
      <c r="C20" s="11"/>
      <c r="D20" s="7"/>
      <c r="E20" s="7"/>
      <c r="F20" s="7"/>
      <c r="G20" s="8"/>
      <c r="H20" s="11"/>
    </row>
    <row r="21" spans="1:23" hidden="1">
      <c r="A21" s="6"/>
      <c r="B21" s="6"/>
      <c r="C21" s="11"/>
      <c r="D21" s="7"/>
      <c r="E21" s="7"/>
      <c r="F21" s="7"/>
      <c r="G21" s="8"/>
      <c r="H21" s="11"/>
    </row>
    <row r="22" spans="1:23">
      <c r="A22" s="6">
        <v>2008</v>
      </c>
      <c r="B22" s="6">
        <v>2008</v>
      </c>
      <c r="C22" s="11">
        <v>-3.6141030772510505</v>
      </c>
      <c r="D22" s="11">
        <v>1.4822805898873523</v>
      </c>
      <c r="E22" s="11">
        <v>-4.7264781139200371</v>
      </c>
      <c r="F22" s="11">
        <v>-6.8583006012837355</v>
      </c>
      <c r="G22" s="8" t="s">
        <v>15</v>
      </c>
      <c r="H22" s="11"/>
      <c r="I22" s="11"/>
      <c r="J22" s="11"/>
      <c r="K22" s="11"/>
      <c r="L22" s="11"/>
      <c r="T22" s="11"/>
      <c r="U22" s="11"/>
      <c r="V22" s="11"/>
      <c r="W22" s="11"/>
    </row>
    <row r="23" spans="1:23">
      <c r="A23" s="6">
        <v>2008</v>
      </c>
      <c r="B23" s="6" t="s">
        <v>9</v>
      </c>
      <c r="C23" s="11">
        <v>-3.4652948541539961</v>
      </c>
      <c r="D23" s="11">
        <v>1.167461001130081</v>
      </c>
      <c r="E23" s="11">
        <v>-4.285545376113479</v>
      </c>
      <c r="F23" s="11">
        <v>-6.5833792291373943</v>
      </c>
      <c r="G23" s="8" t="s">
        <v>10</v>
      </c>
      <c r="H23" s="11"/>
      <c r="I23" s="11"/>
      <c r="J23" s="11"/>
      <c r="K23" s="11"/>
      <c r="L23" s="11"/>
      <c r="T23" s="11"/>
      <c r="U23" s="11"/>
      <c r="V23" s="11"/>
      <c r="W23" s="11"/>
    </row>
    <row r="24" spans="1:23">
      <c r="A24" s="6">
        <v>2008</v>
      </c>
      <c r="B24" s="6" t="s">
        <v>11</v>
      </c>
      <c r="C24" s="11">
        <v>-2.6671362602704729</v>
      </c>
      <c r="D24" s="11">
        <v>0.64733314956425114</v>
      </c>
      <c r="E24" s="11">
        <v>-5.7694044931571522</v>
      </c>
      <c r="F24" s="11">
        <v>-7.7892076038633737</v>
      </c>
      <c r="G24" s="8" t="s">
        <v>12</v>
      </c>
      <c r="H24" s="11"/>
      <c r="I24" s="11"/>
      <c r="J24" s="11"/>
      <c r="K24" s="11"/>
      <c r="L24" s="11"/>
      <c r="T24" s="11"/>
      <c r="U24" s="11"/>
      <c r="V24" s="11"/>
      <c r="W24" s="11"/>
    </row>
    <row r="25" spans="1:23">
      <c r="A25" s="6">
        <v>2008</v>
      </c>
      <c r="B25" s="6" t="s">
        <v>13</v>
      </c>
      <c r="C25" s="11">
        <v>-3.3654719873735126</v>
      </c>
      <c r="D25" s="11">
        <v>1.059542253093831</v>
      </c>
      <c r="E25" s="11">
        <v>-6.0346339747231532</v>
      </c>
      <c r="F25" s="11">
        <v>-8.3405637090028346</v>
      </c>
      <c r="G25" s="8" t="s">
        <v>14</v>
      </c>
      <c r="H25" s="11"/>
      <c r="I25" s="11"/>
      <c r="J25" s="11"/>
      <c r="K25" s="11"/>
      <c r="L25" s="11"/>
      <c r="T25" s="11"/>
      <c r="U25" s="11"/>
      <c r="V25" s="11"/>
      <c r="W25" s="11"/>
    </row>
    <row r="26" spans="1:23">
      <c r="A26" s="6">
        <v>2009</v>
      </c>
      <c r="B26" s="6">
        <v>2009</v>
      </c>
      <c r="C26" s="11">
        <v>-4.2604322756527955</v>
      </c>
      <c r="D26" s="11">
        <v>2.022362418282257</v>
      </c>
      <c r="E26" s="11">
        <v>-3.8500172579412135</v>
      </c>
      <c r="F26" s="11">
        <v>-6.088087115311752</v>
      </c>
      <c r="G26" s="8" t="s">
        <v>16</v>
      </c>
      <c r="H26" s="11"/>
      <c r="I26" s="11"/>
      <c r="J26" s="11"/>
      <c r="K26" s="11"/>
      <c r="L26" s="11"/>
      <c r="T26" s="11"/>
      <c r="U26" s="11"/>
      <c r="V26" s="11"/>
      <c r="W26" s="11"/>
    </row>
    <row r="27" spans="1:23">
      <c r="A27" s="6">
        <v>2009</v>
      </c>
      <c r="B27" s="6" t="s">
        <v>9</v>
      </c>
      <c r="C27" s="11">
        <v>-4.5682800186895225</v>
      </c>
      <c r="D27" s="11">
        <v>2.6900041180813896</v>
      </c>
      <c r="E27" s="11">
        <v>-1.1852420832840158</v>
      </c>
      <c r="F27" s="11">
        <v>-3.0635179838921487</v>
      </c>
      <c r="G27" s="8" t="s">
        <v>10</v>
      </c>
      <c r="H27" s="11"/>
      <c r="I27" s="11"/>
      <c r="J27" s="11"/>
      <c r="K27" s="11"/>
      <c r="L27" s="11"/>
      <c r="T27" s="11"/>
      <c r="U27" s="11"/>
      <c r="V27" s="11"/>
      <c r="W27" s="11"/>
    </row>
    <row r="28" spans="1:23">
      <c r="A28" s="6">
        <v>2009</v>
      </c>
      <c r="B28" s="6" t="s">
        <v>11</v>
      </c>
      <c r="C28" s="11">
        <v>-5.7370601585192524</v>
      </c>
      <c r="D28" s="11">
        <v>3.6455785976972894</v>
      </c>
      <c r="E28" s="11">
        <v>0.86059118840970239</v>
      </c>
      <c r="F28" s="11">
        <v>-1.2308903724122606</v>
      </c>
      <c r="G28" s="8" t="s">
        <v>12</v>
      </c>
      <c r="H28" s="11"/>
      <c r="I28" s="11"/>
      <c r="J28" s="11"/>
      <c r="K28" s="11"/>
      <c r="L28" s="11"/>
      <c r="T28" s="11"/>
      <c r="U28" s="11"/>
      <c r="V28" s="11"/>
      <c r="W28" s="11"/>
    </row>
    <row r="29" spans="1:23">
      <c r="A29" s="6">
        <v>2009</v>
      </c>
      <c r="B29" s="6" t="s">
        <v>13</v>
      </c>
      <c r="C29" s="11">
        <v>-4.5234017508833819</v>
      </c>
      <c r="D29" s="11">
        <v>3.4515408442828508</v>
      </c>
      <c r="E29" s="11">
        <v>1.6843894003278419</v>
      </c>
      <c r="F29" s="11">
        <v>0.61252849372731044</v>
      </c>
      <c r="G29" s="8" t="s">
        <v>14</v>
      </c>
      <c r="H29" s="11"/>
      <c r="I29" s="11"/>
      <c r="J29" s="11"/>
      <c r="K29" s="11"/>
      <c r="L29" s="11"/>
      <c r="T29" s="11"/>
      <c r="U29" s="11"/>
      <c r="V29" s="11"/>
      <c r="W29" s="11"/>
    </row>
    <row r="30" spans="1:23">
      <c r="A30" s="6">
        <v>2010</v>
      </c>
      <c r="B30" s="6">
        <v>2010</v>
      </c>
      <c r="C30" s="11">
        <v>-4.5955516006163251</v>
      </c>
      <c r="D30" s="11">
        <v>3.4034473998962715</v>
      </c>
      <c r="E30" s="11">
        <v>2.4625304206516629</v>
      </c>
      <c r="F30" s="11">
        <v>1.2704262199316096</v>
      </c>
      <c r="G30" s="8" t="s">
        <v>17</v>
      </c>
      <c r="H30" s="11"/>
      <c r="I30" s="11"/>
      <c r="J30" s="11"/>
      <c r="K30" s="11"/>
      <c r="L30" s="11"/>
      <c r="T30" s="11"/>
      <c r="U30" s="11"/>
      <c r="V30" s="11"/>
      <c r="W30" s="11"/>
    </row>
    <row r="31" spans="1:23">
      <c r="A31" s="6">
        <v>2010</v>
      </c>
      <c r="B31" s="6" t="s">
        <v>9</v>
      </c>
      <c r="C31" s="11">
        <v>-5.5146592679034123</v>
      </c>
      <c r="D31" s="11">
        <v>4.3566445553050439</v>
      </c>
      <c r="E31" s="11">
        <v>1.6884259659359993</v>
      </c>
      <c r="F31" s="11">
        <v>0.53041125333763051</v>
      </c>
      <c r="G31" s="8" t="s">
        <v>10</v>
      </c>
      <c r="H31" s="11"/>
      <c r="I31" s="11"/>
      <c r="J31" s="11"/>
      <c r="K31" s="11"/>
      <c r="L31" s="11"/>
      <c r="T31" s="11"/>
      <c r="U31" s="11"/>
      <c r="V31" s="11"/>
      <c r="W31" s="11"/>
    </row>
    <row r="32" spans="1:23">
      <c r="A32" s="6">
        <v>2010</v>
      </c>
      <c r="B32" s="6" t="s">
        <v>11</v>
      </c>
      <c r="C32" s="11">
        <v>-4.7690551731196242</v>
      </c>
      <c r="D32" s="11">
        <v>4.6615553251545938</v>
      </c>
      <c r="E32" s="11">
        <v>1.0121555151784296</v>
      </c>
      <c r="F32" s="11">
        <v>0.90465566721339918</v>
      </c>
      <c r="G32" s="8" t="s">
        <v>12</v>
      </c>
      <c r="H32" s="11"/>
      <c r="I32" s="11"/>
      <c r="J32" s="11"/>
      <c r="K32" s="11"/>
      <c r="L32" s="11"/>
      <c r="T32" s="11"/>
      <c r="U32" s="11"/>
      <c r="V32" s="11"/>
      <c r="W32" s="11"/>
    </row>
    <row r="33" spans="1:23">
      <c r="A33" s="6">
        <v>2010</v>
      </c>
      <c r="B33" s="6" t="s">
        <v>13</v>
      </c>
      <c r="C33" s="11">
        <v>-4.4775278416405699</v>
      </c>
      <c r="D33" s="11">
        <v>4.3336726465649695</v>
      </c>
      <c r="E33" s="11">
        <v>1.3810740860387716</v>
      </c>
      <c r="F33" s="11">
        <v>1.2372188909631714</v>
      </c>
      <c r="G33" s="8" t="s">
        <v>14</v>
      </c>
      <c r="H33" s="11"/>
      <c r="I33" s="11"/>
      <c r="J33" s="11"/>
      <c r="K33" s="11"/>
      <c r="L33" s="11"/>
      <c r="T33" s="11"/>
      <c r="U33" s="11"/>
      <c r="V33" s="11"/>
      <c r="W33" s="11"/>
    </row>
    <row r="34" spans="1:23">
      <c r="A34" s="2">
        <v>2011</v>
      </c>
      <c r="B34" s="2">
        <v>2011</v>
      </c>
      <c r="C34" s="11">
        <v>-4.2320682642714473</v>
      </c>
      <c r="D34" s="11">
        <v>4.4712725025501614</v>
      </c>
      <c r="E34" s="11">
        <v>0.5370755906504181</v>
      </c>
      <c r="F34" s="11">
        <v>0.7762798289291325</v>
      </c>
      <c r="G34" s="2" t="s">
        <v>34</v>
      </c>
      <c r="H34" s="11"/>
      <c r="I34" s="11"/>
      <c r="J34" s="11"/>
      <c r="K34" s="11"/>
      <c r="L34" s="11"/>
      <c r="T34" s="11"/>
      <c r="U34" s="11"/>
      <c r="V34" s="11"/>
      <c r="W34" s="11"/>
    </row>
    <row r="35" spans="1:23">
      <c r="A35" s="2">
        <v>2011</v>
      </c>
      <c r="B35" s="2" t="s">
        <v>9</v>
      </c>
      <c r="C35" s="11">
        <v>-3.9141056334411028</v>
      </c>
      <c r="D35" s="11">
        <v>4.2037296340697363</v>
      </c>
      <c r="E35" s="11">
        <v>-0.11148813532932245</v>
      </c>
      <c r="F35" s="11">
        <v>0.17813586529931144</v>
      </c>
      <c r="G35" s="2" t="s">
        <v>10</v>
      </c>
      <c r="H35" s="11"/>
      <c r="I35" s="11"/>
      <c r="J35" s="11"/>
      <c r="K35" s="11"/>
      <c r="L35" s="11"/>
      <c r="T35" s="11"/>
      <c r="U35" s="11"/>
      <c r="V35" s="11"/>
      <c r="W35" s="11"/>
    </row>
    <row r="36" spans="1:23">
      <c r="A36" s="2">
        <v>2011</v>
      </c>
      <c r="B36" s="6" t="s">
        <v>11</v>
      </c>
      <c r="C36" s="11">
        <v>-4.3775424852747813</v>
      </c>
      <c r="D36" s="11">
        <v>4.1091774191072448</v>
      </c>
      <c r="E36" s="11">
        <v>0.65380938706056835</v>
      </c>
      <c r="F36" s="11">
        <v>0.38544432089303182</v>
      </c>
      <c r="G36" s="8" t="s">
        <v>12</v>
      </c>
      <c r="H36" s="11"/>
      <c r="I36" s="11"/>
      <c r="J36" s="11"/>
      <c r="K36" s="11"/>
      <c r="L36" s="11"/>
      <c r="T36" s="11"/>
      <c r="U36" s="11"/>
      <c r="V36" s="11"/>
      <c r="W36" s="11"/>
    </row>
    <row r="37" spans="1:23">
      <c r="A37" s="2">
        <v>2011</v>
      </c>
      <c r="B37" s="6" t="s">
        <v>13</v>
      </c>
      <c r="C37" s="11">
        <v>-5.3858270242457333</v>
      </c>
      <c r="D37" s="11">
        <v>5.2729209299098256</v>
      </c>
      <c r="E37" s="11">
        <v>0.95146241897826744</v>
      </c>
      <c r="F37" s="11">
        <v>0.83855632464236018</v>
      </c>
      <c r="G37" s="8" t="s">
        <v>14</v>
      </c>
      <c r="H37" s="11"/>
      <c r="I37" s="11"/>
      <c r="J37" s="11"/>
      <c r="K37" s="11"/>
      <c r="L37" s="11"/>
      <c r="T37" s="11"/>
      <c r="U37" s="11"/>
      <c r="V37" s="11"/>
      <c r="W37" s="11"/>
    </row>
    <row r="38" spans="1:23">
      <c r="A38" s="2">
        <v>2012</v>
      </c>
      <c r="B38" s="6">
        <v>2012</v>
      </c>
      <c r="C38" s="11">
        <v>-4.6675310035750144</v>
      </c>
      <c r="D38" s="11">
        <v>4.9909330492840631</v>
      </c>
      <c r="E38" s="11">
        <f>+F38-C38-D38</f>
        <v>0.30493297854636481</v>
      </c>
      <c r="F38" s="11">
        <v>0.62833502425541354</v>
      </c>
      <c r="G38" s="2" t="s">
        <v>42</v>
      </c>
      <c r="H38" s="11"/>
      <c r="I38" s="11"/>
      <c r="J38" s="11"/>
      <c r="K38" s="11"/>
      <c r="L38" s="11"/>
      <c r="T38" s="11"/>
      <c r="U38" s="11"/>
      <c r="V38" s="11"/>
      <c r="W38" s="11"/>
    </row>
    <row r="39" spans="1:23">
      <c r="A39" s="2">
        <v>2012</v>
      </c>
      <c r="B39" s="2" t="s">
        <v>9</v>
      </c>
      <c r="C39" s="11">
        <v>-3.9362103628901739</v>
      </c>
      <c r="D39" s="11">
        <v>5.2275056314924599</v>
      </c>
      <c r="E39" s="11">
        <f t="shared" ref="E39:E42" si="0">+F39-C39-D39</f>
        <v>1.2100443089487971</v>
      </c>
      <c r="F39" s="11">
        <v>2.5013395775510832</v>
      </c>
      <c r="G39" s="2" t="s">
        <v>10</v>
      </c>
      <c r="H39" s="11"/>
      <c r="I39" s="11"/>
      <c r="J39" s="11"/>
      <c r="K39" s="11"/>
      <c r="L39" s="11"/>
      <c r="T39" s="11"/>
      <c r="U39" s="11"/>
      <c r="V39" s="11"/>
      <c r="W39" s="11"/>
    </row>
    <row r="40" spans="1:23">
      <c r="A40" s="2">
        <v>2012</v>
      </c>
      <c r="B40" s="2" t="s">
        <v>11</v>
      </c>
      <c r="C40" s="11">
        <v>-3.3424824044031167</v>
      </c>
      <c r="D40" s="11">
        <v>5.6593703415551273</v>
      </c>
      <c r="E40" s="11">
        <f t="shared" si="0"/>
        <v>1.8378414610259952</v>
      </c>
      <c r="F40" s="11">
        <v>4.1547293981780058</v>
      </c>
      <c r="G40" s="2" t="s">
        <v>12</v>
      </c>
      <c r="H40" s="11"/>
      <c r="I40" s="11"/>
      <c r="J40" s="11"/>
      <c r="K40" s="11"/>
      <c r="L40" s="11"/>
      <c r="T40" s="11"/>
      <c r="U40" s="11"/>
      <c r="V40" s="11"/>
      <c r="W40" s="11"/>
    </row>
    <row r="41" spans="1:23">
      <c r="A41" s="2">
        <v>2012</v>
      </c>
      <c r="B41" s="6" t="s">
        <v>13</v>
      </c>
      <c r="C41" s="11">
        <v>-2.4908007077865864</v>
      </c>
      <c r="D41" s="11">
        <v>5.1888519373612381</v>
      </c>
      <c r="E41" s="11">
        <f t="shared" si="0"/>
        <v>2.16917589364565</v>
      </c>
      <c r="F41" s="11">
        <v>4.8672271232203013</v>
      </c>
      <c r="G41" s="2" t="s">
        <v>14</v>
      </c>
      <c r="H41" s="11"/>
      <c r="I41" s="11"/>
      <c r="J41" s="11"/>
      <c r="K41" s="11"/>
      <c r="L41" s="11"/>
      <c r="T41" s="11"/>
      <c r="U41" s="11"/>
      <c r="V41" s="11"/>
      <c r="W41" s="11"/>
    </row>
    <row r="42" spans="1:23">
      <c r="A42" s="2">
        <v>2013</v>
      </c>
      <c r="B42" s="2">
        <v>2013</v>
      </c>
      <c r="C42" s="11">
        <v>-2.404426153154704</v>
      </c>
      <c r="D42" s="11">
        <v>5.2666930676809445</v>
      </c>
      <c r="E42" s="11">
        <f t="shared" si="0"/>
        <v>3.8522807799314434</v>
      </c>
      <c r="F42" s="11">
        <v>6.714547694457683</v>
      </c>
      <c r="G42" s="2" t="s">
        <v>50</v>
      </c>
      <c r="H42" s="11"/>
      <c r="I42" s="11"/>
      <c r="J42" s="11"/>
      <c r="K42" s="11"/>
      <c r="L42" s="11"/>
      <c r="T42" s="11"/>
      <c r="U42" s="11"/>
      <c r="V42" s="11"/>
      <c r="W42" s="11"/>
    </row>
    <row r="43" spans="1:23">
      <c r="A43" s="2">
        <v>2013</v>
      </c>
      <c r="B43" s="2" t="s">
        <v>9</v>
      </c>
      <c r="C43" s="11">
        <v>-2.4201267836869431</v>
      </c>
      <c r="D43" s="11">
        <v>5.2332272526197547</v>
      </c>
      <c r="E43" s="11">
        <f>+F43-C43-D43</f>
        <v>3.6066789095196148</v>
      </c>
      <c r="F43" s="11">
        <v>6.4197793784524269</v>
      </c>
      <c r="G43" s="2" t="s">
        <v>10</v>
      </c>
      <c r="H43" s="11"/>
      <c r="I43" s="11"/>
      <c r="J43" s="11"/>
      <c r="K43" s="11"/>
      <c r="L43" s="11"/>
      <c r="T43" s="11"/>
      <c r="U43" s="11"/>
      <c r="V43" s="11"/>
      <c r="W43" s="11"/>
    </row>
    <row r="44" spans="1:23">
      <c r="A44" s="2">
        <v>2013</v>
      </c>
      <c r="B44" s="2" t="s">
        <v>11</v>
      </c>
      <c r="C44" s="11">
        <v>-2.665219970685893</v>
      </c>
      <c r="D44" s="11">
        <v>4.8427784298819416</v>
      </c>
      <c r="E44" s="11">
        <f>+F44-C44-D44</f>
        <v>4.1246574595086694</v>
      </c>
      <c r="F44" s="11">
        <v>6.3022159187047189</v>
      </c>
      <c r="G44" s="2" t="s">
        <v>12</v>
      </c>
      <c r="I44" s="11"/>
      <c r="J44" s="11"/>
      <c r="K44" s="11"/>
      <c r="L44" s="11"/>
      <c r="T44" s="11"/>
      <c r="U44" s="11"/>
      <c r="V44" s="11"/>
      <c r="W44" s="11"/>
    </row>
    <row r="45" spans="1:23">
      <c r="A45" s="2">
        <v>2013</v>
      </c>
      <c r="B45" s="2" t="s">
        <v>13</v>
      </c>
      <c r="C45" s="11">
        <v>-2.4556165928459039</v>
      </c>
      <c r="D45" s="11">
        <v>4.7921151889737894</v>
      </c>
      <c r="E45" s="11">
        <f t="shared" ref="E45" si="1">+F45-C45-D45</f>
        <v>3.983969732279518</v>
      </c>
      <c r="F45" s="11">
        <v>6.3204683284074044</v>
      </c>
      <c r="G45" s="2" t="s">
        <v>14</v>
      </c>
      <c r="I45" s="11"/>
      <c r="J45" s="11"/>
      <c r="K45" s="11"/>
      <c r="L45" s="11"/>
      <c r="T45" s="11"/>
      <c r="U45" s="11"/>
      <c r="V45" s="11"/>
      <c r="W45" s="11"/>
    </row>
    <row r="46" spans="1:23">
      <c r="A46" s="2">
        <v>2014</v>
      </c>
      <c r="B46" s="2">
        <v>2014</v>
      </c>
      <c r="C46" s="11">
        <v>-2.7342381106952951</v>
      </c>
      <c r="D46" s="11">
        <v>5.1718187207663142</v>
      </c>
      <c r="E46" s="11">
        <f>+F46-C46-D46</f>
        <v>2.4988645024716769</v>
      </c>
      <c r="F46" s="11">
        <v>4.936445112542696</v>
      </c>
      <c r="G46" s="2" t="s">
        <v>75</v>
      </c>
      <c r="I46" s="11"/>
      <c r="J46" s="11"/>
      <c r="K46" s="11"/>
      <c r="L46" s="11"/>
      <c r="T46" s="11"/>
      <c r="U46" s="11"/>
      <c r="V46" s="11"/>
      <c r="W46" s="11"/>
    </row>
    <row r="47" spans="1:23">
      <c r="A47" s="2">
        <v>2014</v>
      </c>
      <c r="B47" s="2" t="s">
        <v>9</v>
      </c>
      <c r="C47" s="11">
        <v>-3.0464277549931085</v>
      </c>
      <c r="D47" s="11">
        <v>5.2590975520842864</v>
      </c>
      <c r="E47" s="11">
        <f t="shared" ref="E47" si="2">+F47-C47-D47</f>
        <v>1.7795506043750917</v>
      </c>
      <c r="F47" s="11">
        <v>3.9922204014662697</v>
      </c>
      <c r="G47" s="2" t="s">
        <v>10</v>
      </c>
      <c r="I47" s="11"/>
      <c r="J47" s="11"/>
      <c r="K47" s="11"/>
      <c r="L47" s="11"/>
      <c r="T47" s="11"/>
      <c r="U47" s="11"/>
      <c r="V47" s="11"/>
      <c r="W47" s="11"/>
    </row>
    <row r="48" spans="1:23">
      <c r="A48" s="2">
        <v>2014</v>
      </c>
      <c r="B48" s="2" t="s">
        <v>11</v>
      </c>
      <c r="C48" s="11">
        <v>-2.5288686664728663</v>
      </c>
      <c r="D48" s="11">
        <v>5.4797954935613893</v>
      </c>
      <c r="E48" s="11">
        <f>+F48-C48-D48</f>
        <v>0.53776654416886505</v>
      </c>
      <c r="F48" s="11">
        <v>3.4886933712573884</v>
      </c>
      <c r="G48" s="2" t="s">
        <v>12</v>
      </c>
      <c r="I48" s="11"/>
      <c r="J48" s="11"/>
      <c r="K48" s="11"/>
      <c r="L48" s="11"/>
      <c r="T48" s="11"/>
      <c r="U48" s="11"/>
      <c r="V48" s="11"/>
      <c r="W48" s="11"/>
    </row>
    <row r="49" spans="1:23">
      <c r="A49" s="2">
        <v>2014</v>
      </c>
      <c r="B49" s="2" t="s">
        <v>13</v>
      </c>
      <c r="C49" s="11">
        <v>-2.5760015828970815</v>
      </c>
      <c r="D49" s="11">
        <v>5.3756444833567238</v>
      </c>
      <c r="E49" s="11">
        <f t="shared" ref="E49:E50" si="3">+F49-C49-D49</f>
        <v>1.3595600631728608</v>
      </c>
      <c r="F49" s="11">
        <v>4.1592029636325032</v>
      </c>
      <c r="G49" s="2" t="s">
        <v>14</v>
      </c>
      <c r="I49" s="11"/>
      <c r="J49" s="11"/>
      <c r="K49" s="11"/>
      <c r="L49" s="11"/>
      <c r="T49" s="11"/>
      <c r="U49" s="11"/>
      <c r="V49" s="11"/>
      <c r="W49" s="11"/>
    </row>
    <row r="50" spans="1:23">
      <c r="A50" s="2">
        <v>2015</v>
      </c>
      <c r="B50" s="2">
        <v>2015</v>
      </c>
      <c r="C50" s="11">
        <v>-2.4041388135146882</v>
      </c>
      <c r="D50" s="11">
        <v>6.8937101337326858</v>
      </c>
      <c r="E50" s="11">
        <f t="shared" si="3"/>
        <v>0.37378805211967769</v>
      </c>
      <c r="F50" s="11">
        <v>4.8633593723376753</v>
      </c>
      <c r="G50" s="2" t="s">
        <v>86</v>
      </c>
      <c r="I50" s="11"/>
      <c r="J50" s="11"/>
      <c r="K50" s="11"/>
      <c r="L50" s="11"/>
      <c r="T50" s="11"/>
      <c r="U50" s="11"/>
      <c r="V50" s="11"/>
      <c r="W50" s="11"/>
    </row>
    <row r="51" spans="1:23">
      <c r="A51" s="2">
        <v>2015</v>
      </c>
      <c r="B51" s="2" t="s">
        <v>9</v>
      </c>
      <c r="C51" s="11">
        <v>-1.9079187484203775</v>
      </c>
      <c r="D51" s="11">
        <v>7.2188232138521231</v>
      </c>
      <c r="E51" s="11">
        <f>+F51-C51-D51</f>
        <v>0.56693020170069719</v>
      </c>
      <c r="F51" s="11">
        <v>5.8778346671324426</v>
      </c>
      <c r="G51" s="2" t="s">
        <v>10</v>
      </c>
      <c r="I51" s="11"/>
      <c r="J51" s="11"/>
      <c r="K51" s="11"/>
      <c r="L51" s="11"/>
      <c r="T51" s="11"/>
      <c r="U51" s="11"/>
      <c r="V51" s="11"/>
      <c r="W51" s="11"/>
    </row>
    <row r="52" spans="1:23">
      <c r="A52" s="2">
        <v>2015</v>
      </c>
      <c r="B52" s="2" t="s">
        <v>11</v>
      </c>
      <c r="C52" s="11">
        <v>-2.0211123235580839</v>
      </c>
      <c r="D52" s="11">
        <v>7.5358201094553197</v>
      </c>
      <c r="E52" s="11">
        <f t="shared" ref="E52:E53" si="4">+F52-C52-D52</f>
        <v>0.35318792117083753</v>
      </c>
      <c r="F52" s="11">
        <v>5.8678957070680733</v>
      </c>
      <c r="G52" s="2" t="s">
        <v>12</v>
      </c>
      <c r="I52" s="11"/>
      <c r="J52" s="11"/>
      <c r="K52" s="11"/>
      <c r="L52" s="11"/>
      <c r="T52" s="11"/>
      <c r="U52" s="11"/>
      <c r="V52" s="11"/>
      <c r="W52" s="11"/>
    </row>
    <row r="53" spans="1:23">
      <c r="A53" s="2">
        <v>2015</v>
      </c>
      <c r="B53" s="2" t="s">
        <v>13</v>
      </c>
      <c r="C53" s="11">
        <v>-1.9734555157634905</v>
      </c>
      <c r="D53" s="11">
        <v>7.8970286931864235</v>
      </c>
      <c r="E53" s="11">
        <f t="shared" si="4"/>
        <v>0.3012845446397785</v>
      </c>
      <c r="F53" s="11">
        <v>6.2248577220627119</v>
      </c>
      <c r="G53" s="2" t="s">
        <v>14</v>
      </c>
      <c r="I53" s="11"/>
      <c r="J53" s="11"/>
      <c r="K53" s="11"/>
      <c r="L53" s="11"/>
      <c r="T53" s="11"/>
      <c r="U53" s="11"/>
      <c r="V53" s="11"/>
      <c r="W53" s="11"/>
    </row>
    <row r="54" spans="1:23">
      <c r="A54" s="1">
        <v>2016</v>
      </c>
      <c r="B54" s="1">
        <v>2016</v>
      </c>
      <c r="C54" s="11">
        <v>-0.71942033489090207</v>
      </c>
      <c r="D54" s="11">
        <v>6.0328697640184101</v>
      </c>
      <c r="E54" s="11">
        <f>+F54-C54-D54</f>
        <v>0.68209436901440856</v>
      </c>
      <c r="F54" s="11">
        <v>5.9955437981419166</v>
      </c>
      <c r="G54" s="1" t="s">
        <v>94</v>
      </c>
      <c r="I54" s="11"/>
      <c r="J54" s="11"/>
      <c r="K54" s="11"/>
      <c r="L54" s="11"/>
      <c r="T54" s="11"/>
      <c r="U54" s="11"/>
      <c r="V54" s="11"/>
      <c r="W54" s="11"/>
    </row>
    <row r="55" spans="1:23">
      <c r="A55" s="2">
        <v>2016</v>
      </c>
      <c r="B55" s="2" t="s">
        <v>9</v>
      </c>
      <c r="C55" s="11">
        <v>-0.41995831405393708</v>
      </c>
      <c r="D55" s="11">
        <v>5.7319732338304235</v>
      </c>
      <c r="E55" s="11">
        <f t="shared" ref="E55:E56" si="5">+F55-C55-D55</f>
        <v>0.93486102878303878</v>
      </c>
      <c r="F55" s="11">
        <v>6.2468759485595253</v>
      </c>
      <c r="G55" s="2" t="s">
        <v>10</v>
      </c>
      <c r="I55" s="11"/>
      <c r="J55" s="11"/>
      <c r="K55" s="11"/>
      <c r="L55" s="11"/>
      <c r="T55" s="11"/>
      <c r="U55" s="11"/>
      <c r="V55" s="11"/>
      <c r="W55" s="11"/>
    </row>
    <row r="56" spans="1:23">
      <c r="A56" s="1">
        <v>2016</v>
      </c>
      <c r="B56" s="1" t="s">
        <v>11</v>
      </c>
      <c r="C56" s="11">
        <v>0.12413533604407438</v>
      </c>
      <c r="D56" s="11">
        <v>5.0584754784789139</v>
      </c>
      <c r="E56" s="11">
        <f t="shared" si="5"/>
        <v>0.71882141045138415</v>
      </c>
      <c r="F56" s="11">
        <v>5.9014322249743723</v>
      </c>
      <c r="G56" s="1" t="s">
        <v>12</v>
      </c>
      <c r="I56" s="11"/>
      <c r="J56" s="11"/>
      <c r="K56" s="11"/>
      <c r="L56" s="11"/>
      <c r="T56" s="11"/>
      <c r="U56" s="11"/>
      <c r="V56" s="11"/>
      <c r="W56" s="11"/>
    </row>
    <row r="57" spans="1:23">
      <c r="A57" s="1">
        <v>2016</v>
      </c>
      <c r="B57" s="1" t="s">
        <v>13</v>
      </c>
      <c r="C57" s="11">
        <v>-1.6789257436677203</v>
      </c>
      <c r="D57" s="11">
        <v>4.6252243858205055</v>
      </c>
      <c r="E57" s="11">
        <f>+F57-C57-D57</f>
        <v>0.64228703267990994</v>
      </c>
      <c r="F57" s="11">
        <v>3.5885856748326956</v>
      </c>
      <c r="G57" s="1" t="s">
        <v>14</v>
      </c>
      <c r="I57" s="11"/>
      <c r="J57" s="11"/>
      <c r="K57" s="11"/>
      <c r="L57" s="11"/>
      <c r="T57" s="11"/>
      <c r="U57" s="11"/>
      <c r="V57" s="11"/>
      <c r="W57" s="11"/>
    </row>
    <row r="58" spans="1:23">
      <c r="A58" s="1">
        <v>2017</v>
      </c>
      <c r="B58" s="1">
        <v>2017</v>
      </c>
      <c r="C58" s="11">
        <v>-1.4689847087289514</v>
      </c>
      <c r="D58" s="11">
        <v>4.3956955001888076</v>
      </c>
      <c r="E58" s="11">
        <f t="shared" ref="E58:E59" si="6">+F58-C58-D58</f>
        <v>-0.15735767570403425</v>
      </c>
      <c r="F58" s="11">
        <v>2.7693531157558224</v>
      </c>
      <c r="G58" s="1" t="s">
        <v>140</v>
      </c>
      <c r="I58" s="11"/>
      <c r="J58" s="11"/>
      <c r="K58" s="11"/>
      <c r="L58" s="11"/>
      <c r="T58" s="11"/>
      <c r="U58" s="11"/>
      <c r="V58" s="11"/>
      <c r="W58" s="11"/>
    </row>
    <row r="59" spans="1:23">
      <c r="A59" s="1">
        <v>2017</v>
      </c>
      <c r="B59" s="2" t="s">
        <v>9</v>
      </c>
      <c r="C59" s="11">
        <v>-1.4723291098477345</v>
      </c>
      <c r="D59" s="11">
        <v>4.4264513759677877</v>
      </c>
      <c r="E59" s="11">
        <f t="shared" si="6"/>
        <v>-0.1085216828368516</v>
      </c>
      <c r="F59" s="11">
        <v>2.8456005832832014</v>
      </c>
      <c r="G59" s="2" t="s">
        <v>10</v>
      </c>
      <c r="I59" s="11"/>
      <c r="J59" s="11"/>
      <c r="K59" s="11"/>
      <c r="L59" s="11"/>
      <c r="T59" s="11"/>
      <c r="U59" s="11"/>
      <c r="V59" s="11"/>
      <c r="W59" s="11"/>
    </row>
    <row r="60" spans="1:23">
      <c r="A60" s="1">
        <v>2017</v>
      </c>
      <c r="B60" s="1" t="s">
        <v>11</v>
      </c>
      <c r="C60" s="11">
        <v>-2.4123588209812428</v>
      </c>
      <c r="D60" s="11">
        <v>4.5498755511487836</v>
      </c>
      <c r="E60" s="11">
        <f>+F60-C60-D60</f>
        <v>-0.64939705452197671</v>
      </c>
      <c r="F60" s="11">
        <v>1.4881196756455641</v>
      </c>
      <c r="G60" s="1" t="s">
        <v>12</v>
      </c>
      <c r="I60" s="11"/>
      <c r="J60" s="11"/>
      <c r="K60" s="11"/>
      <c r="L60" s="11"/>
      <c r="T60" s="11"/>
      <c r="U60" s="11"/>
      <c r="V60" s="11"/>
      <c r="W60" s="11"/>
    </row>
    <row r="61" spans="1:23">
      <c r="A61" s="1">
        <v>2017</v>
      </c>
      <c r="B61" s="1" t="s">
        <v>13</v>
      </c>
      <c r="C61" s="11">
        <v>-2.1799832989759476</v>
      </c>
      <c r="D61" s="11">
        <v>5.1084722715745245</v>
      </c>
      <c r="E61" s="11">
        <f t="shared" ref="E61" si="7">+F61-C61-D61</f>
        <v>-0.99360077952459225</v>
      </c>
      <c r="F61" s="11">
        <v>1.9348881930739852</v>
      </c>
      <c r="G61" s="1" t="s">
        <v>14</v>
      </c>
      <c r="I61" s="11"/>
      <c r="J61" s="11"/>
      <c r="K61" s="11"/>
      <c r="L61" s="11"/>
      <c r="T61" s="11"/>
      <c r="U61" s="11"/>
      <c r="V61" s="11"/>
      <c r="W61" s="11"/>
    </row>
    <row r="62" spans="1:23">
      <c r="A62" s="1">
        <v>2018</v>
      </c>
      <c r="B62" s="1">
        <v>2018</v>
      </c>
      <c r="C62" s="11">
        <v>-3.0199129322232858</v>
      </c>
      <c r="D62" s="11">
        <v>5.5787073765460891</v>
      </c>
      <c r="E62" s="11">
        <f>+F62-C62-D62</f>
        <v>0.50341556293249212</v>
      </c>
      <c r="F62" s="11">
        <v>3.0622100072552954</v>
      </c>
      <c r="G62" s="1" t="s">
        <v>210</v>
      </c>
      <c r="I62" s="11"/>
      <c r="J62" s="11"/>
      <c r="K62" s="11"/>
      <c r="L62" s="11"/>
      <c r="T62" s="11"/>
      <c r="U62" s="11"/>
      <c r="V62" s="11"/>
      <c r="W62" s="11"/>
    </row>
    <row r="63" spans="1:23">
      <c r="A63" s="1">
        <v>2018</v>
      </c>
      <c r="B63" s="2" t="s">
        <v>9</v>
      </c>
      <c r="C63" s="11">
        <v>-3.2608129667158545</v>
      </c>
      <c r="D63" s="11">
        <v>5.7244310577659183</v>
      </c>
      <c r="E63" s="11">
        <f>+F63-C63-D63</f>
        <v>-0.66389071092385255</v>
      </c>
      <c r="F63" s="11">
        <v>1.7997273801262113</v>
      </c>
      <c r="G63" s="2" t="s">
        <v>10</v>
      </c>
      <c r="I63" s="11"/>
      <c r="J63" s="11"/>
      <c r="K63" s="11"/>
      <c r="L63" s="11"/>
      <c r="T63" s="11"/>
      <c r="U63" s="11"/>
      <c r="V63" s="11"/>
      <c r="W63" s="11"/>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7"/>
  <sheetViews>
    <sheetView showGridLines="0" zoomScaleNormal="100" workbookViewId="0">
      <pane xSplit="1" ySplit="14" topLeftCell="B15" activePane="bottomRight" state="frozen"/>
      <selection activeCell="B15" sqref="B15"/>
      <selection pane="topRight" activeCell="B15" sqref="B15"/>
      <selection pane="bottomLeft" activeCell="B15" sqref="B15"/>
      <selection pane="bottomRight" activeCell="B15" sqref="B15"/>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4">
      <c r="B1" s="2"/>
      <c r="F1" s="2"/>
    </row>
    <row r="2" spans="1:24">
      <c r="A2" s="1" t="s">
        <v>2</v>
      </c>
      <c r="B2" s="1" t="s">
        <v>148</v>
      </c>
    </row>
    <row r="3" spans="1:24">
      <c r="A3" s="1" t="s">
        <v>52</v>
      </c>
      <c r="B3" s="2" t="s">
        <v>165</v>
      </c>
    </row>
    <row r="4" spans="1:24">
      <c r="A4" s="1" t="s">
        <v>5</v>
      </c>
      <c r="B4" s="12" t="s">
        <v>147</v>
      </c>
    </row>
    <row r="5" spans="1:24">
      <c r="A5" s="1" t="s">
        <v>66</v>
      </c>
      <c r="B5" s="12" t="s">
        <v>155</v>
      </c>
    </row>
    <row r="6" spans="1:24">
      <c r="A6" s="2" t="s">
        <v>69</v>
      </c>
      <c r="B6" s="2" t="s">
        <v>70</v>
      </c>
    </row>
    <row r="7" spans="1:24">
      <c r="A7" s="4" t="s">
        <v>71</v>
      </c>
      <c r="B7" s="2" t="s">
        <v>70</v>
      </c>
    </row>
    <row r="8" spans="1:24">
      <c r="A8" s="4"/>
      <c r="B8" s="5" t="s">
        <v>73</v>
      </c>
    </row>
    <row r="9" spans="1:24">
      <c r="A9" s="4"/>
      <c r="B9" s="2"/>
    </row>
    <row r="10" spans="1:24">
      <c r="A10" s="1" t="s">
        <v>3</v>
      </c>
      <c r="B10" s="1" t="s">
        <v>4</v>
      </c>
    </row>
    <row r="11" spans="1:24">
      <c r="B11" s="1" t="s">
        <v>134</v>
      </c>
    </row>
    <row r="13" spans="1:24">
      <c r="C13" s="1" t="s">
        <v>46</v>
      </c>
      <c r="D13" s="1" t="s">
        <v>45</v>
      </c>
      <c r="E13" s="1" t="s">
        <v>55</v>
      </c>
      <c r="F13" s="1" t="s">
        <v>44</v>
      </c>
      <c r="G13" s="1" t="s">
        <v>193</v>
      </c>
    </row>
    <row r="14" spans="1:24">
      <c r="C14" s="1" t="s">
        <v>78</v>
      </c>
      <c r="D14" s="1" t="s">
        <v>39</v>
      </c>
      <c r="E14" s="1" t="s">
        <v>41</v>
      </c>
      <c r="F14" s="1" t="s">
        <v>79</v>
      </c>
      <c r="G14" s="1" t="s">
        <v>192</v>
      </c>
    </row>
    <row r="15" spans="1:24">
      <c r="A15" s="16">
        <v>2008</v>
      </c>
      <c r="B15" s="1" t="s">
        <v>21</v>
      </c>
      <c r="C15" s="11">
        <v>16.457737566129289</v>
      </c>
      <c r="D15" s="11">
        <v>22.717097873024247</v>
      </c>
      <c r="E15" s="11">
        <v>9.1396978350521962</v>
      </c>
      <c r="F15" s="11">
        <v>48.314533274205743</v>
      </c>
      <c r="G15" s="11">
        <v>84.045512761627862</v>
      </c>
      <c r="H15" s="11"/>
      <c r="J15" s="11"/>
      <c r="K15" s="11"/>
      <c r="L15" s="11"/>
      <c r="M15" s="11"/>
      <c r="N15" s="11"/>
      <c r="T15" s="11"/>
      <c r="U15" s="11"/>
      <c r="V15" s="11"/>
      <c r="W15" s="11"/>
      <c r="X15" s="11"/>
    </row>
    <row r="16" spans="1:24">
      <c r="A16" s="16">
        <v>2008</v>
      </c>
      <c r="B16" s="1" t="s">
        <v>22</v>
      </c>
      <c r="C16" s="11">
        <v>15.677588800509975</v>
      </c>
      <c r="D16" s="11">
        <v>22.054839366366753</v>
      </c>
      <c r="E16" s="11">
        <v>7.6754262570723197</v>
      </c>
      <c r="F16" s="11">
        <v>45.407854423949047</v>
      </c>
      <c r="G16" s="11">
        <v>79.853549912519867</v>
      </c>
      <c r="H16" s="11"/>
      <c r="J16" s="11"/>
      <c r="K16" s="11"/>
      <c r="L16" s="11"/>
      <c r="M16" s="11"/>
      <c r="N16" s="11"/>
      <c r="T16" s="11"/>
      <c r="U16" s="11"/>
      <c r="V16" s="11"/>
      <c r="W16" s="11"/>
      <c r="X16" s="11"/>
    </row>
    <row r="17" spans="1:24">
      <c r="A17" s="16">
        <v>2008</v>
      </c>
      <c r="B17" s="1" t="s">
        <v>23</v>
      </c>
      <c r="C17" s="11">
        <v>16.910886765314505</v>
      </c>
      <c r="D17" s="11">
        <v>22.583623645055766</v>
      </c>
      <c r="E17" s="11">
        <v>8.9297812239429071</v>
      </c>
      <c r="F17" s="11">
        <v>48.424291634313185</v>
      </c>
      <c r="G17" s="11">
        <v>86.562135756066269</v>
      </c>
      <c r="H17" s="11"/>
      <c r="J17" s="11"/>
      <c r="K17" s="11"/>
      <c r="L17" s="11"/>
      <c r="M17" s="11"/>
      <c r="N17" s="11"/>
      <c r="T17" s="11"/>
      <c r="U17" s="11"/>
      <c r="V17" s="11"/>
      <c r="W17" s="11"/>
      <c r="X17" s="11"/>
    </row>
    <row r="18" spans="1:24">
      <c r="A18" s="16">
        <v>2008</v>
      </c>
      <c r="B18" s="1" t="s">
        <v>24</v>
      </c>
      <c r="C18" s="11">
        <v>14.164935898086352</v>
      </c>
      <c r="D18" s="11">
        <v>29.091389718581858</v>
      </c>
      <c r="E18" s="11">
        <v>9.8103560365168754</v>
      </c>
      <c r="F18" s="11">
        <v>53.066681653185086</v>
      </c>
      <c r="G18" s="11">
        <v>97.1864059958544</v>
      </c>
      <c r="H18" s="11"/>
      <c r="J18" s="11"/>
      <c r="K18" s="11"/>
      <c r="L18" s="11"/>
      <c r="M18" s="11"/>
      <c r="N18" s="11"/>
      <c r="T18" s="11"/>
      <c r="U18" s="11"/>
      <c r="V18" s="11"/>
      <c r="W18" s="11"/>
      <c r="X18" s="11"/>
    </row>
    <row r="19" spans="1:24">
      <c r="A19" s="16">
        <v>2009</v>
      </c>
      <c r="B19" s="1" t="s">
        <v>25</v>
      </c>
      <c r="C19" s="11">
        <v>15.12039029957387</v>
      </c>
      <c r="D19" s="11">
        <v>33.951800129852828</v>
      </c>
      <c r="E19" s="11">
        <v>11.428354190170049</v>
      </c>
      <c r="F19" s="11">
        <v>60.500544619596766</v>
      </c>
      <c r="G19" s="11">
        <v>117.78986711945008</v>
      </c>
      <c r="H19" s="11"/>
      <c r="J19" s="11"/>
      <c r="K19" s="11"/>
      <c r="L19" s="11"/>
      <c r="M19" s="11"/>
      <c r="N19" s="11"/>
      <c r="T19" s="11"/>
      <c r="U19" s="11"/>
      <c r="V19" s="11"/>
      <c r="W19" s="11"/>
      <c r="X19" s="11"/>
    </row>
    <row r="20" spans="1:24">
      <c r="A20" s="16">
        <v>2009</v>
      </c>
      <c r="B20" s="1" t="s">
        <v>26</v>
      </c>
      <c r="C20" s="11">
        <v>16.633226882989131</v>
      </c>
      <c r="D20" s="11">
        <v>26.9005670849434</v>
      </c>
      <c r="E20" s="11">
        <v>10.914632614111984</v>
      </c>
      <c r="F20" s="11">
        <v>54.448426582044512</v>
      </c>
      <c r="G20" s="11">
        <v>105.943786600308</v>
      </c>
      <c r="H20" s="11"/>
      <c r="J20" s="11"/>
      <c r="K20" s="11"/>
      <c r="L20" s="11"/>
      <c r="M20" s="11"/>
      <c r="N20" s="11"/>
      <c r="T20" s="11"/>
      <c r="U20" s="11"/>
      <c r="V20" s="11"/>
      <c r="W20" s="11"/>
      <c r="X20" s="11"/>
    </row>
    <row r="21" spans="1:24">
      <c r="A21" s="16">
        <v>2009</v>
      </c>
      <c r="B21" s="1" t="s">
        <v>27</v>
      </c>
      <c r="C21" s="11">
        <v>17.803115228080873</v>
      </c>
      <c r="D21" s="11">
        <v>26.33714365424775</v>
      </c>
      <c r="E21" s="11">
        <v>10.762483317944945</v>
      </c>
      <c r="F21" s="11">
        <v>54.902742200273565</v>
      </c>
      <c r="G21" s="11">
        <v>108.70158842382284</v>
      </c>
      <c r="H21" s="11"/>
      <c r="J21" s="11"/>
      <c r="K21" s="11"/>
      <c r="L21" s="11"/>
      <c r="M21" s="11"/>
      <c r="N21" s="11"/>
      <c r="T21" s="11"/>
      <c r="U21" s="11"/>
      <c r="V21" s="11"/>
      <c r="W21" s="11"/>
      <c r="X21" s="11"/>
    </row>
    <row r="22" spans="1:24">
      <c r="A22" s="16">
        <v>2009</v>
      </c>
      <c r="B22" s="1" t="s">
        <v>28</v>
      </c>
      <c r="C22" s="11">
        <v>16.570436960277995</v>
      </c>
      <c r="D22" s="11">
        <v>26.422965111100826</v>
      </c>
      <c r="E22" s="11">
        <v>11.679596773723686</v>
      </c>
      <c r="F22" s="11">
        <v>54.672998845102498</v>
      </c>
      <c r="G22" s="11">
        <v>108.66872629427351</v>
      </c>
      <c r="H22" s="11"/>
      <c r="J22" s="11"/>
      <c r="K22" s="11"/>
      <c r="L22" s="11"/>
      <c r="M22" s="11"/>
      <c r="N22" s="11"/>
      <c r="T22" s="11"/>
      <c r="U22" s="11"/>
      <c r="V22" s="11"/>
      <c r="W22" s="11"/>
      <c r="X22" s="11"/>
    </row>
    <row r="23" spans="1:24">
      <c r="A23" s="16">
        <v>2010</v>
      </c>
      <c r="B23" s="1" t="s">
        <v>29</v>
      </c>
      <c r="C23" s="11">
        <v>17.440487620764141</v>
      </c>
      <c r="D23" s="11">
        <v>26.647619944314823</v>
      </c>
      <c r="E23" s="11">
        <v>11.560398828872504</v>
      </c>
      <c r="F23" s="11">
        <v>55.648506393951472</v>
      </c>
      <c r="G23" s="11">
        <v>112.01269123060445</v>
      </c>
      <c r="H23" s="11"/>
      <c r="J23" s="11"/>
      <c r="K23" s="11"/>
      <c r="L23" s="11"/>
      <c r="M23" s="11"/>
      <c r="N23" s="11"/>
      <c r="T23" s="11"/>
      <c r="U23" s="11"/>
      <c r="V23" s="11"/>
      <c r="W23" s="11"/>
      <c r="X23" s="11"/>
    </row>
    <row r="24" spans="1:24">
      <c r="A24" s="16">
        <v>2010</v>
      </c>
      <c r="B24" s="1" t="s">
        <v>30</v>
      </c>
      <c r="C24" s="11">
        <v>16.788630978373504</v>
      </c>
      <c r="D24" s="11">
        <v>28.67010757162917</v>
      </c>
      <c r="E24" s="11">
        <v>13.268551721108746</v>
      </c>
      <c r="F24" s="11">
        <v>58.727290271111428</v>
      </c>
      <c r="G24" s="11">
        <v>120.54764283459069</v>
      </c>
      <c r="H24" s="11"/>
      <c r="J24" s="11"/>
      <c r="K24" s="11"/>
      <c r="L24" s="11"/>
      <c r="M24" s="11"/>
      <c r="N24" s="11"/>
      <c r="T24" s="11"/>
      <c r="U24" s="11"/>
      <c r="V24" s="11"/>
      <c r="W24" s="11"/>
      <c r="X24" s="11"/>
    </row>
    <row r="25" spans="1:24">
      <c r="A25" s="16">
        <v>2010</v>
      </c>
      <c r="B25" s="1" t="s">
        <v>31</v>
      </c>
      <c r="C25" s="11">
        <v>17.654405010943691</v>
      </c>
      <c r="D25" s="11">
        <v>26.371931659107741</v>
      </c>
      <c r="E25" s="11">
        <v>12.437913421868602</v>
      </c>
      <c r="F25" s="11">
        <v>56.464250091920022</v>
      </c>
      <c r="G25" s="11">
        <v>113.82918512265101</v>
      </c>
      <c r="H25" s="11"/>
      <c r="J25" s="11"/>
      <c r="K25" s="11"/>
      <c r="L25" s="11"/>
      <c r="M25" s="11"/>
      <c r="N25" s="11"/>
      <c r="T25" s="11"/>
      <c r="U25" s="11"/>
      <c r="V25" s="11"/>
      <c r="W25" s="11"/>
      <c r="X25" s="11"/>
    </row>
    <row r="26" spans="1:24">
      <c r="A26" s="16">
        <v>2010</v>
      </c>
      <c r="B26" s="1" t="s">
        <v>32</v>
      </c>
      <c r="C26" s="11">
        <v>18.487577334301513</v>
      </c>
      <c r="D26" s="11">
        <v>23.598832163711137</v>
      </c>
      <c r="E26" s="11">
        <v>12.529764616277149</v>
      </c>
      <c r="F26" s="11">
        <v>54.616174114289798</v>
      </c>
      <c r="G26" s="11">
        <v>112.0315832001811</v>
      </c>
      <c r="H26" s="11"/>
      <c r="J26" s="11"/>
      <c r="K26" s="11"/>
      <c r="L26" s="11"/>
      <c r="M26" s="11"/>
      <c r="N26" s="11"/>
      <c r="T26" s="11"/>
      <c r="U26" s="11"/>
      <c r="V26" s="11"/>
      <c r="W26" s="11"/>
      <c r="X26" s="11"/>
    </row>
    <row r="27" spans="1:24">
      <c r="A27" s="1">
        <v>2011</v>
      </c>
      <c r="B27" s="1" t="s">
        <v>35</v>
      </c>
      <c r="C27" s="11">
        <v>17.326446725923656</v>
      </c>
      <c r="D27" s="11">
        <v>24.135631809624307</v>
      </c>
      <c r="E27" s="11">
        <v>11.630706921856714</v>
      </c>
      <c r="F27" s="11">
        <v>53.09278545740468</v>
      </c>
      <c r="G27" s="11">
        <v>108.01761922816988</v>
      </c>
      <c r="H27" s="11"/>
      <c r="J27" s="11"/>
      <c r="K27" s="11"/>
      <c r="L27" s="11"/>
      <c r="M27" s="11"/>
      <c r="N27" s="11"/>
      <c r="T27" s="11"/>
      <c r="U27" s="11"/>
      <c r="V27" s="11"/>
      <c r="W27" s="11"/>
      <c r="X27" s="11"/>
    </row>
    <row r="28" spans="1:24">
      <c r="A28" s="1">
        <v>2011</v>
      </c>
      <c r="B28" s="1" t="s">
        <v>37</v>
      </c>
      <c r="C28" s="11">
        <v>18.160420704460225</v>
      </c>
      <c r="D28" s="11">
        <v>23.83425455399092</v>
      </c>
      <c r="E28" s="11">
        <v>10.998564457787484</v>
      </c>
      <c r="F28" s="11">
        <v>52.993239716238634</v>
      </c>
      <c r="G28" s="11">
        <v>108.53751987065314</v>
      </c>
      <c r="H28" s="11"/>
      <c r="J28" s="11"/>
      <c r="K28" s="11"/>
      <c r="L28" s="11"/>
      <c r="M28" s="11"/>
      <c r="N28" s="11"/>
      <c r="T28" s="11"/>
      <c r="U28" s="11"/>
      <c r="V28" s="11"/>
      <c r="W28" s="11"/>
      <c r="X28" s="11"/>
    </row>
    <row r="29" spans="1:24">
      <c r="A29" s="1">
        <v>2011</v>
      </c>
      <c r="B29" s="1" t="s">
        <v>38</v>
      </c>
      <c r="C29" s="11">
        <v>19.65392989594914</v>
      </c>
      <c r="D29" s="11">
        <v>23.41243219968954</v>
      </c>
      <c r="E29" s="11">
        <v>11.221378335012629</v>
      </c>
      <c r="F29" s="11">
        <v>54.287740430651311</v>
      </c>
      <c r="G29" s="11">
        <v>116.48071241398847</v>
      </c>
      <c r="H29" s="11"/>
      <c r="J29" s="11"/>
      <c r="K29" s="11"/>
      <c r="L29" s="11"/>
      <c r="M29" s="11"/>
      <c r="N29" s="11"/>
      <c r="T29" s="11"/>
      <c r="U29" s="11"/>
      <c r="V29" s="11"/>
      <c r="W29" s="11"/>
      <c r="X29" s="11"/>
    </row>
    <row r="30" spans="1:24">
      <c r="A30" s="1">
        <v>2011</v>
      </c>
      <c r="B30" s="1" t="s">
        <v>40</v>
      </c>
      <c r="C30" s="11">
        <v>18.39576750693573</v>
      </c>
      <c r="D30" s="11">
        <v>20.30545960180984</v>
      </c>
      <c r="E30" s="11">
        <v>13.058247042011724</v>
      </c>
      <c r="F30" s="11">
        <v>51.759474150757285</v>
      </c>
      <c r="G30" s="11">
        <v>115.4238091231535</v>
      </c>
      <c r="H30" s="11"/>
      <c r="J30" s="11"/>
      <c r="K30" s="11"/>
      <c r="L30" s="11"/>
      <c r="M30" s="11"/>
      <c r="N30" s="11"/>
      <c r="T30" s="11"/>
      <c r="U30" s="11"/>
      <c r="V30" s="11"/>
      <c r="W30" s="11"/>
      <c r="X30" s="11"/>
    </row>
    <row r="31" spans="1:24">
      <c r="A31" s="1">
        <v>2012</v>
      </c>
      <c r="B31" s="1" t="s">
        <v>43</v>
      </c>
      <c r="C31" s="11">
        <v>19.065070495456826</v>
      </c>
      <c r="D31" s="11">
        <v>19.203555368755246</v>
      </c>
      <c r="E31" s="11">
        <v>12.503839879849044</v>
      </c>
      <c r="F31" s="11">
        <v>50.772465744061108</v>
      </c>
      <c r="G31" s="11">
        <v>106.9892232672765</v>
      </c>
      <c r="H31" s="11"/>
      <c r="J31" s="11"/>
      <c r="K31" s="11"/>
      <c r="L31" s="11"/>
      <c r="M31" s="11"/>
      <c r="N31" s="11"/>
      <c r="T31" s="11"/>
      <c r="U31" s="11"/>
      <c r="V31" s="11"/>
      <c r="W31" s="11"/>
      <c r="X31" s="11"/>
    </row>
    <row r="32" spans="1:24">
      <c r="A32" s="1">
        <v>2012</v>
      </c>
      <c r="B32" s="1" t="s">
        <v>47</v>
      </c>
      <c r="C32" s="11">
        <v>18.824416702931458</v>
      </c>
      <c r="D32" s="11">
        <v>19.212892554454022</v>
      </c>
      <c r="E32" s="11">
        <v>11.610188805162041</v>
      </c>
      <c r="F32" s="11">
        <v>49.647498062547513</v>
      </c>
      <c r="G32" s="11">
        <v>103.65252692676788</v>
      </c>
      <c r="H32" s="11"/>
      <c r="J32" s="11"/>
      <c r="K32" s="11"/>
      <c r="L32" s="11"/>
      <c r="M32" s="11"/>
      <c r="N32" s="11"/>
      <c r="T32" s="11"/>
      <c r="U32" s="11"/>
      <c r="V32" s="11"/>
      <c r="W32" s="11"/>
      <c r="X32" s="11"/>
    </row>
    <row r="33" spans="1:24">
      <c r="A33" s="1">
        <v>2012</v>
      </c>
      <c r="B33" s="1" t="s">
        <v>48</v>
      </c>
      <c r="C33" s="11">
        <v>20.745912070009336</v>
      </c>
      <c r="D33" s="11">
        <v>16.377539469077369</v>
      </c>
      <c r="E33" s="11">
        <v>10.159148206468556</v>
      </c>
      <c r="F33" s="11">
        <v>47.282599745555267</v>
      </c>
      <c r="G33" s="11">
        <v>100.11137734314298</v>
      </c>
      <c r="H33" s="11"/>
      <c r="J33" s="11"/>
      <c r="K33" s="11"/>
      <c r="L33" s="11"/>
      <c r="M33" s="11"/>
      <c r="N33" s="11"/>
      <c r="T33" s="11"/>
      <c r="U33" s="11"/>
      <c r="V33" s="11"/>
      <c r="W33" s="11"/>
      <c r="X33" s="11"/>
    </row>
    <row r="34" spans="1:24">
      <c r="A34" s="1">
        <v>2012</v>
      </c>
      <c r="B34" s="1" t="s">
        <v>49</v>
      </c>
      <c r="C34" s="11">
        <v>20.670585110569242</v>
      </c>
      <c r="D34" s="11">
        <v>14.843537096662502</v>
      </c>
      <c r="E34" s="11">
        <v>10.407465863407193</v>
      </c>
      <c r="F34" s="11">
        <v>45.921588070638947</v>
      </c>
      <c r="G34" s="11">
        <v>98.859627021338909</v>
      </c>
      <c r="H34" s="11"/>
      <c r="J34" s="11"/>
      <c r="K34" s="11"/>
      <c r="L34" s="11"/>
      <c r="M34" s="11"/>
      <c r="N34" s="11"/>
      <c r="T34" s="11"/>
      <c r="U34" s="11"/>
      <c r="V34" s="11"/>
      <c r="W34" s="11"/>
      <c r="X34" s="11"/>
    </row>
    <row r="35" spans="1:24">
      <c r="A35" s="2">
        <v>2013</v>
      </c>
      <c r="B35" s="2" t="s">
        <v>51</v>
      </c>
      <c r="C35" s="11">
        <v>17.237179005402155</v>
      </c>
      <c r="D35" s="11">
        <v>15.064630054244285</v>
      </c>
      <c r="E35" s="11">
        <v>11.621681706465218</v>
      </c>
      <c r="F35" s="11">
        <v>43.923490766111662</v>
      </c>
      <c r="G35" s="11">
        <v>100.19344418655302</v>
      </c>
      <c r="H35" s="11"/>
      <c r="J35" s="11"/>
      <c r="K35" s="11"/>
      <c r="L35" s="11"/>
      <c r="M35" s="11"/>
      <c r="N35" s="11"/>
      <c r="T35" s="11"/>
      <c r="U35" s="11"/>
      <c r="V35" s="11"/>
      <c r="W35" s="11"/>
      <c r="X35" s="11"/>
    </row>
    <row r="36" spans="1:24">
      <c r="A36" s="2">
        <v>2013</v>
      </c>
      <c r="B36" s="2" t="s">
        <v>59</v>
      </c>
      <c r="C36" s="11">
        <v>17.513617628473014</v>
      </c>
      <c r="D36" s="11">
        <v>13.574075224452605</v>
      </c>
      <c r="E36" s="11">
        <v>10.720346290936179</v>
      </c>
      <c r="F36" s="11">
        <v>41.808039143861798</v>
      </c>
      <c r="G36" s="11">
        <v>94.601901425674328</v>
      </c>
      <c r="H36" s="11"/>
      <c r="J36" s="11"/>
      <c r="K36" s="11"/>
      <c r="L36" s="11"/>
      <c r="M36" s="11"/>
      <c r="N36" s="11"/>
      <c r="T36" s="11"/>
      <c r="U36" s="11"/>
      <c r="V36" s="11"/>
      <c r="W36" s="11"/>
      <c r="X36" s="11"/>
    </row>
    <row r="37" spans="1:24">
      <c r="A37" s="1">
        <v>2013</v>
      </c>
      <c r="B37" s="1" t="s">
        <v>60</v>
      </c>
      <c r="C37" s="11">
        <v>16.980622506685471</v>
      </c>
      <c r="D37" s="11">
        <v>13.818257536400646</v>
      </c>
      <c r="E37" s="11">
        <v>9.7310389320877384</v>
      </c>
      <c r="F37" s="11">
        <v>40.529918975173871</v>
      </c>
      <c r="G37" s="11">
        <v>89.443126781023153</v>
      </c>
      <c r="J37" s="11"/>
      <c r="K37" s="11"/>
      <c r="L37" s="11"/>
      <c r="M37" s="11"/>
      <c r="N37" s="11"/>
      <c r="T37" s="11"/>
      <c r="U37" s="11"/>
      <c r="V37" s="11"/>
      <c r="W37" s="11"/>
      <c r="X37" s="11"/>
    </row>
    <row r="38" spans="1:24">
      <c r="A38" s="1">
        <v>2013</v>
      </c>
      <c r="B38" s="1" t="s">
        <v>72</v>
      </c>
      <c r="C38" s="11">
        <v>15.691462315115013</v>
      </c>
      <c r="D38" s="11">
        <v>11.650890699896447</v>
      </c>
      <c r="E38" s="11">
        <v>9.4722654477421173</v>
      </c>
      <c r="F38" s="11">
        <v>36.814618462753586</v>
      </c>
      <c r="G38" s="11">
        <v>87.804866647266721</v>
      </c>
      <c r="J38" s="11"/>
      <c r="K38" s="11"/>
      <c r="L38" s="11"/>
      <c r="M38" s="11"/>
      <c r="N38" s="11"/>
      <c r="T38" s="11"/>
      <c r="U38" s="11"/>
      <c r="V38" s="11"/>
      <c r="W38" s="11"/>
      <c r="X38" s="11"/>
    </row>
    <row r="39" spans="1:24">
      <c r="A39" s="1">
        <v>2014</v>
      </c>
      <c r="B39" s="1" t="s">
        <v>76</v>
      </c>
      <c r="C39" s="11">
        <v>14.036023311414159</v>
      </c>
      <c r="D39" s="11">
        <v>12.686316006593497</v>
      </c>
      <c r="E39" s="11">
        <v>9.850018275936705</v>
      </c>
      <c r="F39" s="11">
        <v>36.572357593944353</v>
      </c>
      <c r="G39" s="11">
        <v>90.12302052931679</v>
      </c>
      <c r="J39" s="11"/>
      <c r="K39" s="11"/>
      <c r="L39" s="11"/>
      <c r="M39" s="11"/>
      <c r="N39" s="11"/>
      <c r="T39" s="11"/>
      <c r="U39" s="11"/>
      <c r="V39" s="11"/>
      <c r="W39" s="11"/>
      <c r="X39" s="11"/>
    </row>
    <row r="40" spans="1:24">
      <c r="A40" s="2">
        <v>2014</v>
      </c>
      <c r="B40" s="2" t="s">
        <v>81</v>
      </c>
      <c r="C40" s="11">
        <v>16.183801987578267</v>
      </c>
      <c r="D40" s="11">
        <v>12.49130310792874</v>
      </c>
      <c r="E40" s="11">
        <v>9.5517204895019425</v>
      </c>
      <c r="F40" s="11">
        <v>38.226825585008939</v>
      </c>
      <c r="G40" s="11">
        <v>90.183273574569654</v>
      </c>
      <c r="J40" s="11"/>
      <c r="K40" s="11"/>
      <c r="L40" s="11"/>
      <c r="M40" s="11"/>
      <c r="N40" s="11"/>
      <c r="T40" s="11"/>
      <c r="U40" s="11"/>
      <c r="V40" s="11"/>
      <c r="W40" s="11"/>
      <c r="X40" s="11"/>
    </row>
    <row r="41" spans="1:24">
      <c r="A41" s="1">
        <v>2014</v>
      </c>
      <c r="B41" s="1" t="s">
        <v>82</v>
      </c>
      <c r="C41" s="11">
        <v>15.006688568100719</v>
      </c>
      <c r="D41" s="11">
        <v>12.101904352903</v>
      </c>
      <c r="E41" s="11">
        <v>8.9516242378567323</v>
      </c>
      <c r="F41" s="11">
        <v>36.060217158860446</v>
      </c>
      <c r="G41" s="11">
        <v>87.080715804741999</v>
      </c>
      <c r="J41" s="11"/>
      <c r="K41" s="11"/>
      <c r="L41" s="11"/>
      <c r="M41" s="11"/>
      <c r="N41" s="11"/>
      <c r="T41" s="11"/>
      <c r="U41" s="11"/>
      <c r="V41" s="11"/>
      <c r="W41" s="11"/>
      <c r="X41" s="11"/>
    </row>
    <row r="42" spans="1:24">
      <c r="A42" s="2">
        <v>2014</v>
      </c>
      <c r="B42" s="1" t="s">
        <v>83</v>
      </c>
      <c r="C42" s="11">
        <v>15.184690145466913</v>
      </c>
      <c r="D42" s="11">
        <v>10.409358220620039</v>
      </c>
      <c r="E42" s="11">
        <v>8.1141594164319351</v>
      </c>
      <c r="F42" s="11">
        <v>33.708207782518883</v>
      </c>
      <c r="G42" s="11">
        <v>84.7975494273702</v>
      </c>
      <c r="J42" s="11"/>
      <c r="K42" s="11"/>
      <c r="L42" s="11"/>
      <c r="M42" s="11"/>
      <c r="N42" s="11"/>
      <c r="T42" s="11"/>
      <c r="U42" s="11"/>
      <c r="V42" s="11"/>
      <c r="W42" s="11"/>
      <c r="X42" s="11"/>
    </row>
    <row r="43" spans="1:24">
      <c r="A43" s="1">
        <v>2015</v>
      </c>
      <c r="B43" s="1" t="s">
        <v>87</v>
      </c>
      <c r="C43" s="11">
        <v>15.517326702536042</v>
      </c>
      <c r="D43" s="11">
        <v>10.639465015283879</v>
      </c>
      <c r="E43" s="11">
        <v>7.6555382404064627</v>
      </c>
      <c r="F43" s="11">
        <v>33.812329958226371</v>
      </c>
      <c r="G43" s="11">
        <v>85.416764531492589</v>
      </c>
      <c r="J43" s="11"/>
      <c r="K43" s="11"/>
      <c r="L43" s="11"/>
      <c r="M43" s="11"/>
      <c r="N43" s="11"/>
      <c r="T43" s="11"/>
      <c r="U43" s="11"/>
      <c r="V43" s="11"/>
      <c r="W43" s="11"/>
      <c r="X43" s="11"/>
    </row>
    <row r="44" spans="1:24">
      <c r="A44" s="1">
        <v>2015</v>
      </c>
      <c r="B44" s="1" t="s">
        <v>89</v>
      </c>
      <c r="C44" s="11">
        <v>13.79897386624009</v>
      </c>
      <c r="D44" s="11">
        <v>10.641394768424723</v>
      </c>
      <c r="E44" s="11">
        <v>7.2842945325837984</v>
      </c>
      <c r="F44" s="11">
        <v>31.724663167248611</v>
      </c>
      <c r="G44" s="11">
        <v>84.10132941603888</v>
      </c>
      <c r="J44" s="11"/>
      <c r="K44" s="11"/>
      <c r="L44" s="11"/>
      <c r="M44" s="11"/>
      <c r="N44" s="11"/>
      <c r="T44" s="11"/>
      <c r="U44" s="11"/>
      <c r="V44" s="11"/>
      <c r="W44" s="11"/>
      <c r="X44" s="11"/>
    </row>
    <row r="45" spans="1:24">
      <c r="A45" s="1">
        <v>2015</v>
      </c>
      <c r="B45" s="1" t="s">
        <v>90</v>
      </c>
      <c r="C45" s="11">
        <v>14.280611552396902</v>
      </c>
      <c r="D45" s="11">
        <v>8.4677329945671982</v>
      </c>
      <c r="E45" s="11">
        <v>6.3094564767091663</v>
      </c>
      <c r="F45" s="11">
        <v>29.057801023673267</v>
      </c>
      <c r="G45" s="11">
        <v>79.004915836820587</v>
      </c>
      <c r="J45" s="11"/>
      <c r="K45" s="11"/>
      <c r="L45" s="11"/>
      <c r="M45" s="11"/>
      <c r="N45" s="11"/>
      <c r="T45" s="11"/>
      <c r="U45" s="11"/>
      <c r="V45" s="11"/>
      <c r="W45" s="11"/>
      <c r="X45" s="11"/>
    </row>
    <row r="46" spans="1:24">
      <c r="A46" s="2">
        <v>2015</v>
      </c>
      <c r="B46" s="1" t="s">
        <v>91</v>
      </c>
      <c r="C46" s="11">
        <v>13.22838927268818</v>
      </c>
      <c r="D46" s="11">
        <v>5.7794582945885979</v>
      </c>
      <c r="E46" s="11">
        <v>5.8805700128699989</v>
      </c>
      <c r="F46" s="11">
        <v>24.888417580146772</v>
      </c>
      <c r="G46" s="11">
        <v>75.106557220085065</v>
      </c>
      <c r="J46" s="11"/>
      <c r="K46" s="11"/>
      <c r="L46" s="11"/>
      <c r="M46" s="11"/>
      <c r="N46" s="11"/>
      <c r="T46" s="11"/>
      <c r="U46" s="11"/>
      <c r="V46" s="11"/>
      <c r="W46" s="11"/>
      <c r="X46" s="11"/>
    </row>
    <row r="47" spans="1:24">
      <c r="A47" s="1">
        <v>2016</v>
      </c>
      <c r="B47" s="1" t="s">
        <v>95</v>
      </c>
      <c r="C47" s="11">
        <v>14.317253494789366</v>
      </c>
      <c r="D47" s="11">
        <v>4.0400028321419486</v>
      </c>
      <c r="E47" s="11">
        <v>5.8918932663230574</v>
      </c>
      <c r="F47" s="11">
        <v>24.249149593254376</v>
      </c>
      <c r="G47" s="11">
        <v>73.739087799232152</v>
      </c>
      <c r="J47" s="11"/>
      <c r="K47" s="11"/>
      <c r="L47" s="11"/>
      <c r="M47" s="11"/>
      <c r="N47" s="11"/>
      <c r="T47" s="11"/>
      <c r="U47" s="11"/>
      <c r="V47" s="11"/>
      <c r="W47" s="11"/>
      <c r="X47" s="11"/>
    </row>
    <row r="48" spans="1:24">
      <c r="A48" s="1">
        <v>2016</v>
      </c>
      <c r="B48" s="1" t="s">
        <v>125</v>
      </c>
      <c r="C48" s="11">
        <v>15.081839297658632</v>
      </c>
      <c r="D48" s="11">
        <v>1.8437647060307154</v>
      </c>
      <c r="E48" s="11">
        <v>5.4876104423673224</v>
      </c>
      <c r="F48" s="11">
        <v>22.413214446056678</v>
      </c>
      <c r="G48" s="11">
        <v>72.256077061305518</v>
      </c>
      <c r="J48" s="11"/>
      <c r="K48" s="11"/>
      <c r="L48" s="11"/>
      <c r="M48" s="11"/>
      <c r="N48" s="11"/>
      <c r="T48" s="11"/>
      <c r="U48" s="11"/>
      <c r="V48" s="11"/>
      <c r="W48" s="11"/>
      <c r="X48" s="11"/>
    </row>
    <row r="49" spans="1:24">
      <c r="A49" s="2">
        <v>2016</v>
      </c>
      <c r="B49" s="1" t="s">
        <v>132</v>
      </c>
      <c r="C49" s="11">
        <v>16.321600348314874</v>
      </c>
      <c r="D49" s="11">
        <v>-8.4778473543327099E-2</v>
      </c>
      <c r="E49" s="11">
        <v>4.0068724789671908</v>
      </c>
      <c r="F49" s="11">
        <v>20.243694353738732</v>
      </c>
      <c r="G49" s="11">
        <v>68.84644774338696</v>
      </c>
      <c r="J49" s="11"/>
      <c r="K49" s="11"/>
      <c r="L49" s="11"/>
      <c r="M49" s="11"/>
      <c r="N49" s="11"/>
      <c r="T49" s="11"/>
      <c r="U49" s="11"/>
      <c r="V49" s="11"/>
      <c r="W49" s="11"/>
      <c r="X49" s="11"/>
    </row>
    <row r="50" spans="1:24">
      <c r="A50" s="1">
        <v>2016</v>
      </c>
      <c r="B50" s="1" t="s">
        <v>133</v>
      </c>
      <c r="C50" s="11">
        <v>16.180471827659908</v>
      </c>
      <c r="D50" s="11">
        <v>-1.412011952463736</v>
      </c>
      <c r="E50" s="11">
        <v>4.0977517907590402</v>
      </c>
      <c r="F50" s="11">
        <v>18.866211665955227</v>
      </c>
      <c r="G50" s="11">
        <v>68.625360432293718</v>
      </c>
      <c r="J50" s="11"/>
      <c r="K50" s="11"/>
      <c r="L50" s="11"/>
      <c r="M50" s="11"/>
      <c r="N50" s="11"/>
      <c r="T50" s="11"/>
      <c r="U50" s="11"/>
      <c r="V50" s="11"/>
      <c r="W50" s="11"/>
      <c r="X50" s="11"/>
    </row>
    <row r="51" spans="1:24">
      <c r="A51" s="2">
        <v>2017</v>
      </c>
      <c r="B51" s="1" t="s">
        <v>141</v>
      </c>
      <c r="C51" s="11">
        <v>15.522967720873629</v>
      </c>
      <c r="D51" s="11">
        <v>-0.63324124152923056</v>
      </c>
      <c r="E51" s="11">
        <v>3.1161895922210867</v>
      </c>
      <c r="F51" s="11">
        <v>18.00591607156549</v>
      </c>
      <c r="G51" s="11">
        <v>68.322521934249409</v>
      </c>
      <c r="J51" s="11"/>
      <c r="K51" s="11"/>
      <c r="L51" s="11"/>
      <c r="M51" s="11"/>
      <c r="N51" s="11"/>
      <c r="T51" s="11"/>
      <c r="U51" s="11"/>
      <c r="V51" s="11"/>
      <c r="W51" s="11"/>
      <c r="X51" s="11"/>
    </row>
    <row r="52" spans="1:24">
      <c r="A52" s="2">
        <v>2017</v>
      </c>
      <c r="B52" s="1" t="s">
        <v>167</v>
      </c>
      <c r="C52" s="11">
        <v>13.807138113673702</v>
      </c>
      <c r="D52" s="11">
        <v>0.35340566791105171</v>
      </c>
      <c r="E52" s="11">
        <v>2.2343787050674115</v>
      </c>
      <c r="F52" s="11">
        <v>16.39492248665217</v>
      </c>
      <c r="G52" s="11">
        <v>66.277861251732233</v>
      </c>
      <c r="J52" s="11"/>
      <c r="K52" s="11"/>
      <c r="L52" s="11"/>
      <c r="M52" s="11"/>
      <c r="N52" s="11"/>
      <c r="T52" s="11"/>
      <c r="U52" s="11"/>
      <c r="V52" s="11"/>
      <c r="W52" s="11"/>
      <c r="X52" s="11"/>
    </row>
    <row r="53" spans="1:24">
      <c r="A53" s="2">
        <v>2017</v>
      </c>
      <c r="B53" s="1" t="s">
        <v>172</v>
      </c>
      <c r="C53" s="11">
        <v>14.057740776361692</v>
      </c>
      <c r="D53" s="11">
        <v>-0.61867197995088241</v>
      </c>
      <c r="E53" s="11">
        <v>1.8851012305034682</v>
      </c>
      <c r="F53" s="11">
        <v>15.324170026914279</v>
      </c>
      <c r="G53" s="11">
        <v>63.931362317275102</v>
      </c>
      <c r="J53" s="11"/>
      <c r="K53" s="11"/>
      <c r="L53" s="11"/>
      <c r="M53" s="11"/>
      <c r="N53" s="11"/>
      <c r="T53" s="11"/>
      <c r="U53" s="11"/>
      <c r="V53" s="11"/>
      <c r="W53" s="11"/>
      <c r="X53" s="11"/>
    </row>
    <row r="54" spans="1:24">
      <c r="A54" s="1">
        <v>2017</v>
      </c>
      <c r="B54" s="1" t="s">
        <v>191</v>
      </c>
      <c r="C54" s="11">
        <v>12.027364320648257</v>
      </c>
      <c r="D54" s="11">
        <v>-0.43819109720273264</v>
      </c>
      <c r="E54" s="11">
        <v>1.602463907302949</v>
      </c>
      <c r="F54" s="11">
        <v>13.191637130748479</v>
      </c>
      <c r="G54" s="11">
        <v>60.684715422211255</v>
      </c>
      <c r="J54" s="11"/>
      <c r="K54" s="11"/>
      <c r="L54" s="11"/>
      <c r="M54" s="11"/>
      <c r="N54" s="11"/>
      <c r="T54" s="11"/>
      <c r="U54" s="11"/>
      <c r="V54" s="11"/>
      <c r="W54" s="11"/>
      <c r="X54" s="11"/>
    </row>
    <row r="55" spans="1:24">
      <c r="A55" s="2">
        <v>2018</v>
      </c>
      <c r="B55" s="1" t="s">
        <v>213</v>
      </c>
      <c r="C55" s="11">
        <v>10.702308515666703</v>
      </c>
      <c r="D55" s="11">
        <v>-1.0278137306290889</v>
      </c>
      <c r="E55" s="11">
        <v>1.0255843746167312</v>
      </c>
      <c r="F55" s="11">
        <v>10.700079159654337</v>
      </c>
      <c r="G55" s="11">
        <v>59.20637843419189</v>
      </c>
      <c r="J55" s="11"/>
      <c r="K55" s="11"/>
      <c r="L55" s="11"/>
      <c r="M55" s="11"/>
      <c r="N55" s="11"/>
      <c r="T55" s="11"/>
      <c r="U55" s="11"/>
      <c r="V55" s="11"/>
      <c r="W55" s="11"/>
      <c r="X55" s="11"/>
    </row>
    <row r="56" spans="1:24">
      <c r="A56" s="2">
        <v>2018</v>
      </c>
      <c r="B56" s="1" t="s">
        <v>232</v>
      </c>
      <c r="C56" s="11">
        <v>8.7907793660558262</v>
      </c>
      <c r="D56" s="11">
        <v>-0.91357690478346198</v>
      </c>
      <c r="E56" s="11">
        <v>1.5567773566185914</v>
      </c>
      <c r="F56" s="11">
        <v>9.4339798178909469</v>
      </c>
      <c r="G56" s="11">
        <v>60.268297081860474</v>
      </c>
      <c r="J56" s="11"/>
      <c r="K56" s="11"/>
      <c r="L56" s="11"/>
      <c r="M56" s="11"/>
      <c r="N56" s="11"/>
    </row>
    <row r="57" spans="1:24">
      <c r="C57" s="11"/>
      <c r="D57" s="11"/>
      <c r="E57" s="11"/>
      <c r="F57"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3"/>
  <sheetViews>
    <sheetView showGridLines="0" zoomScaleNormal="100" workbookViewId="0">
      <pane xSplit="1" ySplit="16" topLeftCell="B17" activePane="bottomRight" state="frozen"/>
      <selection activeCell="B15" sqref="B15"/>
      <selection pane="topRight" activeCell="B15" sqref="B15"/>
      <selection pane="bottomLeft" activeCell="B15" sqref="B15"/>
      <selection pane="bottomRight" activeCell="B17" sqref="B17"/>
    </sheetView>
  </sheetViews>
  <sheetFormatPr defaultColWidth="9.140625" defaultRowHeight="12"/>
  <cols>
    <col min="1" max="1" width="12.85546875" style="1" customWidth="1"/>
    <col min="2" max="2" width="24" style="1" customWidth="1"/>
    <col min="3" max="3" width="16.42578125" style="1" bestFit="1" customWidth="1"/>
    <col min="4" max="4" width="16.140625" style="1" bestFit="1" customWidth="1"/>
    <col min="5" max="5" width="33.5703125" style="1" bestFit="1" customWidth="1"/>
    <col min="6" max="6" width="17.5703125" style="1" bestFit="1" customWidth="1"/>
    <col min="7" max="16384" width="9.140625" style="1"/>
  </cols>
  <sheetData>
    <row r="1" spans="1:6">
      <c r="B1" s="2"/>
      <c r="F1" s="2"/>
    </row>
    <row r="2" spans="1:6">
      <c r="A2" s="13" t="s">
        <v>2</v>
      </c>
      <c r="B2" s="14" t="s">
        <v>149</v>
      </c>
    </row>
    <row r="3" spans="1:6">
      <c r="A3" s="13" t="s">
        <v>52</v>
      </c>
      <c r="B3" s="2" t="s">
        <v>159</v>
      </c>
    </row>
    <row r="4" spans="1:6">
      <c r="A4" s="1" t="s">
        <v>5</v>
      </c>
      <c r="B4" s="15" t="s">
        <v>230</v>
      </c>
    </row>
    <row r="5" spans="1:6">
      <c r="A5" s="1" t="s">
        <v>66</v>
      </c>
      <c r="B5" s="1" t="s">
        <v>231</v>
      </c>
    </row>
    <row r="6" spans="1:6">
      <c r="A6" s="2" t="s">
        <v>69</v>
      </c>
      <c r="B6" s="2" t="s">
        <v>70</v>
      </c>
    </row>
    <row r="7" spans="1:6">
      <c r="A7" s="4" t="s">
        <v>71</v>
      </c>
      <c r="B7" s="2" t="s">
        <v>70</v>
      </c>
    </row>
    <row r="8" spans="1:6">
      <c r="A8" s="4"/>
      <c r="B8" s="5" t="s">
        <v>74</v>
      </c>
    </row>
    <row r="9" spans="1:6">
      <c r="A9" s="4"/>
      <c r="B9" s="2"/>
    </row>
    <row r="10" spans="1:6">
      <c r="A10" s="1" t="s">
        <v>3</v>
      </c>
      <c r="B10" s="1" t="s">
        <v>4</v>
      </c>
      <c r="C10" s="15"/>
    </row>
    <row r="11" spans="1:6">
      <c r="B11" s="1" t="s">
        <v>134</v>
      </c>
    </row>
    <row r="14" spans="1:6">
      <c r="B14" s="1" t="s">
        <v>6</v>
      </c>
      <c r="C14" s="1" t="s">
        <v>7</v>
      </c>
      <c r="D14" s="1" t="s">
        <v>53</v>
      </c>
      <c r="E14" s="1" t="s">
        <v>67</v>
      </c>
      <c r="F14" s="1" t="s">
        <v>85</v>
      </c>
    </row>
    <row r="15" spans="1:6">
      <c r="B15" s="1" t="s">
        <v>36</v>
      </c>
      <c r="C15" s="1" t="s">
        <v>0</v>
      </c>
      <c r="D15" s="1" t="s">
        <v>54</v>
      </c>
      <c r="E15" s="1" t="s">
        <v>33</v>
      </c>
      <c r="F15" s="1" t="s">
        <v>84</v>
      </c>
    </row>
    <row r="16" spans="1:6">
      <c r="A16" s="1">
        <v>2004</v>
      </c>
      <c r="B16" s="90">
        <v>-3.2953006602335182</v>
      </c>
      <c r="C16" s="90">
        <v>-5.0673789168281598</v>
      </c>
      <c r="D16" s="90">
        <v>-7.9361867261089805E-2</v>
      </c>
      <c r="E16" s="90">
        <v>-8.4420414443227685</v>
      </c>
      <c r="F16" s="90">
        <v>-8.5325481658882918</v>
      </c>
    </row>
    <row r="17" spans="1:6">
      <c r="A17" s="1">
        <v>2005</v>
      </c>
      <c r="B17" s="11">
        <v>-1.2126200351336613</v>
      </c>
      <c r="C17" s="11">
        <v>-5.4454019053271763</v>
      </c>
      <c r="D17" s="11">
        <v>0.34795159766153233</v>
      </c>
      <c r="E17" s="11">
        <v>-6.310070342799305</v>
      </c>
      <c r="F17" s="11">
        <v>-6.9683490589243968</v>
      </c>
    </row>
    <row r="18" spans="1:6">
      <c r="A18" s="1">
        <v>2006</v>
      </c>
      <c r="B18" s="11">
        <v>-1.0212411932223413</v>
      </c>
      <c r="C18" s="11">
        <v>-5.6474835850950669</v>
      </c>
      <c r="D18" s="11">
        <v>0.41368677640913315</v>
      </c>
      <c r="E18" s="11">
        <v>-6.2550380019082743</v>
      </c>
      <c r="F18" s="11">
        <v>-7.0012050098766228</v>
      </c>
    </row>
    <row r="19" spans="1:6">
      <c r="A19" s="1">
        <v>2007</v>
      </c>
      <c r="B19" s="11">
        <v>0.49363781625818465</v>
      </c>
      <c r="C19" s="11">
        <v>-7.0658377649426853</v>
      </c>
      <c r="D19" s="11">
        <v>0.20049617275835924</v>
      </c>
      <c r="E19" s="11">
        <v>-6.3717037759261412</v>
      </c>
      <c r="F19" s="11">
        <v>-7.0647952375760985</v>
      </c>
    </row>
    <row r="20" spans="1:6">
      <c r="A20" s="1">
        <v>2008</v>
      </c>
      <c r="B20" s="11">
        <v>0.35662499819218835</v>
      </c>
      <c r="C20" s="11">
        <v>-6.8831216345054695</v>
      </c>
      <c r="D20" s="11">
        <v>0.43459339482100956</v>
      </c>
      <c r="E20" s="11">
        <v>-6.0919032414922718</v>
      </c>
      <c r="F20" s="11">
        <v>-7.0464431566147541</v>
      </c>
    </row>
    <row r="21" spans="1:6">
      <c r="A21" s="1">
        <v>2009</v>
      </c>
      <c r="B21" s="11">
        <v>4.0309215009061488</v>
      </c>
      <c r="C21" s="11">
        <v>-5.6675164294097291</v>
      </c>
      <c r="D21" s="11">
        <v>2.5921084677237216</v>
      </c>
      <c r="E21" s="11">
        <v>0.95551353922014148</v>
      </c>
      <c r="F21" s="11">
        <v>-0.80095982272336252</v>
      </c>
    </row>
    <row r="22" spans="1:6">
      <c r="A22" s="1">
        <v>2010</v>
      </c>
      <c r="B22" s="11">
        <v>5.3195431791446328</v>
      </c>
      <c r="C22" s="11">
        <v>-5.6927305851444014</v>
      </c>
      <c r="D22" s="11">
        <v>2.4667166258721416</v>
      </c>
      <c r="E22" s="11">
        <v>2.0935292198723729</v>
      </c>
      <c r="F22" s="11">
        <v>0.27689336955006028</v>
      </c>
    </row>
    <row r="23" spans="1:6">
      <c r="A23" s="1">
        <v>2011</v>
      </c>
      <c r="B23" s="11">
        <v>6.129390352062253</v>
      </c>
      <c r="C23" s="11">
        <v>-6.105842894610185</v>
      </c>
      <c r="D23" s="11">
        <v>3.0418083150783306</v>
      </c>
      <c r="E23" s="11">
        <v>3.0653557725303986</v>
      </c>
      <c r="F23" s="11">
        <v>0.74374375657790726</v>
      </c>
    </row>
    <row r="24" spans="1:6">
      <c r="A24" s="1">
        <v>2012</v>
      </c>
      <c r="B24" s="11">
        <v>6.7551309440711345</v>
      </c>
      <c r="C24" s="11">
        <v>-5.5343940026175913</v>
      </c>
      <c r="D24" s="11">
        <v>3.0702211532735793</v>
      </c>
      <c r="E24" s="11">
        <v>4.290958094727122</v>
      </c>
      <c r="F24" s="11">
        <v>1.7583857539658072</v>
      </c>
    </row>
    <row r="25" spans="1:6">
      <c r="A25" s="1">
        <v>2013</v>
      </c>
      <c r="B25" s="11">
        <v>6.9632409416048171</v>
      </c>
      <c r="C25" s="11">
        <v>-4.0205291134321701</v>
      </c>
      <c r="D25" s="11">
        <v>4.4383556046673966</v>
      </c>
      <c r="E25" s="11">
        <v>7.3810674328400427</v>
      </c>
      <c r="F25" s="11">
        <v>3.8218478660196316</v>
      </c>
    </row>
    <row r="26" spans="1:6">
      <c r="A26" s="1">
        <v>2014</v>
      </c>
      <c r="B26" s="11">
        <v>6.3773798719844104</v>
      </c>
      <c r="C26" s="11">
        <v>-5.4774837448807681</v>
      </c>
      <c r="D26" s="11">
        <v>4.3290605875366115</v>
      </c>
      <c r="E26" s="11">
        <v>5.2289567146402538</v>
      </c>
      <c r="F26" s="11">
        <v>1.5037732279225815</v>
      </c>
    </row>
    <row r="27" spans="1:6">
      <c r="A27" s="1">
        <v>2015</v>
      </c>
      <c r="B27" s="11">
        <v>8.093611081145097</v>
      </c>
      <c r="C27" s="11">
        <v>-5.6155691286350642</v>
      </c>
      <c r="D27" s="11">
        <v>4.9608137359703068</v>
      </c>
      <c r="E27" s="11">
        <v>7.4388556884803396</v>
      </c>
      <c r="F27" s="11">
        <v>2.8186359094410611</v>
      </c>
    </row>
    <row r="28" spans="1:6">
      <c r="A28" s="1">
        <v>2016</v>
      </c>
      <c r="B28" s="11">
        <v>10.00863996670512</v>
      </c>
      <c r="C28" s="11">
        <v>-3.5783190643963292</v>
      </c>
      <c r="D28" s="11">
        <v>-0.2545984788485432</v>
      </c>
      <c r="E28" s="11">
        <v>6.1757224234602477</v>
      </c>
      <c r="F28" s="11">
        <v>6.2080784586863098</v>
      </c>
    </row>
    <row r="29" spans="1:6">
      <c r="A29" s="1">
        <v>2017</v>
      </c>
      <c r="B29" s="11">
        <v>7.4640463649521926</v>
      </c>
      <c r="C29" s="11">
        <v>-5.0545879133207139</v>
      </c>
      <c r="D29" s="11">
        <v>1.7450866780051553</v>
      </c>
      <c r="E29" s="11">
        <v>4.1545451296366345</v>
      </c>
      <c r="F29" s="11">
        <v>3.1828420050118043</v>
      </c>
    </row>
    <row r="30" spans="1:6">
      <c r="A30" s="1">
        <v>2018</v>
      </c>
      <c r="B30" s="11">
        <v>5.4772020959671934</v>
      </c>
      <c r="C30" s="11">
        <v>-4.8082988274526945</v>
      </c>
      <c r="D30" s="11">
        <v>2.1607080916763128</v>
      </c>
      <c r="E30" s="11">
        <v>2.8296113601908117</v>
      </c>
      <c r="F30" s="11">
        <v>1.1381710188435683</v>
      </c>
    </row>
    <row r="31" spans="1:6">
      <c r="A31" s="1">
        <v>2019</v>
      </c>
      <c r="B31" s="11">
        <v>4.6510098057482825</v>
      </c>
      <c r="C31" s="11">
        <v>-4.668120882408985</v>
      </c>
      <c r="D31" s="11">
        <v>2.7287627858794021</v>
      </c>
      <c r="E31" s="11">
        <v>2.7116517092186996</v>
      </c>
      <c r="F31" s="11">
        <v>0.66527455030444693</v>
      </c>
    </row>
    <row r="32" spans="1:6">
      <c r="A32" s="1">
        <v>2020</v>
      </c>
      <c r="B32" s="11">
        <v>5.5164869487314805</v>
      </c>
      <c r="C32" s="11">
        <v>-4.5774117469688296</v>
      </c>
      <c r="D32" s="11">
        <v>2.1354027311565336</v>
      </c>
      <c r="E32" s="11">
        <v>3.0744779329191845</v>
      </c>
      <c r="F32" s="11">
        <v>1.2745271709679031</v>
      </c>
    </row>
    <row r="33" spans="1:19">
      <c r="A33" s="1">
        <v>2021</v>
      </c>
      <c r="B33" s="11">
        <v>6.3871116111795994</v>
      </c>
      <c r="C33" s="11">
        <v>-4.4845963738223444</v>
      </c>
      <c r="D33" s="11">
        <v>1.2186727671878326</v>
      </c>
      <c r="E33" s="11">
        <v>3.1211880045450875</v>
      </c>
      <c r="F33" s="11">
        <v>1.9466937057684266</v>
      </c>
    </row>
    <row r="34" spans="1:19">
      <c r="B34" s="11"/>
    </row>
    <row r="35" spans="1:19">
      <c r="B35" s="11"/>
    </row>
    <row r="36" spans="1:19">
      <c r="B36" s="11"/>
    </row>
    <row r="37" spans="1:19">
      <c r="B37" s="11"/>
    </row>
    <row r="38" spans="1:19">
      <c r="B38" s="11"/>
    </row>
    <row r="39" spans="1:19">
      <c r="B39" s="11"/>
    </row>
    <row r="43" spans="1:19">
      <c r="O43" s="11"/>
      <c r="P43" s="11"/>
      <c r="Q43" s="11"/>
      <c r="R43" s="11"/>
      <c r="S43" s="1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42"/>
  <sheetViews>
    <sheetView showGridLines="0" zoomScaleNormal="100" workbookViewId="0">
      <pane xSplit="1" ySplit="17" topLeftCell="B20" activePane="bottomRight" state="frozen"/>
      <selection activeCell="B15" sqref="B15"/>
      <selection pane="topRight" activeCell="B15" sqref="B15"/>
      <selection pane="bottomLeft" activeCell="B15" sqref="B15"/>
      <selection pane="bottomRight" activeCell="B20" sqref="B20"/>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9">
      <c r="B1" s="2"/>
      <c r="F1" s="2"/>
    </row>
    <row r="2" spans="1:9">
      <c r="A2" s="13" t="s">
        <v>2</v>
      </c>
      <c r="B2" s="1" t="s">
        <v>150</v>
      </c>
    </row>
    <row r="3" spans="1:9">
      <c r="A3" s="13" t="s">
        <v>52</v>
      </c>
      <c r="B3" s="1" t="s">
        <v>166</v>
      </c>
    </row>
    <row r="4" spans="1:9">
      <c r="A4" s="13" t="s">
        <v>5</v>
      </c>
      <c r="B4" s="1" t="s">
        <v>185</v>
      </c>
    </row>
    <row r="5" spans="1:9">
      <c r="A5" s="13" t="s">
        <v>66</v>
      </c>
      <c r="B5" s="1" t="s">
        <v>187</v>
      </c>
    </row>
    <row r="6" spans="1:9">
      <c r="A6" s="2" t="s">
        <v>69</v>
      </c>
      <c r="B6" s="2" t="s">
        <v>70</v>
      </c>
    </row>
    <row r="7" spans="1:9">
      <c r="A7" s="4" t="s">
        <v>71</v>
      </c>
      <c r="B7" s="2" t="s">
        <v>70</v>
      </c>
    </row>
    <row r="8" spans="1:9">
      <c r="A8" s="4"/>
      <c r="B8" s="5" t="s">
        <v>74</v>
      </c>
    </row>
    <row r="9" spans="1:9">
      <c r="A9" s="4"/>
      <c r="B9" s="2"/>
    </row>
    <row r="10" spans="1:9">
      <c r="A10" s="1" t="s">
        <v>3</v>
      </c>
      <c r="B10" s="1" t="s">
        <v>4</v>
      </c>
    </row>
    <row r="11" spans="1:9">
      <c r="B11" s="1" t="s">
        <v>134</v>
      </c>
    </row>
    <row r="14" spans="1:9" ht="11.25" customHeight="1">
      <c r="B14" s="1" t="s">
        <v>180</v>
      </c>
      <c r="C14" s="1" t="s">
        <v>181</v>
      </c>
      <c r="D14" s="1" t="s">
        <v>55</v>
      </c>
      <c r="E14" s="1" t="s">
        <v>136</v>
      </c>
      <c r="F14" s="1" t="s">
        <v>182</v>
      </c>
    </row>
    <row r="15" spans="1:9">
      <c r="B15" s="1" t="s">
        <v>186</v>
      </c>
      <c r="C15" s="1" t="s">
        <v>183</v>
      </c>
      <c r="D15" s="1" t="s">
        <v>41</v>
      </c>
      <c r="E15" s="1" t="s">
        <v>135</v>
      </c>
      <c r="F15" s="1" t="s">
        <v>184</v>
      </c>
    </row>
    <row r="16" spans="1:9" hidden="1">
      <c r="A16" s="1">
        <v>2004</v>
      </c>
      <c r="B16" s="11"/>
      <c r="C16" s="11"/>
      <c r="D16" s="11"/>
      <c r="E16" s="11"/>
      <c r="F16" s="11"/>
      <c r="H16" s="11"/>
      <c r="I16" s="11"/>
    </row>
    <row r="17" spans="1:28" hidden="1">
      <c r="A17" s="1">
        <v>2005</v>
      </c>
      <c r="B17" s="11"/>
      <c r="C17" s="11"/>
      <c r="D17" s="11"/>
      <c r="E17" s="11"/>
      <c r="F17" s="11"/>
      <c r="H17" s="11"/>
      <c r="I17" s="11"/>
    </row>
    <row r="18" spans="1:28" hidden="1">
      <c r="A18" s="1">
        <v>2006</v>
      </c>
      <c r="B18" s="11"/>
      <c r="C18" s="11"/>
      <c r="D18" s="11"/>
      <c r="E18" s="11"/>
      <c r="F18" s="11"/>
      <c r="G18" s="11"/>
      <c r="H18" s="11"/>
      <c r="I18" s="11"/>
    </row>
    <row r="19" spans="1:28" hidden="1">
      <c r="A19" s="1">
        <v>2007</v>
      </c>
      <c r="B19" s="11"/>
      <c r="C19" s="11"/>
      <c r="D19" s="11"/>
      <c r="E19" s="11"/>
      <c r="F19" s="11"/>
      <c r="G19" s="11"/>
      <c r="H19" s="11"/>
      <c r="I19" s="11"/>
      <c r="O19" s="11"/>
      <c r="P19" s="11"/>
      <c r="Q19" s="11"/>
      <c r="R19" s="11"/>
      <c r="S19" s="11"/>
      <c r="T19" s="11"/>
      <c r="U19" s="11"/>
      <c r="V19" s="11"/>
      <c r="W19" s="11"/>
      <c r="X19" s="11"/>
      <c r="Y19" s="11"/>
      <c r="Z19" s="11"/>
      <c r="AA19" s="11"/>
      <c r="AB19" s="11"/>
    </row>
    <row r="20" spans="1:28">
      <c r="A20" s="1">
        <v>2008</v>
      </c>
      <c r="B20" s="11">
        <v>-3.68095397402326</v>
      </c>
      <c r="C20" s="11">
        <v>-8.7427299867652852E-2</v>
      </c>
      <c r="D20" s="11">
        <v>-4.5349332999615983</v>
      </c>
      <c r="E20" s="11">
        <v>-6.0919032414922727</v>
      </c>
      <c r="F20" s="11">
        <v>-8.3033145738525107</v>
      </c>
      <c r="G20" s="11"/>
      <c r="H20" s="11"/>
      <c r="I20" s="11"/>
      <c r="M20" s="11"/>
      <c r="N20" s="11"/>
      <c r="O20" s="11"/>
      <c r="P20" s="11"/>
      <c r="Q20" s="11"/>
      <c r="R20" s="11"/>
      <c r="S20" s="11"/>
      <c r="T20" s="11"/>
      <c r="U20" s="11"/>
      <c r="V20" s="11"/>
      <c r="W20" s="11"/>
      <c r="X20" s="11"/>
      <c r="Y20" s="11"/>
      <c r="Z20" s="11"/>
      <c r="AA20" s="11"/>
      <c r="AB20" s="11"/>
    </row>
    <row r="21" spans="1:28">
      <c r="A21" s="1">
        <v>2009</v>
      </c>
      <c r="B21" s="11">
        <v>-4.5387803268497064</v>
      </c>
      <c r="C21" s="11">
        <v>2.0197454820325786</v>
      </c>
      <c r="D21" s="11">
        <v>2.7855250717872391</v>
      </c>
      <c r="E21" s="11">
        <v>0.95551353922014171</v>
      </c>
      <c r="F21" s="11">
        <v>0.26649022697011115</v>
      </c>
      <c r="G21" s="11"/>
      <c r="H21" s="11"/>
      <c r="I21" s="11"/>
      <c r="M21" s="11"/>
      <c r="N21" s="11"/>
      <c r="O21" s="11"/>
      <c r="P21" s="11"/>
      <c r="Q21" s="11"/>
      <c r="R21" s="11"/>
      <c r="S21" s="11"/>
      <c r="T21" s="11"/>
      <c r="U21" s="11"/>
      <c r="V21" s="11"/>
      <c r="W21" s="11"/>
      <c r="X21" s="11"/>
      <c r="Y21" s="11"/>
      <c r="Z21" s="11"/>
      <c r="AA21" s="11"/>
      <c r="AB21" s="11"/>
    </row>
    <row r="22" spans="1:28">
      <c r="A22" s="1">
        <v>2010</v>
      </c>
      <c r="B22" s="11">
        <v>-4.4741962746642505</v>
      </c>
      <c r="C22" s="11">
        <v>3.2944357618178324</v>
      </c>
      <c r="D22" s="11">
        <v>2.2976501514107115</v>
      </c>
      <c r="E22" s="11">
        <v>2.0935292198723707</v>
      </c>
      <c r="F22" s="11">
        <v>1.1178896385642934</v>
      </c>
      <c r="G22" s="11"/>
      <c r="H22" s="11"/>
      <c r="I22" s="11"/>
      <c r="M22" s="11"/>
      <c r="N22" s="11"/>
      <c r="O22" s="11"/>
      <c r="P22" s="11"/>
      <c r="Q22" s="11"/>
      <c r="R22" s="11"/>
      <c r="S22" s="11"/>
      <c r="T22" s="11"/>
      <c r="U22" s="11"/>
      <c r="V22" s="11"/>
      <c r="W22" s="11"/>
      <c r="X22" s="11"/>
      <c r="Y22" s="11"/>
      <c r="Z22" s="11"/>
      <c r="AA22" s="11"/>
      <c r="AB22" s="11"/>
    </row>
    <row r="23" spans="1:28">
      <c r="A23" s="1">
        <v>2011</v>
      </c>
      <c r="B23" s="11">
        <v>-5.4135829385316319</v>
      </c>
      <c r="C23" s="11">
        <v>6.0857275070769008</v>
      </c>
      <c r="D23" s="11">
        <v>4.241201261802896E-2</v>
      </c>
      <c r="E23" s="11">
        <v>3.0656531576351229</v>
      </c>
      <c r="F23" s="11">
        <v>0.71455658116329746</v>
      </c>
      <c r="G23" s="11"/>
      <c r="H23" s="11"/>
      <c r="I23" s="11"/>
      <c r="M23" s="11"/>
      <c r="N23" s="11"/>
      <c r="O23" s="11"/>
      <c r="P23" s="11"/>
      <c r="Q23" s="11"/>
      <c r="R23" s="11"/>
      <c r="S23" s="11"/>
      <c r="T23" s="11"/>
      <c r="U23" s="11"/>
      <c r="V23" s="11"/>
      <c r="W23" s="11"/>
      <c r="X23" s="11"/>
      <c r="Y23" s="11"/>
      <c r="Z23" s="11"/>
      <c r="AA23" s="11"/>
      <c r="AB23" s="11"/>
    </row>
    <row r="24" spans="1:28">
      <c r="A24" s="1">
        <v>2012</v>
      </c>
      <c r="B24" s="11">
        <v>-2.3956749099603218</v>
      </c>
      <c r="C24" s="11">
        <v>5.2312242521680226</v>
      </c>
      <c r="D24" s="11">
        <v>1.855029293635325</v>
      </c>
      <c r="E24" s="11">
        <v>4.297545470803886</v>
      </c>
      <c r="F24" s="11">
        <v>4.6905786358430257</v>
      </c>
      <c r="G24" s="11"/>
      <c r="H24" s="11"/>
      <c r="I24" s="11"/>
      <c r="M24" s="11"/>
      <c r="N24" s="11"/>
      <c r="O24" s="11"/>
      <c r="P24" s="11"/>
      <c r="Q24" s="11"/>
      <c r="R24" s="11"/>
      <c r="S24" s="11"/>
      <c r="T24" s="11"/>
      <c r="U24" s="11"/>
      <c r="V24" s="11"/>
      <c r="W24" s="11"/>
      <c r="X24" s="11"/>
      <c r="Y24" s="11"/>
      <c r="Z24" s="11"/>
      <c r="AA24" s="11"/>
      <c r="AB24" s="11"/>
    </row>
    <row r="25" spans="1:28">
      <c r="A25" s="1">
        <v>2013</v>
      </c>
      <c r="B25" s="11">
        <v>-2.6208752504491533</v>
      </c>
      <c r="C25" s="11">
        <v>4.877542382029179</v>
      </c>
      <c r="D25" s="11">
        <v>4.0385595908624925</v>
      </c>
      <c r="E25" s="11">
        <v>7.3810674328400436</v>
      </c>
      <c r="F25" s="11">
        <v>6.2952267224425187</v>
      </c>
      <c r="G25" s="11"/>
      <c r="H25" s="11"/>
      <c r="I25" s="11"/>
      <c r="M25" s="11"/>
      <c r="N25" s="11"/>
      <c r="O25" s="11"/>
      <c r="P25" s="11"/>
      <c r="Q25" s="11"/>
      <c r="R25" s="11"/>
      <c r="S25" s="11"/>
      <c r="T25" s="11"/>
      <c r="U25" s="11"/>
      <c r="V25" s="11"/>
      <c r="W25" s="11"/>
      <c r="X25" s="11"/>
      <c r="Y25" s="11"/>
      <c r="Z25" s="11"/>
      <c r="AA25" s="11"/>
      <c r="AB25" s="11"/>
    </row>
    <row r="26" spans="1:28">
      <c r="A26" s="1">
        <v>2014</v>
      </c>
      <c r="B26" s="11">
        <v>-2.599390027532599</v>
      </c>
      <c r="C26" s="11">
        <v>5.4301073404763969</v>
      </c>
      <c r="D26" s="11">
        <v>1.3103200074606978</v>
      </c>
      <c r="E26" s="11">
        <v>5.2289567146402547</v>
      </c>
      <c r="F26" s="11">
        <v>4.1410373204044957</v>
      </c>
      <c r="G26" s="11"/>
      <c r="H26" s="11"/>
      <c r="I26" s="11"/>
      <c r="M26" s="11"/>
      <c r="N26" s="11"/>
    </row>
    <row r="27" spans="1:28">
      <c r="A27" s="1">
        <v>2015</v>
      </c>
      <c r="B27" s="11">
        <v>-1.9018488873948796</v>
      </c>
      <c r="C27" s="11">
        <v>7.9641336658109978</v>
      </c>
      <c r="D27" s="11">
        <v>1.1314402935160395E-2</v>
      </c>
      <c r="E27" s="11">
        <v>7.4388154290107602</v>
      </c>
      <c r="F27" s="11">
        <v>6.0735991813512786</v>
      </c>
      <c r="G27" s="11"/>
      <c r="H27" s="11"/>
      <c r="I27" s="11"/>
      <c r="M27" s="11"/>
      <c r="N27" s="11"/>
      <c r="O27" s="11"/>
      <c r="P27" s="11"/>
      <c r="Q27" s="11"/>
      <c r="R27" s="11"/>
      <c r="S27" s="11"/>
      <c r="T27" s="11"/>
    </row>
    <row r="28" spans="1:28">
      <c r="A28" s="1">
        <v>2016</v>
      </c>
      <c r="B28" s="11">
        <v>-1.6053402898937821</v>
      </c>
      <c r="C28" s="11">
        <v>4.7126762265275959</v>
      </c>
      <c r="D28" s="11">
        <v>0.48182338989126117</v>
      </c>
      <c r="E28" s="11">
        <v>6.1757224234602468</v>
      </c>
      <c r="F28" s="11">
        <v>3.589159326525075</v>
      </c>
      <c r="G28" s="11"/>
      <c r="O28" s="11"/>
      <c r="P28" s="11"/>
      <c r="Q28" s="11"/>
      <c r="R28" s="11"/>
      <c r="S28" s="11"/>
      <c r="T28" s="11"/>
    </row>
    <row r="29" spans="1:28">
      <c r="A29" s="1">
        <v>2017</v>
      </c>
      <c r="B29" s="11">
        <v>-2.2170000339192053</v>
      </c>
      <c r="C29" s="11">
        <v>5.2319980808358846</v>
      </c>
      <c r="D29" s="11">
        <v>-1.0986810002212755</v>
      </c>
      <c r="E29" s="11">
        <v>4.1545451296366345</v>
      </c>
      <c r="F29" s="11">
        <v>1.9163170466954038</v>
      </c>
      <c r="G29" s="11"/>
      <c r="O29" s="11"/>
      <c r="P29" s="11"/>
      <c r="Q29" s="11"/>
      <c r="R29" s="11"/>
      <c r="S29" s="11"/>
      <c r="T29" s="11"/>
      <c r="V29" s="11"/>
      <c r="W29" s="11"/>
      <c r="X29" s="11"/>
      <c r="Y29" s="11"/>
      <c r="Z29" s="11"/>
      <c r="AA29" s="11"/>
    </row>
    <row r="30" spans="1:28">
      <c r="A30" s="1">
        <v>2018</v>
      </c>
      <c r="B30" s="11">
        <v>-2.0576706736959891</v>
      </c>
      <c r="C30" s="11">
        <v>5.840898712746057</v>
      </c>
      <c r="D30" s="11">
        <v>-2.9105274566963488</v>
      </c>
      <c r="E30" s="11">
        <v>2.8296113601908122</v>
      </c>
      <c r="F30" s="11">
        <v>0.87270058235371883</v>
      </c>
      <c r="O30" s="11"/>
      <c r="P30" s="11"/>
      <c r="Q30" s="11"/>
      <c r="R30" s="11"/>
      <c r="S30" s="11"/>
      <c r="T30" s="11"/>
      <c r="V30" s="11"/>
      <c r="W30" s="11"/>
      <c r="X30" s="11"/>
      <c r="Y30" s="11"/>
      <c r="Z30" s="11"/>
      <c r="AA30" s="11"/>
    </row>
    <row r="31" spans="1:28">
      <c r="A31" s="1">
        <v>2019</v>
      </c>
      <c r="B31" s="11">
        <v>-1.6721406720817213</v>
      </c>
      <c r="C31" s="11">
        <v>5.2341106659830645</v>
      </c>
      <c r="D31" s="11">
        <v>-2.7072290625197359</v>
      </c>
      <c r="E31" s="11">
        <v>2.7116517092187</v>
      </c>
      <c r="F31" s="11">
        <v>0.85474093138160656</v>
      </c>
      <c r="O31" s="11"/>
      <c r="P31" s="11"/>
      <c r="Q31" s="11"/>
      <c r="R31" s="11"/>
      <c r="S31" s="11"/>
      <c r="T31" s="11"/>
      <c r="V31" s="11"/>
      <c r="W31" s="11"/>
      <c r="X31" s="11"/>
      <c r="Y31" s="11"/>
      <c r="Z31" s="11"/>
      <c r="AA31" s="11"/>
    </row>
    <row r="32" spans="1:28">
      <c r="A32" s="1">
        <v>2020</v>
      </c>
      <c r="B32" s="11">
        <v>-1.3904080025818488</v>
      </c>
      <c r="C32" s="11">
        <v>4.7580808386232345</v>
      </c>
      <c r="D32" s="11">
        <v>-2.0501056809592941</v>
      </c>
      <c r="E32" s="11">
        <v>3.0744779329191849</v>
      </c>
      <c r="F32" s="11">
        <v>1.3175671550820915</v>
      </c>
      <c r="O32" s="11"/>
      <c r="P32" s="11"/>
      <c r="Q32" s="11"/>
      <c r="R32" s="11"/>
      <c r="S32" s="11"/>
      <c r="T32" s="11"/>
      <c r="V32" s="11"/>
      <c r="W32" s="11"/>
      <c r="X32" s="11"/>
      <c r="Y32" s="11"/>
      <c r="Z32" s="11"/>
      <c r="AA32" s="11"/>
    </row>
    <row r="33" spans="1:27">
      <c r="A33" s="1">
        <v>2021</v>
      </c>
      <c r="B33" s="11">
        <v>-1.3948453066380058</v>
      </c>
      <c r="C33" s="11">
        <v>4.6151452523275394</v>
      </c>
      <c r="D33" s="11">
        <v>-1.8560227189815386</v>
      </c>
      <c r="E33" s="114">
        <v>3.1211880045450884</v>
      </c>
      <c r="F33" s="11">
        <v>1.364277226707995</v>
      </c>
      <c r="O33" s="11"/>
      <c r="P33" s="11"/>
      <c r="Q33" s="11"/>
      <c r="R33" s="11"/>
      <c r="S33" s="11"/>
      <c r="T33" s="11"/>
      <c r="V33" s="11"/>
      <c r="W33" s="11"/>
      <c r="X33" s="11"/>
      <c r="Y33" s="11"/>
      <c r="Z33" s="11"/>
      <c r="AA33" s="11"/>
    </row>
    <row r="34" spans="1:27">
      <c r="O34" s="11"/>
      <c r="P34" s="11"/>
      <c r="Q34" s="11"/>
      <c r="R34" s="11"/>
      <c r="S34" s="11"/>
      <c r="T34" s="11"/>
      <c r="V34" s="11"/>
      <c r="W34" s="11"/>
      <c r="X34" s="11"/>
      <c r="Y34" s="11"/>
      <c r="Z34" s="11"/>
      <c r="AA34" s="11"/>
    </row>
    <row r="35" spans="1:27">
      <c r="O35" s="11"/>
      <c r="P35" s="11"/>
      <c r="Q35" s="11"/>
      <c r="R35" s="11"/>
      <c r="S35" s="11"/>
      <c r="T35" s="11"/>
      <c r="U35" s="56"/>
      <c r="V35" s="11"/>
      <c r="W35" s="11"/>
      <c r="X35" s="11"/>
      <c r="Y35" s="11"/>
      <c r="Z35" s="11"/>
      <c r="AA35" s="11"/>
    </row>
    <row r="36" spans="1:27">
      <c r="O36" s="11"/>
      <c r="P36" s="11"/>
      <c r="Q36" s="11"/>
      <c r="R36" s="11"/>
      <c r="S36" s="11"/>
      <c r="T36" s="11"/>
      <c r="U36" s="56"/>
      <c r="V36" s="11"/>
      <c r="W36" s="11"/>
      <c r="X36" s="11"/>
      <c r="Y36" s="11"/>
      <c r="Z36" s="11"/>
      <c r="AA36" s="11"/>
    </row>
    <row r="37" spans="1:27">
      <c r="O37" s="11"/>
      <c r="P37" s="11"/>
      <c r="Q37" s="11"/>
      <c r="R37" s="11"/>
      <c r="S37" s="11"/>
      <c r="T37" s="11"/>
      <c r="U37" s="56"/>
      <c r="V37" s="11"/>
      <c r="W37" s="11"/>
      <c r="X37" s="11"/>
      <c r="Y37" s="11"/>
      <c r="Z37" s="11"/>
      <c r="AA37" s="11"/>
    </row>
    <row r="38" spans="1:27">
      <c r="O38" s="11"/>
      <c r="P38" s="11"/>
      <c r="Q38" s="11"/>
      <c r="R38" s="11"/>
      <c r="S38" s="11"/>
      <c r="T38" s="11"/>
      <c r="U38" s="56"/>
      <c r="V38" s="11"/>
      <c r="W38" s="11"/>
      <c r="X38" s="11"/>
      <c r="Y38" s="11"/>
      <c r="Z38" s="11"/>
      <c r="AA38" s="11"/>
    </row>
    <row r="39" spans="1:27">
      <c r="O39" s="11"/>
      <c r="P39" s="11"/>
      <c r="Q39" s="11"/>
      <c r="R39" s="11"/>
      <c r="S39" s="11"/>
      <c r="V39" s="11"/>
      <c r="W39" s="11"/>
      <c r="X39" s="11"/>
      <c r="Y39" s="11"/>
      <c r="Z39" s="11"/>
      <c r="AA39" s="11"/>
    </row>
    <row r="40" spans="1:27">
      <c r="O40" s="11"/>
      <c r="P40" s="11"/>
      <c r="Q40" s="11"/>
      <c r="R40" s="11"/>
      <c r="S40" s="11"/>
      <c r="V40" s="11"/>
      <c r="W40" s="11"/>
      <c r="X40" s="11"/>
      <c r="Y40" s="11"/>
      <c r="Z40" s="11"/>
      <c r="AA40" s="11"/>
    </row>
    <row r="41" spans="1:27">
      <c r="O41" s="11"/>
      <c r="P41" s="11"/>
      <c r="Q41" s="11"/>
      <c r="R41" s="11"/>
      <c r="S41" s="11"/>
      <c r="V41" s="11"/>
      <c r="W41" s="11"/>
      <c r="X41" s="11"/>
      <c r="Y41" s="11"/>
      <c r="Z41" s="11"/>
      <c r="AA41" s="11"/>
    </row>
    <row r="42" spans="1:27">
      <c r="O42" s="11"/>
      <c r="P42" s="11"/>
      <c r="Q42" s="11"/>
      <c r="R42" s="11"/>
      <c r="S42" s="11"/>
      <c r="V42" s="11"/>
      <c r="W42" s="11"/>
      <c r="X42" s="11"/>
      <c r="Y42" s="11"/>
      <c r="Z42" s="11"/>
      <c r="AA42" s="1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G13"/>
  <sheetViews>
    <sheetView showGridLines="0" workbookViewId="0">
      <pane xSplit="1" ySplit="12" topLeftCell="B13" activePane="bottomRight" state="frozen"/>
      <selection activeCell="B15" sqref="B15"/>
      <selection pane="topRight" activeCell="B15" sqref="B15"/>
      <selection pane="bottomLeft" activeCell="B15" sqref="B15"/>
      <selection pane="bottomRight" activeCell="B13" sqref="B13"/>
    </sheetView>
  </sheetViews>
  <sheetFormatPr defaultRowHeight="15"/>
  <cols>
    <col min="1" max="1" width="13.85546875" customWidth="1"/>
    <col min="5" max="5" width="8.42578125" customWidth="1"/>
  </cols>
  <sheetData>
    <row r="1" spans="1:7">
      <c r="A1" s="2"/>
      <c r="B1" s="102"/>
      <c r="C1" s="103"/>
      <c r="D1" s="104"/>
      <c r="E1" s="104"/>
      <c r="F1" s="103"/>
    </row>
    <row r="2" spans="1:7">
      <c r="A2" s="2" t="s">
        <v>2</v>
      </c>
      <c r="B2" s="103" t="s">
        <v>247</v>
      </c>
      <c r="C2" s="103"/>
      <c r="D2" s="103"/>
      <c r="E2" s="103"/>
      <c r="F2" s="103"/>
    </row>
    <row r="3" spans="1:7">
      <c r="A3" s="2" t="s">
        <v>52</v>
      </c>
      <c r="B3" s="110" t="s">
        <v>295</v>
      </c>
      <c r="C3" s="103"/>
      <c r="D3" s="103"/>
      <c r="E3" s="103"/>
      <c r="F3" s="103"/>
    </row>
    <row r="4" spans="1:7">
      <c r="A4" s="2" t="s">
        <v>5</v>
      </c>
      <c r="B4" s="110" t="s">
        <v>292</v>
      </c>
      <c r="C4" s="105"/>
      <c r="D4" s="105"/>
      <c r="E4" s="105"/>
      <c r="F4" s="103"/>
    </row>
    <row r="5" spans="1:7">
      <c r="A5" s="2" t="s">
        <v>66</v>
      </c>
      <c r="B5" s="110" t="s">
        <v>291</v>
      </c>
      <c r="C5" s="105"/>
      <c r="D5" s="105"/>
      <c r="E5" s="105"/>
      <c r="F5" s="103"/>
    </row>
    <row r="6" spans="1:7">
      <c r="A6" s="2" t="s">
        <v>69</v>
      </c>
      <c r="B6" s="106" t="s">
        <v>248</v>
      </c>
      <c r="C6" s="103"/>
      <c r="D6" s="103"/>
      <c r="E6" s="103"/>
      <c r="F6" s="103"/>
    </row>
    <row r="7" spans="1:7">
      <c r="A7" s="2" t="s">
        <v>71</v>
      </c>
      <c r="B7" s="106" t="s">
        <v>249</v>
      </c>
      <c r="C7" s="103"/>
      <c r="D7" s="103"/>
      <c r="E7" s="103"/>
      <c r="F7" s="103"/>
    </row>
    <row r="8" spans="1:7">
      <c r="A8" s="2"/>
      <c r="B8" s="5" t="s">
        <v>74</v>
      </c>
      <c r="C8" s="103"/>
      <c r="D8" s="103"/>
      <c r="E8" s="103"/>
      <c r="F8" s="103"/>
    </row>
    <row r="9" spans="1:7">
      <c r="A9" s="107" t="s">
        <v>3</v>
      </c>
      <c r="B9" s="107" t="s">
        <v>239</v>
      </c>
      <c r="C9" s="103"/>
      <c r="D9" s="103"/>
      <c r="E9" s="103"/>
      <c r="F9" s="103"/>
    </row>
    <row r="10" spans="1:7">
      <c r="A10" s="108"/>
      <c r="B10" s="108" t="s">
        <v>240</v>
      </c>
      <c r="C10" s="103"/>
      <c r="D10" s="103"/>
    </row>
    <row r="11" spans="1:7">
      <c r="A11" s="103"/>
      <c r="B11" s="111" t="s">
        <v>259</v>
      </c>
      <c r="C11" s="111" t="s">
        <v>262</v>
      </c>
      <c r="D11" s="103" t="s">
        <v>260</v>
      </c>
      <c r="E11" s="103" t="s">
        <v>253</v>
      </c>
      <c r="F11" s="103" t="s">
        <v>244</v>
      </c>
    </row>
    <row r="12" spans="1:7">
      <c r="A12" s="103"/>
      <c r="B12" s="103" t="s">
        <v>256</v>
      </c>
      <c r="C12" s="103" t="s">
        <v>250</v>
      </c>
      <c r="D12" s="103" t="s">
        <v>251</v>
      </c>
      <c r="E12" s="103" t="s">
        <v>194</v>
      </c>
      <c r="F12" s="103" t="s">
        <v>252</v>
      </c>
    </row>
    <row r="13" spans="1:7">
      <c r="B13" s="112">
        <v>-212.71055794410699</v>
      </c>
      <c r="C13" s="112">
        <v>-41.743586787722904</v>
      </c>
      <c r="D13" s="112">
        <v>-193.99306588564809</v>
      </c>
      <c r="E13" s="112">
        <v>13.837175216478506</v>
      </c>
      <c r="F13" s="112">
        <v>-434.610035401</v>
      </c>
      <c r="G13" s="11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G21"/>
  <sheetViews>
    <sheetView showGridLines="0" workbookViewId="0">
      <pane xSplit="1" ySplit="12" topLeftCell="B13" activePane="bottomRight" state="frozen"/>
      <selection activeCell="B15" sqref="B15"/>
      <selection pane="topRight" activeCell="B15" sqref="B15"/>
      <selection pane="bottomLeft" activeCell="B15" sqref="B15"/>
      <selection pane="bottomRight" activeCell="B13" sqref="B13"/>
    </sheetView>
  </sheetViews>
  <sheetFormatPr defaultRowHeight="15"/>
  <cols>
    <col min="1" max="1" width="12.5703125" customWidth="1"/>
  </cols>
  <sheetData>
    <row r="1" spans="1:7">
      <c r="A1" s="2"/>
      <c r="B1" s="102"/>
      <c r="C1" s="103"/>
      <c r="D1" s="104"/>
      <c r="E1" s="104"/>
      <c r="F1" s="103"/>
    </row>
    <row r="2" spans="1:7">
      <c r="A2" s="2" t="s">
        <v>2</v>
      </c>
      <c r="B2" s="110" t="s">
        <v>264</v>
      </c>
      <c r="C2" s="103"/>
      <c r="D2" s="103"/>
      <c r="E2" s="103"/>
      <c r="F2" s="103"/>
    </row>
    <row r="3" spans="1:7">
      <c r="A3" s="2" t="s">
        <v>52</v>
      </c>
      <c r="B3" s="110" t="s">
        <v>296</v>
      </c>
      <c r="C3" s="103"/>
      <c r="D3" s="103"/>
      <c r="E3" s="103"/>
      <c r="F3" s="103"/>
    </row>
    <row r="4" spans="1:7">
      <c r="A4" s="2" t="s">
        <v>5</v>
      </c>
      <c r="B4" s="110" t="s">
        <v>293</v>
      </c>
      <c r="C4" s="105"/>
      <c r="D4" s="105"/>
      <c r="E4" s="105"/>
      <c r="F4" s="103"/>
    </row>
    <row r="5" spans="1:7">
      <c r="A5" s="2" t="s">
        <v>66</v>
      </c>
      <c r="B5" s="110" t="s">
        <v>294</v>
      </c>
      <c r="C5" s="105"/>
      <c r="D5" s="105"/>
      <c r="E5" s="105"/>
      <c r="F5" s="103"/>
    </row>
    <row r="6" spans="1:7">
      <c r="A6" s="2" t="s">
        <v>69</v>
      </c>
      <c r="B6" s="106" t="s">
        <v>248</v>
      </c>
      <c r="C6" s="103"/>
      <c r="D6" s="103"/>
      <c r="E6" s="103"/>
      <c r="F6" s="103"/>
    </row>
    <row r="7" spans="1:7">
      <c r="A7" s="2" t="s">
        <v>71</v>
      </c>
      <c r="B7" s="106" t="s">
        <v>249</v>
      </c>
      <c r="C7" s="103"/>
      <c r="D7" s="103"/>
      <c r="E7" s="103"/>
      <c r="F7" s="103"/>
    </row>
    <row r="8" spans="1:7">
      <c r="A8" s="2"/>
      <c r="B8" s="5" t="s">
        <v>74</v>
      </c>
      <c r="C8" s="103"/>
      <c r="D8" s="103"/>
      <c r="E8" s="103"/>
      <c r="F8" s="103"/>
    </row>
    <row r="9" spans="1:7">
      <c r="A9" s="107" t="s">
        <v>3</v>
      </c>
      <c r="B9" s="107" t="s">
        <v>254</v>
      </c>
      <c r="C9" s="103"/>
      <c r="D9" s="111" t="s">
        <v>4</v>
      </c>
      <c r="E9" s="103"/>
      <c r="F9" s="103"/>
    </row>
    <row r="10" spans="1:7">
      <c r="A10" s="108"/>
      <c r="B10" s="108" t="s">
        <v>255</v>
      </c>
      <c r="C10" s="103"/>
      <c r="D10" s="103" t="s">
        <v>134</v>
      </c>
      <c r="E10" s="103"/>
      <c r="F10" s="103"/>
    </row>
    <row r="11" spans="1:7">
      <c r="A11" s="103"/>
      <c r="B11" s="111" t="s">
        <v>262</v>
      </c>
      <c r="C11" s="103" t="s">
        <v>260</v>
      </c>
      <c r="D11" s="111" t="s">
        <v>259</v>
      </c>
      <c r="E11" s="103" t="s">
        <v>253</v>
      </c>
      <c r="F11" s="103" t="s">
        <v>263</v>
      </c>
      <c r="G11" s="103" t="s">
        <v>261</v>
      </c>
    </row>
    <row r="12" spans="1:7">
      <c r="A12" s="103"/>
      <c r="B12" s="103" t="s">
        <v>250</v>
      </c>
      <c r="C12" s="103" t="s">
        <v>251</v>
      </c>
      <c r="D12" s="103" t="s">
        <v>256</v>
      </c>
      <c r="E12" s="103" t="s">
        <v>194</v>
      </c>
      <c r="F12" s="103" t="s">
        <v>257</v>
      </c>
      <c r="G12" s="111" t="s">
        <v>258</v>
      </c>
    </row>
    <row r="13" spans="1:7">
      <c r="A13" s="109">
        <v>43101</v>
      </c>
      <c r="B13" s="113">
        <v>-2.1440695294873247E-2</v>
      </c>
      <c r="C13" s="113">
        <v>-0.16812155907365384</v>
      </c>
      <c r="D13" s="113">
        <v>0.33470798301870119</v>
      </c>
      <c r="E13" s="113">
        <v>0.25808007780142728</v>
      </c>
      <c r="F13" s="113">
        <v>0.40322580645160144</v>
      </c>
      <c r="G13" s="113">
        <v>9.4557568904602789</v>
      </c>
    </row>
    <row r="14" spans="1:7">
      <c r="A14" s="109">
        <v>43132</v>
      </c>
      <c r="B14" s="113">
        <v>6.9404623665458409E-2</v>
      </c>
      <c r="C14" s="113">
        <v>-0.12065261055015024</v>
      </c>
      <c r="D14" s="113">
        <v>-4.4537677275898191E-3</v>
      </c>
      <c r="E14" s="113">
        <v>0.25530255301547788</v>
      </c>
      <c r="F14" s="113">
        <v>0.19960079840319622</v>
      </c>
      <c r="G14" s="113">
        <v>1.5064734524953991</v>
      </c>
    </row>
    <row r="15" spans="1:7">
      <c r="A15" s="109">
        <v>43160</v>
      </c>
      <c r="B15" s="113">
        <v>-0.14859663631846526</v>
      </c>
      <c r="C15" s="113">
        <v>6.1323380169295283E-3</v>
      </c>
      <c r="D15" s="113">
        <v>0.14009225280071619</v>
      </c>
      <c r="E15" s="113">
        <v>0.30177324310561388</v>
      </c>
      <c r="F15" s="113">
        <v>0.29940119760479433</v>
      </c>
      <c r="G15" s="113">
        <v>10.791283062606794</v>
      </c>
    </row>
    <row r="16" spans="1:7">
      <c r="A16" s="109">
        <v>43191</v>
      </c>
      <c r="B16" s="113">
        <v>-0.37614373681236152</v>
      </c>
      <c r="C16" s="113">
        <v>-0.33197212447185759</v>
      </c>
      <c r="D16" s="113">
        <v>-4.3659902320579258E-2</v>
      </c>
      <c r="E16" s="113">
        <v>0.15177576360480399</v>
      </c>
      <c r="F16" s="113">
        <v>-0.59999999999999432</v>
      </c>
      <c r="G16" s="113">
        <v>18.020244583141533</v>
      </c>
    </row>
    <row r="17" spans="1:7">
      <c r="A17" s="109">
        <v>43221</v>
      </c>
      <c r="B17" s="113">
        <v>-0.78418800075897854</v>
      </c>
      <c r="C17" s="113">
        <v>-0.24831932029364559</v>
      </c>
      <c r="D17" s="113">
        <v>0.3948334533471563</v>
      </c>
      <c r="E17" s="113">
        <v>0.44159543633292669</v>
      </c>
      <c r="F17" s="113">
        <v>-0.19607843137254122</v>
      </c>
      <c r="G17" s="113">
        <v>40.785760364430359</v>
      </c>
    </row>
    <row r="18" spans="1:7">
      <c r="A18" s="109">
        <v>43252</v>
      </c>
      <c r="B18" s="113">
        <v>-1.8268979189379495</v>
      </c>
      <c r="C18" s="113">
        <v>-0.35606400013149592</v>
      </c>
      <c r="D18" s="113">
        <v>0.85078971338476395</v>
      </c>
      <c r="E18" s="113">
        <v>0.19795670473950694</v>
      </c>
      <c r="F18" s="113">
        <v>-1.1342155009451744</v>
      </c>
      <c r="G18" s="113">
        <v>54.218151776070044</v>
      </c>
    </row>
    <row r="19" spans="1:7">
      <c r="A19" s="109">
        <v>43282</v>
      </c>
      <c r="B19" s="113">
        <v>-1.6845655154573349</v>
      </c>
      <c r="C19" s="113">
        <v>-0.14333660246670482</v>
      </c>
      <c r="D19" s="113">
        <v>0.3958124087257866</v>
      </c>
      <c r="E19" s="113">
        <v>0.21599990564351543</v>
      </c>
      <c r="F19" s="113">
        <v>-1.2160898035547376</v>
      </c>
      <c r="G19" s="113">
        <v>50.574280059609833</v>
      </c>
    </row>
    <row r="20" spans="1:7">
      <c r="A20" s="109">
        <v>43313</v>
      </c>
      <c r="B20" s="113">
        <v>-3.0873623628041491</v>
      </c>
      <c r="C20" s="113">
        <v>-0.29263046989564717</v>
      </c>
      <c r="D20" s="113">
        <v>0.65858089473971004</v>
      </c>
      <c r="E20" s="113">
        <v>0.78414256526635229</v>
      </c>
      <c r="F20" s="113">
        <v>-1.9372693726937342</v>
      </c>
      <c r="G20" s="113">
        <v>45.609453265556255</v>
      </c>
    </row>
    <row r="21" spans="1:7">
      <c r="A21" s="109">
        <v>43344</v>
      </c>
      <c r="B21" s="113">
        <v>-2.6314815330409109</v>
      </c>
      <c r="C21" s="113">
        <v>-0.73028931006398778</v>
      </c>
      <c r="D21" s="113">
        <v>0.43948755950166363</v>
      </c>
      <c r="E21" s="113">
        <v>0.6031738216366308</v>
      </c>
      <c r="F21" s="113">
        <v>-2.3191094619666046</v>
      </c>
      <c r="G21" s="113">
        <v>46.099166433461733</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F79"/>
  <sheetViews>
    <sheetView showGridLines="0" zoomScaleNormal="100" workbookViewId="0">
      <pane xSplit="1" ySplit="12" topLeftCell="B13" activePane="bottomRight" state="frozen"/>
      <selection activeCell="B15" sqref="B15"/>
      <selection pane="topRight" activeCell="B15" sqref="B15"/>
      <selection pane="bottomLeft" activeCell="B15" sqref="B15"/>
      <selection pane="bottomRight" activeCell="B15" sqref="B15"/>
    </sheetView>
  </sheetViews>
  <sheetFormatPr defaultRowHeight="15"/>
  <cols>
    <col min="1" max="1" width="12.5703125" customWidth="1"/>
    <col min="3" max="3" width="12.42578125" customWidth="1"/>
    <col min="4" max="4" width="14" customWidth="1"/>
  </cols>
  <sheetData>
    <row r="1" spans="1:6">
      <c r="A1" s="2"/>
      <c r="B1" s="102"/>
      <c r="C1" s="103"/>
      <c r="D1" s="104"/>
      <c r="E1" s="104"/>
      <c r="F1" s="103"/>
    </row>
    <row r="2" spans="1:6">
      <c r="A2" s="2" t="s">
        <v>2</v>
      </c>
      <c r="B2" s="103" t="s">
        <v>233</v>
      </c>
      <c r="C2" s="103"/>
      <c r="D2" s="103"/>
      <c r="E2" s="103"/>
      <c r="F2" s="103"/>
    </row>
    <row r="3" spans="1:6">
      <c r="A3" s="2" t="s">
        <v>52</v>
      </c>
      <c r="B3" s="103" t="s">
        <v>234</v>
      </c>
      <c r="C3" s="103"/>
      <c r="D3" s="103"/>
      <c r="E3" s="103"/>
      <c r="F3" s="103"/>
    </row>
    <row r="4" spans="1:6">
      <c r="A4" s="2" t="s">
        <v>5</v>
      </c>
      <c r="B4" s="105" t="s">
        <v>235</v>
      </c>
      <c r="C4" s="105"/>
      <c r="D4" s="105"/>
      <c r="E4" s="105"/>
      <c r="F4" s="103"/>
    </row>
    <row r="5" spans="1:6">
      <c r="A5" s="2" t="s">
        <v>66</v>
      </c>
      <c r="B5" s="105" t="s">
        <v>236</v>
      </c>
      <c r="C5" s="105"/>
      <c r="D5" s="105"/>
      <c r="E5" s="105"/>
      <c r="F5" s="103"/>
    </row>
    <row r="6" spans="1:6">
      <c r="A6" s="2" t="s">
        <v>69</v>
      </c>
      <c r="B6" s="106" t="s">
        <v>237</v>
      </c>
      <c r="C6" s="103"/>
      <c r="D6" s="103"/>
      <c r="E6" s="103"/>
      <c r="F6" s="103"/>
    </row>
    <row r="7" spans="1:6">
      <c r="A7" s="2" t="s">
        <v>71</v>
      </c>
      <c r="B7" s="106" t="s">
        <v>238</v>
      </c>
      <c r="C7" s="103"/>
      <c r="D7" s="103"/>
      <c r="E7" s="103"/>
      <c r="F7" s="103"/>
    </row>
    <row r="8" spans="1:6">
      <c r="A8" s="2"/>
      <c r="B8" s="5" t="s">
        <v>74</v>
      </c>
      <c r="C8" s="103"/>
      <c r="D8" s="103"/>
      <c r="E8" s="103"/>
      <c r="F8" s="103"/>
    </row>
    <row r="9" spans="1:6">
      <c r="A9" s="107" t="s">
        <v>3</v>
      </c>
      <c r="B9" s="107" t="s">
        <v>239</v>
      </c>
      <c r="C9" s="103"/>
      <c r="D9" s="103"/>
      <c r="E9" s="103"/>
      <c r="F9" s="103"/>
    </row>
    <row r="10" spans="1:6">
      <c r="A10" s="108"/>
      <c r="B10" s="108" t="s">
        <v>240</v>
      </c>
      <c r="C10" s="103"/>
      <c r="D10" s="103"/>
      <c r="E10" s="103"/>
      <c r="F10" s="103"/>
    </row>
    <row r="11" spans="1:6">
      <c r="A11" s="103"/>
      <c r="B11" s="103" t="s">
        <v>241</v>
      </c>
      <c r="C11" s="103" t="s">
        <v>242</v>
      </c>
      <c r="D11" s="103" t="s">
        <v>243</v>
      </c>
      <c r="E11" s="103"/>
      <c r="F11" s="103"/>
    </row>
    <row r="12" spans="1:6">
      <c r="A12" s="103"/>
      <c r="B12" s="103" t="s">
        <v>244</v>
      </c>
      <c r="C12" s="103" t="s">
        <v>245</v>
      </c>
      <c r="D12" s="103" t="s">
        <v>246</v>
      </c>
      <c r="E12" s="103"/>
      <c r="F12" s="103"/>
    </row>
    <row r="13" spans="1:6">
      <c r="A13" s="109">
        <v>37257</v>
      </c>
      <c r="B13" s="111">
        <v>-1134.1389999999999</v>
      </c>
      <c r="C13" s="111">
        <v>911.64200000000005</v>
      </c>
      <c r="D13" s="111">
        <v>-222.49699999999984</v>
      </c>
    </row>
    <row r="14" spans="1:6">
      <c r="A14" s="109">
        <v>37347</v>
      </c>
      <c r="B14" s="111">
        <v>-1020.687</v>
      </c>
      <c r="C14" s="111">
        <v>802.68600000000004</v>
      </c>
      <c r="D14" s="111">
        <v>-218.00099999999998</v>
      </c>
    </row>
    <row r="15" spans="1:6">
      <c r="A15" s="109">
        <v>37438</v>
      </c>
      <c r="B15" s="111">
        <v>-1015.941</v>
      </c>
      <c r="C15" s="111">
        <v>686.64200000000005</v>
      </c>
      <c r="D15" s="111">
        <v>-329.29899999999998</v>
      </c>
    </row>
    <row r="16" spans="1:6">
      <c r="A16" s="109">
        <v>37530</v>
      </c>
      <c r="B16" s="111">
        <v>-1084.933</v>
      </c>
      <c r="C16" s="111">
        <v>560.03</v>
      </c>
      <c r="D16" s="111">
        <v>-524.90300000000002</v>
      </c>
    </row>
    <row r="17" spans="1:4">
      <c r="A17" s="109">
        <v>37622</v>
      </c>
      <c r="B17" s="111">
        <v>-1083.4549999999999</v>
      </c>
      <c r="C17" s="111">
        <v>469.14</v>
      </c>
      <c r="D17" s="111">
        <v>-614.31499999999994</v>
      </c>
    </row>
    <row r="18" spans="1:4">
      <c r="A18" s="109">
        <v>37712</v>
      </c>
      <c r="B18" s="111">
        <v>-1243.9760000000001</v>
      </c>
      <c r="C18" s="111">
        <v>434.22800000000001</v>
      </c>
      <c r="D18" s="111">
        <v>-809.74800000000005</v>
      </c>
    </row>
    <row r="19" spans="1:4">
      <c r="A19" s="109">
        <v>37803</v>
      </c>
      <c r="B19" s="111">
        <v>-1314.0239999999999</v>
      </c>
      <c r="C19" s="111">
        <v>319.98500000000001</v>
      </c>
      <c r="D19" s="111">
        <v>-994.03899999999987</v>
      </c>
    </row>
    <row r="20" spans="1:4">
      <c r="A20" s="109">
        <v>37895</v>
      </c>
      <c r="B20" s="111">
        <v>-1213.722</v>
      </c>
      <c r="C20" s="111">
        <v>287.08300000000003</v>
      </c>
      <c r="D20" s="111">
        <v>-926.6389999999999</v>
      </c>
    </row>
    <row r="21" spans="1:4">
      <c r="A21" s="109">
        <v>37987</v>
      </c>
      <c r="B21" s="111">
        <v>-1193.7639999999999</v>
      </c>
      <c r="C21" s="111">
        <v>339.57799999999997</v>
      </c>
      <c r="D21" s="111">
        <v>-854.18599999999992</v>
      </c>
    </row>
    <row r="22" spans="1:4">
      <c r="A22" s="109">
        <v>38078</v>
      </c>
      <c r="B22" s="111">
        <v>-1254.5219999999999</v>
      </c>
      <c r="C22" s="111">
        <v>293.60300000000001</v>
      </c>
      <c r="D22" s="111">
        <v>-960.91899999999987</v>
      </c>
    </row>
    <row r="23" spans="1:4">
      <c r="A23" s="109">
        <v>38169</v>
      </c>
      <c r="B23" s="111">
        <v>-1271.9110000000001</v>
      </c>
      <c r="C23" s="111">
        <v>240.71899999999999</v>
      </c>
      <c r="D23" s="111">
        <v>-1031.192</v>
      </c>
    </row>
    <row r="24" spans="1:4">
      <c r="A24" s="109">
        <v>38261</v>
      </c>
      <c r="B24" s="111">
        <v>-1247.412</v>
      </c>
      <c r="C24" s="111">
        <v>197.70099999999999</v>
      </c>
      <c r="D24" s="111">
        <v>-1049.711</v>
      </c>
    </row>
    <row r="25" spans="1:4">
      <c r="A25" s="109">
        <v>38353</v>
      </c>
      <c r="B25" s="111">
        <v>-1130.8330000000001</v>
      </c>
      <c r="C25" s="111">
        <v>105.122</v>
      </c>
      <c r="D25" s="111">
        <v>-1025.711</v>
      </c>
    </row>
    <row r="26" spans="1:4">
      <c r="A26" s="109">
        <v>38443</v>
      </c>
      <c r="B26" s="111">
        <v>-841.74099999999999</v>
      </c>
      <c r="C26" s="111">
        <v>47.892000000000003</v>
      </c>
      <c r="D26" s="111">
        <v>-793.84899999999993</v>
      </c>
    </row>
    <row r="27" spans="1:4">
      <c r="A27" s="109">
        <v>38534</v>
      </c>
      <c r="B27" s="111">
        <v>-684.46500000000003</v>
      </c>
      <c r="C27" s="111">
        <v>47.329000000000001</v>
      </c>
      <c r="D27" s="111">
        <v>-637.13600000000008</v>
      </c>
    </row>
    <row r="28" spans="1:4">
      <c r="A28" s="109">
        <v>38626</v>
      </c>
      <c r="B28" s="111">
        <v>-570.61599999999999</v>
      </c>
      <c r="C28" s="111">
        <v>61.932000000000002</v>
      </c>
      <c r="D28" s="111">
        <v>-508.68399999999997</v>
      </c>
    </row>
    <row r="29" spans="1:4">
      <c r="A29" s="109">
        <v>38718</v>
      </c>
      <c r="B29" s="111">
        <v>-598.298</v>
      </c>
      <c r="C29" s="111">
        <v>114.03</v>
      </c>
      <c r="D29" s="111">
        <v>-484.26800000000003</v>
      </c>
    </row>
    <row r="30" spans="1:4">
      <c r="A30" s="109">
        <v>38808</v>
      </c>
      <c r="B30" s="111">
        <v>-540.005</v>
      </c>
      <c r="C30" s="111">
        <v>215.29900000000001</v>
      </c>
      <c r="D30" s="111">
        <v>-324.70600000000002</v>
      </c>
    </row>
    <row r="31" spans="1:4">
      <c r="A31" s="109">
        <v>38899</v>
      </c>
      <c r="B31" s="111">
        <v>-475.89299999999997</v>
      </c>
      <c r="C31" s="111">
        <v>315.15499999999997</v>
      </c>
      <c r="D31" s="111">
        <v>-160.738</v>
      </c>
    </row>
    <row r="32" spans="1:4">
      <c r="A32" s="109">
        <v>38991</v>
      </c>
      <c r="B32" s="111">
        <v>-389.78199999999998</v>
      </c>
      <c r="C32" s="111">
        <v>369.95600000000002</v>
      </c>
      <c r="D32" s="111">
        <v>-19.825999999999965</v>
      </c>
    </row>
    <row r="33" spans="1:4">
      <c r="A33" s="109">
        <v>39083</v>
      </c>
      <c r="B33" s="111">
        <v>-221.60599999999999</v>
      </c>
      <c r="C33" s="111">
        <v>372.63400000000001</v>
      </c>
      <c r="D33" s="111">
        <v>151.02800000000002</v>
      </c>
    </row>
    <row r="34" spans="1:4">
      <c r="A34" s="109">
        <v>39173</v>
      </c>
      <c r="B34" s="111">
        <v>-95.772000000000006</v>
      </c>
      <c r="C34" s="111">
        <v>329.67200000000003</v>
      </c>
      <c r="D34" s="111">
        <v>233.90000000000003</v>
      </c>
    </row>
    <row r="35" spans="1:4">
      <c r="A35" s="109">
        <v>39264</v>
      </c>
      <c r="B35" s="111">
        <v>67.067999999999998</v>
      </c>
      <c r="C35" s="111">
        <v>270.67099999999999</v>
      </c>
      <c r="D35" s="111">
        <v>337.73899999999998</v>
      </c>
    </row>
    <row r="36" spans="1:4">
      <c r="A36" s="109">
        <v>39356</v>
      </c>
      <c r="B36" s="111">
        <v>119.13500000000001</v>
      </c>
      <c r="C36" s="111">
        <v>231.36</v>
      </c>
      <c r="D36" s="111">
        <v>350.495</v>
      </c>
    </row>
    <row r="37" spans="1:4">
      <c r="A37" s="109">
        <v>39448</v>
      </c>
      <c r="B37" s="111">
        <v>242.81299999999999</v>
      </c>
      <c r="C37" s="111">
        <v>208.65600000000001</v>
      </c>
      <c r="D37" s="111">
        <v>451.46899999999999</v>
      </c>
    </row>
    <row r="38" spans="1:4">
      <c r="A38" s="109">
        <v>39539</v>
      </c>
      <c r="B38" s="111">
        <v>193.351</v>
      </c>
      <c r="C38" s="111">
        <v>217.619</v>
      </c>
      <c r="D38" s="111">
        <v>410.97</v>
      </c>
    </row>
    <row r="39" spans="1:4">
      <c r="A39" s="109">
        <v>39630</v>
      </c>
      <c r="B39" s="111">
        <v>196.749</v>
      </c>
      <c r="C39" s="111">
        <v>223.93600000000001</v>
      </c>
      <c r="D39" s="111">
        <v>420.685</v>
      </c>
    </row>
    <row r="40" spans="1:4">
      <c r="A40" s="109">
        <v>39722</v>
      </c>
      <c r="B40" s="111">
        <v>323.10599999999999</v>
      </c>
      <c r="C40" s="111">
        <v>221.852</v>
      </c>
      <c r="D40" s="111">
        <v>544.95799999999997</v>
      </c>
    </row>
    <row r="41" spans="1:4">
      <c r="A41" s="109">
        <v>39814</v>
      </c>
      <c r="B41" s="111">
        <v>424.85300000000001</v>
      </c>
      <c r="C41" s="111">
        <v>233.28200000000001</v>
      </c>
      <c r="D41" s="111">
        <v>658.13499999999999</v>
      </c>
    </row>
    <row r="42" spans="1:4">
      <c r="A42" s="109">
        <v>39904</v>
      </c>
      <c r="B42" s="111">
        <v>677.62099999999998</v>
      </c>
      <c r="C42" s="111">
        <v>261.125</v>
      </c>
      <c r="D42" s="111">
        <v>938.74599999999998</v>
      </c>
    </row>
    <row r="43" spans="1:4">
      <c r="A43" s="109">
        <v>39995</v>
      </c>
      <c r="B43" s="111">
        <v>817.31600000000003</v>
      </c>
      <c r="C43" s="111">
        <v>284.24599999999998</v>
      </c>
      <c r="D43" s="111">
        <v>1101.5619999999999</v>
      </c>
    </row>
    <row r="44" spans="1:4">
      <c r="A44" s="109">
        <v>40087</v>
      </c>
      <c r="B44" s="111">
        <v>887.37800000000004</v>
      </c>
      <c r="C44" s="111">
        <v>240.51300000000001</v>
      </c>
      <c r="D44" s="111">
        <v>1127.8910000000001</v>
      </c>
    </row>
    <row r="45" spans="1:4">
      <c r="A45" s="109">
        <v>40179</v>
      </c>
      <c r="B45" s="111">
        <v>891.303</v>
      </c>
      <c r="C45" s="111">
        <v>327.34699999999998</v>
      </c>
      <c r="D45" s="111">
        <v>1218.6500000000001</v>
      </c>
    </row>
    <row r="46" spans="1:4">
      <c r="A46" s="109">
        <v>40269</v>
      </c>
      <c r="B46" s="111">
        <v>914.51599999999996</v>
      </c>
      <c r="C46" s="111">
        <v>366.68900000000002</v>
      </c>
      <c r="D46" s="111">
        <v>1281.2049999999999</v>
      </c>
    </row>
    <row r="47" spans="1:4">
      <c r="A47" s="109">
        <v>40360</v>
      </c>
      <c r="B47" s="111">
        <v>894.98</v>
      </c>
      <c r="C47" s="111">
        <v>421.99900000000002</v>
      </c>
      <c r="D47" s="111">
        <v>1316.979</v>
      </c>
    </row>
    <row r="48" spans="1:4">
      <c r="A48" s="109">
        <v>40452</v>
      </c>
      <c r="B48" s="111">
        <v>898.53499999999997</v>
      </c>
      <c r="C48" s="111">
        <v>559.97199999999998</v>
      </c>
      <c r="D48" s="111">
        <v>1458.5070000000001</v>
      </c>
    </row>
    <row r="49" spans="1:4">
      <c r="A49" s="109">
        <v>40544</v>
      </c>
      <c r="B49" s="111">
        <v>1012.849</v>
      </c>
      <c r="C49" s="111">
        <v>528.59799999999996</v>
      </c>
      <c r="D49" s="111">
        <v>1541.4470000000001</v>
      </c>
    </row>
    <row r="50" spans="1:4">
      <c r="A50" s="109">
        <v>40634</v>
      </c>
      <c r="B50" s="111">
        <v>1027.789</v>
      </c>
      <c r="C50" s="111">
        <v>575.00800000000004</v>
      </c>
      <c r="D50" s="111">
        <v>1602.797</v>
      </c>
    </row>
    <row r="51" spans="1:4">
      <c r="A51" s="109">
        <v>40725</v>
      </c>
      <c r="B51" s="111">
        <v>1143.7819999999999</v>
      </c>
      <c r="C51" s="111">
        <v>631.52599999999995</v>
      </c>
      <c r="D51" s="111">
        <v>1775.308</v>
      </c>
    </row>
    <row r="52" spans="1:4">
      <c r="A52" s="109">
        <v>40817</v>
      </c>
      <c r="B52" s="111">
        <v>1263.4590000000001</v>
      </c>
      <c r="C52" s="111">
        <v>694.85799999999995</v>
      </c>
      <c r="D52" s="111">
        <v>1958.317</v>
      </c>
    </row>
    <row r="53" spans="1:4">
      <c r="A53" s="109">
        <v>40909</v>
      </c>
      <c r="B53" s="111">
        <v>1254.7180000000001</v>
      </c>
      <c r="C53" s="111">
        <v>759.04700000000003</v>
      </c>
      <c r="D53" s="111">
        <v>2013.7650000000001</v>
      </c>
    </row>
    <row r="54" spans="1:4">
      <c r="A54" s="109">
        <v>41000</v>
      </c>
      <c r="B54" s="111">
        <v>1400.6210000000001</v>
      </c>
      <c r="C54" s="111">
        <v>775.71699999999998</v>
      </c>
      <c r="D54" s="111">
        <v>2176.3380000000002</v>
      </c>
    </row>
    <row r="55" spans="1:4">
      <c r="A55" s="109">
        <v>41091</v>
      </c>
      <c r="B55" s="111">
        <v>1517.1679999999999</v>
      </c>
      <c r="C55" s="111">
        <v>779.84</v>
      </c>
      <c r="D55" s="111">
        <v>2297.0079999999998</v>
      </c>
    </row>
    <row r="56" spans="1:4">
      <c r="A56" s="109">
        <v>41183</v>
      </c>
      <c r="B56" s="111">
        <v>1481.328</v>
      </c>
      <c r="C56" s="111">
        <v>777.96600000000001</v>
      </c>
      <c r="D56" s="111">
        <v>2259.2939999999999</v>
      </c>
    </row>
    <row r="57" spans="1:4">
      <c r="A57" s="109">
        <v>41275</v>
      </c>
      <c r="B57" s="111">
        <v>1493.5630000000001</v>
      </c>
      <c r="C57" s="111">
        <v>802.452</v>
      </c>
      <c r="D57" s="111">
        <v>2296.0150000000003</v>
      </c>
    </row>
    <row r="58" spans="1:4">
      <c r="A58" s="109">
        <v>41365</v>
      </c>
      <c r="B58" s="111">
        <v>1391.6590000000001</v>
      </c>
      <c r="C58" s="111">
        <v>776.31399999999996</v>
      </c>
      <c r="D58" s="111">
        <v>2167.973</v>
      </c>
    </row>
    <row r="59" spans="1:4">
      <c r="A59" s="109">
        <v>41456</v>
      </c>
      <c r="B59" s="111">
        <v>1423.7439999999999</v>
      </c>
      <c r="C59" s="111">
        <v>814.93399999999997</v>
      </c>
      <c r="D59" s="111">
        <v>2238.6779999999999</v>
      </c>
    </row>
    <row r="60" spans="1:4">
      <c r="A60" s="109">
        <v>41548</v>
      </c>
      <c r="B60" s="111">
        <v>1496.1120000000001</v>
      </c>
      <c r="C60" s="111">
        <v>780.029</v>
      </c>
      <c r="D60" s="111">
        <v>2276.1410000000001</v>
      </c>
    </row>
    <row r="61" spans="1:4">
      <c r="A61" s="109">
        <v>41640</v>
      </c>
      <c r="B61" s="111">
        <v>1505.3489999999999</v>
      </c>
      <c r="C61" s="111">
        <v>796.149</v>
      </c>
      <c r="D61" s="111">
        <v>2301.498</v>
      </c>
    </row>
    <row r="62" spans="1:4">
      <c r="A62" s="109">
        <v>41730</v>
      </c>
      <c r="B62" s="111">
        <v>1340.539</v>
      </c>
      <c r="C62" s="111">
        <v>864.13499999999999</v>
      </c>
      <c r="D62" s="111">
        <v>2204.674</v>
      </c>
    </row>
    <row r="63" spans="1:4">
      <c r="A63" s="109">
        <v>41821</v>
      </c>
      <c r="B63" s="111">
        <v>1172.463</v>
      </c>
      <c r="C63" s="111">
        <v>923.90200000000004</v>
      </c>
      <c r="D63" s="111">
        <v>2096.3649999999998</v>
      </c>
    </row>
    <row r="64" spans="1:4">
      <c r="A64" s="109">
        <v>41913</v>
      </c>
      <c r="B64" s="111">
        <v>1052.192</v>
      </c>
      <c r="C64" s="111">
        <v>1033.604</v>
      </c>
      <c r="D64" s="111">
        <v>2085.7960000000003</v>
      </c>
    </row>
    <row r="65" spans="1:4">
      <c r="A65" s="109">
        <v>42005</v>
      </c>
      <c r="B65" s="111">
        <v>1146.153</v>
      </c>
      <c r="C65" s="111">
        <v>1095.345</v>
      </c>
      <c r="D65" s="111">
        <v>2241.498</v>
      </c>
    </row>
    <row r="66" spans="1:4">
      <c r="A66" s="109">
        <v>42095</v>
      </c>
      <c r="B66" s="111">
        <v>1243.8340000000001</v>
      </c>
      <c r="C66" s="111">
        <v>1131.6369999999999</v>
      </c>
      <c r="D66" s="111">
        <v>2375.471</v>
      </c>
    </row>
    <row r="67" spans="1:4">
      <c r="A67" s="109">
        <v>42186</v>
      </c>
      <c r="B67" s="111">
        <v>1262.3920000000001</v>
      </c>
      <c r="C67" s="111">
        <v>1164.893</v>
      </c>
      <c r="D67" s="111">
        <v>2427.2849999999999</v>
      </c>
    </row>
    <row r="68" spans="1:4">
      <c r="A68" s="109">
        <v>42278</v>
      </c>
      <c r="B68" s="111">
        <v>1434.0350000000001</v>
      </c>
      <c r="C68" s="111">
        <v>1118.952</v>
      </c>
      <c r="D68" s="111">
        <v>2552.9870000000001</v>
      </c>
    </row>
    <row r="69" spans="1:4">
      <c r="A69" s="109">
        <v>42370</v>
      </c>
      <c r="B69" s="111">
        <v>1306.098</v>
      </c>
      <c r="C69" s="111">
        <v>1203.569</v>
      </c>
      <c r="D69" s="111">
        <v>2509.6669999999999</v>
      </c>
    </row>
    <row r="70" spans="1:4">
      <c r="A70" s="109">
        <v>42461</v>
      </c>
      <c r="B70" s="111">
        <v>1404.56</v>
      </c>
      <c r="C70" s="111">
        <v>1304.2860000000001</v>
      </c>
      <c r="D70" s="111">
        <v>2708.846</v>
      </c>
    </row>
    <row r="71" spans="1:4">
      <c r="A71" s="109">
        <v>42552</v>
      </c>
      <c r="B71" s="111">
        <v>1436.346</v>
      </c>
      <c r="C71" s="111">
        <v>1437.0360000000001</v>
      </c>
      <c r="D71" s="111">
        <v>2873.3820000000001</v>
      </c>
    </row>
    <row r="72" spans="1:4">
      <c r="A72" s="109">
        <v>42644</v>
      </c>
      <c r="B72" s="111">
        <v>1305.481</v>
      </c>
      <c r="C72" s="111">
        <v>1633.9449999999999</v>
      </c>
      <c r="D72" s="111">
        <v>2939.4259999999999</v>
      </c>
    </row>
    <row r="73" spans="1:4">
      <c r="A73" s="109">
        <v>42736</v>
      </c>
      <c r="B73" s="111">
        <v>1158.008</v>
      </c>
      <c r="C73" s="111">
        <v>1663.982</v>
      </c>
      <c r="D73" s="111">
        <v>2821.99</v>
      </c>
    </row>
    <row r="74" spans="1:4">
      <c r="A74" s="109">
        <v>42826</v>
      </c>
      <c r="B74" s="111">
        <v>950.85400000000004</v>
      </c>
      <c r="C74" s="111">
        <v>1684.5940000000001</v>
      </c>
      <c r="D74" s="111">
        <v>2635.4480000000003</v>
      </c>
    </row>
    <row r="75" spans="1:4">
      <c r="A75" s="109">
        <v>42917</v>
      </c>
      <c r="B75" s="111">
        <v>705.66300000000001</v>
      </c>
      <c r="C75" s="111">
        <v>1677</v>
      </c>
      <c r="D75" s="111">
        <v>2382.663</v>
      </c>
    </row>
    <row r="76" spans="1:4">
      <c r="A76" s="109">
        <v>43009</v>
      </c>
      <c r="B76" s="111">
        <v>545.47400000000005</v>
      </c>
      <c r="C76" s="111">
        <v>1772.973</v>
      </c>
      <c r="D76" s="111">
        <v>2318.4470000000001</v>
      </c>
    </row>
    <row r="77" spans="1:4">
      <c r="A77" s="109">
        <v>43101</v>
      </c>
      <c r="B77" s="111">
        <v>382.149</v>
      </c>
      <c r="C77" s="111">
        <v>1869.231</v>
      </c>
      <c r="D77" s="111">
        <v>2251.38</v>
      </c>
    </row>
    <row r="78" spans="1:4">
      <c r="A78" s="109">
        <v>43191</v>
      </c>
      <c r="B78" s="111">
        <v>309.084</v>
      </c>
      <c r="C78" s="111">
        <v>1936.09</v>
      </c>
      <c r="D78" s="111">
        <v>2245.174</v>
      </c>
    </row>
    <row r="79" spans="1:4">
      <c r="A79" s="109">
        <v>43282</v>
      </c>
      <c r="B79" s="111">
        <v>122.947</v>
      </c>
      <c r="C79" s="111">
        <v>1976.8109999999999</v>
      </c>
      <c r="D79" s="111">
        <v>2099.7579999999998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M35"/>
  <sheetViews>
    <sheetView showGridLines="0" zoomScaleNormal="100" workbookViewId="0">
      <pane xSplit="1" ySplit="12" topLeftCell="B13" activePane="bottomRight" state="frozen"/>
      <selection activeCell="B15" sqref="B15"/>
      <selection pane="topRight" activeCell="B15" sqref="B15"/>
      <selection pane="bottomLeft" activeCell="B15" sqref="B15"/>
      <selection pane="bottomRight" activeCell="B15" sqref="B15"/>
    </sheetView>
  </sheetViews>
  <sheetFormatPr defaultColWidth="10.42578125" defaultRowHeight="12"/>
  <cols>
    <col min="1" max="1" width="12.28515625" style="18" bestFit="1" customWidth="1"/>
    <col min="2" max="2" width="10.42578125" style="18"/>
    <col min="3" max="3" width="10.42578125" style="18" customWidth="1"/>
    <col min="4" max="4" width="20.5703125" style="47" bestFit="1" customWidth="1"/>
    <col min="5" max="7" width="10.42578125" style="47" bestFit="1" customWidth="1"/>
    <col min="8" max="8" width="9.7109375" style="18" customWidth="1"/>
    <col min="9" max="9" width="10.42578125" style="18"/>
    <col min="10" max="10" width="15.140625" style="18" customWidth="1"/>
    <col min="11" max="16384" width="10.42578125" style="18"/>
  </cols>
  <sheetData>
    <row r="1" spans="1:13" ht="12" customHeight="1">
      <c r="B1" s="19"/>
    </row>
    <row r="2" spans="1:13" ht="12" customHeight="1">
      <c r="A2" s="13" t="s">
        <v>2</v>
      </c>
      <c r="B2" s="18" t="s">
        <v>151</v>
      </c>
    </row>
    <row r="3" spans="1:13" ht="12" customHeight="1">
      <c r="A3" s="13" t="s">
        <v>52</v>
      </c>
      <c r="B3" s="20" t="s">
        <v>157</v>
      </c>
    </row>
    <row r="4" spans="1:13" ht="12" customHeight="1">
      <c r="A4" s="18" t="s">
        <v>5</v>
      </c>
      <c r="B4" s="20" t="s">
        <v>168</v>
      </c>
    </row>
    <row r="5" spans="1:13" ht="12" customHeight="1">
      <c r="A5" s="18" t="s">
        <v>66</v>
      </c>
      <c r="B5" s="20" t="s">
        <v>156</v>
      </c>
    </row>
    <row r="6" spans="1:13" ht="12" customHeight="1">
      <c r="A6" s="18" t="s">
        <v>69</v>
      </c>
      <c r="B6" s="18" t="s">
        <v>96</v>
      </c>
    </row>
    <row r="7" spans="1:13" ht="12" customHeight="1">
      <c r="A7" s="18" t="s">
        <v>71</v>
      </c>
      <c r="B7" s="18" t="s">
        <v>97</v>
      </c>
      <c r="K7" s="21"/>
      <c r="L7" s="21"/>
      <c r="M7" s="21"/>
    </row>
    <row r="8" spans="1:13" ht="12" customHeight="1">
      <c r="B8" s="22" t="s">
        <v>98</v>
      </c>
      <c r="K8" s="21"/>
      <c r="L8" s="21"/>
      <c r="M8" s="21"/>
    </row>
    <row r="9" spans="1:13" ht="12" customHeight="1">
      <c r="A9" s="18" t="s">
        <v>3</v>
      </c>
      <c r="K9" s="21"/>
      <c r="L9" s="21"/>
      <c r="M9" s="21"/>
    </row>
    <row r="10" spans="1:13" ht="12" customHeight="1">
      <c r="E10" s="50"/>
      <c r="F10" s="50"/>
      <c r="G10" s="50"/>
      <c r="H10" s="52"/>
      <c r="K10" s="21"/>
      <c r="L10" s="21"/>
      <c r="M10" s="21"/>
    </row>
    <row r="11" spans="1:13" ht="12" customHeight="1">
      <c r="K11" s="21"/>
      <c r="L11" s="21"/>
      <c r="M11" s="21"/>
    </row>
    <row r="12" spans="1:13" ht="12" customHeight="1">
      <c r="K12" s="21"/>
      <c r="L12" s="21"/>
      <c r="M12" s="21"/>
    </row>
    <row r="13" spans="1:13" ht="15" customHeight="1">
      <c r="D13" s="62"/>
      <c r="E13" s="62">
        <v>2018</v>
      </c>
      <c r="F13" s="62">
        <v>2019</v>
      </c>
      <c r="G13" s="62">
        <v>2020</v>
      </c>
      <c r="H13" s="62">
        <v>2021</v>
      </c>
      <c r="J13" s="21"/>
      <c r="K13" s="21"/>
      <c r="L13" s="21"/>
    </row>
    <row r="14" spans="1:13" ht="15" customHeight="1">
      <c r="D14" s="43" t="s">
        <v>99</v>
      </c>
      <c r="E14" s="151" t="s">
        <v>288</v>
      </c>
      <c r="F14" s="151" t="s">
        <v>289</v>
      </c>
      <c r="G14" s="151" t="s">
        <v>290</v>
      </c>
      <c r="H14" s="26" t="s">
        <v>290</v>
      </c>
      <c r="J14" s="21"/>
      <c r="K14" s="21"/>
      <c r="L14" s="21"/>
    </row>
    <row r="15" spans="1:13" ht="15" customHeight="1">
      <c r="D15" s="43" t="s">
        <v>100</v>
      </c>
      <c r="E15" s="152" t="s">
        <v>265</v>
      </c>
      <c r="F15" s="153" t="s">
        <v>266</v>
      </c>
      <c r="G15" s="153" t="s">
        <v>267</v>
      </c>
      <c r="H15" s="25" t="s">
        <v>267</v>
      </c>
      <c r="I15" s="54"/>
      <c r="J15" s="21"/>
      <c r="K15" s="21"/>
      <c r="L15" s="21"/>
    </row>
    <row r="16" spans="1:13" ht="15" customHeight="1">
      <c r="D16" s="48" t="s">
        <v>101</v>
      </c>
      <c r="E16" s="154" t="s">
        <v>268</v>
      </c>
      <c r="F16" s="155" t="s">
        <v>269</v>
      </c>
      <c r="G16" s="155" t="s">
        <v>270</v>
      </c>
      <c r="H16" s="155" t="s">
        <v>271</v>
      </c>
      <c r="I16" s="21"/>
      <c r="J16" s="21"/>
      <c r="K16" s="21"/>
      <c r="L16" s="21"/>
    </row>
    <row r="17" spans="4:13" ht="15" customHeight="1">
      <c r="D17" s="43"/>
      <c r="E17" s="25"/>
      <c r="F17" s="156"/>
      <c r="G17" s="156"/>
      <c r="H17" s="156"/>
      <c r="I17" s="55"/>
      <c r="J17" s="55"/>
      <c r="K17" s="21"/>
      <c r="L17" s="55"/>
      <c r="M17" s="55"/>
    </row>
    <row r="18" spans="4:13" ht="15" customHeight="1">
      <c r="D18" s="62"/>
      <c r="E18" s="62">
        <v>2018</v>
      </c>
      <c r="F18" s="62">
        <v>2019</v>
      </c>
      <c r="G18" s="62">
        <v>2020</v>
      </c>
      <c r="H18" s="62">
        <v>2021</v>
      </c>
      <c r="I18" s="21"/>
      <c r="J18" s="21"/>
      <c r="K18" s="21"/>
      <c r="L18" s="21"/>
    </row>
    <row r="19" spans="4:13" ht="15" customHeight="1">
      <c r="D19" s="43" t="s">
        <v>124</v>
      </c>
      <c r="E19" s="151" t="s">
        <v>288</v>
      </c>
      <c r="F19" s="151" t="s">
        <v>289</v>
      </c>
      <c r="G19" s="151" t="s">
        <v>290</v>
      </c>
      <c r="H19" s="156" t="s">
        <v>290</v>
      </c>
      <c r="I19" s="21"/>
      <c r="J19" s="21"/>
      <c r="K19" s="21"/>
      <c r="L19" s="21"/>
    </row>
    <row r="20" spans="4:13" ht="15" customHeight="1">
      <c r="D20" s="43" t="s">
        <v>222</v>
      </c>
      <c r="E20" s="152" t="s">
        <v>265</v>
      </c>
      <c r="F20" s="153" t="s">
        <v>266</v>
      </c>
      <c r="G20" s="153" t="s">
        <v>267</v>
      </c>
      <c r="H20" s="156" t="s">
        <v>267</v>
      </c>
      <c r="I20" s="21"/>
      <c r="J20" s="21"/>
      <c r="K20" s="21"/>
      <c r="L20" s="21"/>
    </row>
    <row r="21" spans="4:13" ht="15" customHeight="1">
      <c r="D21" s="48" t="s">
        <v>102</v>
      </c>
      <c r="E21" s="155" t="s">
        <v>268</v>
      </c>
      <c r="F21" s="155" t="s">
        <v>269</v>
      </c>
      <c r="G21" s="155" t="s">
        <v>270</v>
      </c>
      <c r="H21" s="155" t="s">
        <v>271</v>
      </c>
      <c r="I21" s="24"/>
    </row>
    <row r="22" spans="4:13" ht="15" customHeight="1">
      <c r="D22" s="49"/>
      <c r="E22" s="49"/>
      <c r="F22" s="25"/>
      <c r="G22" s="49"/>
    </row>
    <row r="23" spans="4:13">
      <c r="D23" s="49"/>
      <c r="E23" s="25"/>
      <c r="F23" s="25"/>
      <c r="G23" s="25"/>
    </row>
    <row r="24" spans="4:13">
      <c r="D24" s="49"/>
      <c r="E24" s="49"/>
      <c r="F24" s="25"/>
      <c r="G24" s="49"/>
    </row>
    <row r="25" spans="4:13">
      <c r="D25" s="49"/>
      <c r="E25" s="49"/>
      <c r="F25" s="25"/>
      <c r="G25" s="51"/>
      <c r="H25" s="52"/>
    </row>
    <row r="26" spans="4:13">
      <c r="D26" s="35"/>
      <c r="E26" s="49"/>
      <c r="F26" s="25"/>
      <c r="G26" s="49"/>
    </row>
    <row r="27" spans="4:13">
      <c r="D27" s="35"/>
      <c r="F27" s="25"/>
      <c r="G27" s="49"/>
    </row>
    <row r="28" spans="4:13">
      <c r="D28" s="35"/>
    </row>
    <row r="29" spans="4:13">
      <c r="D29" s="26"/>
      <c r="E29" s="26"/>
      <c r="F29" s="27"/>
    </row>
    <row r="30" spans="4:13">
      <c r="D30" s="28"/>
      <c r="E30" s="28"/>
      <c r="F30" s="23"/>
      <c r="G30" s="50"/>
    </row>
    <row r="31" spans="4:13">
      <c r="D31" s="28"/>
      <c r="E31" s="28"/>
      <c r="F31" s="23"/>
      <c r="G31" s="50"/>
    </row>
    <row r="32" spans="4:13">
      <c r="D32" s="28"/>
      <c r="E32" s="28"/>
      <c r="F32" s="23"/>
      <c r="G32" s="50"/>
    </row>
    <row r="33" spans="4:7">
      <c r="D33" s="28"/>
      <c r="E33" s="28"/>
      <c r="F33" s="23"/>
      <c r="G33" s="50"/>
    </row>
    <row r="34" spans="4:7">
      <c r="D34" s="28"/>
      <c r="E34" s="28"/>
      <c r="F34" s="23"/>
      <c r="G34" s="50"/>
    </row>
    <row r="35" spans="4:7">
      <c r="F35" s="2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S27"/>
  <sheetViews>
    <sheetView showGridLines="0" zoomScaleNormal="100" workbookViewId="0">
      <pane xSplit="1" ySplit="13" topLeftCell="B14" activePane="bottomRight" state="frozen"/>
      <selection activeCell="B15" sqref="B15"/>
      <selection pane="topRight" activeCell="B15" sqref="B15"/>
      <selection pane="bottomLeft" activeCell="B15" sqref="B15"/>
      <selection pane="bottomRight" activeCell="B15" sqref="B15"/>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0" customWidth="1"/>
    <col min="46" max="16384" width="10.5703125" style="30"/>
  </cols>
  <sheetData>
    <row r="1" spans="1:45" s="19" customFormat="1" ht="12" customHeight="1">
      <c r="A1" s="18"/>
      <c r="F1" s="47"/>
      <c r="G1" s="29"/>
      <c r="H1" s="29"/>
      <c r="I1" s="29"/>
      <c r="J1" s="29"/>
      <c r="K1" s="29"/>
      <c r="L1" s="29"/>
      <c r="M1" s="29"/>
    </row>
    <row r="2" spans="1:45" s="19" customFormat="1" ht="12" customHeight="1">
      <c r="A2" s="19" t="s">
        <v>2</v>
      </c>
      <c r="B2" s="19" t="s">
        <v>103</v>
      </c>
    </row>
    <row r="3" spans="1:45" s="19" customFormat="1" ht="12" customHeight="1">
      <c r="A3" s="19" t="s">
        <v>52</v>
      </c>
      <c r="B3" s="19" t="s">
        <v>129</v>
      </c>
    </row>
    <row r="4" spans="1:45" s="19" customFormat="1" ht="12" customHeight="1">
      <c r="A4" s="19" t="s">
        <v>5</v>
      </c>
      <c r="B4" s="19" t="s">
        <v>170</v>
      </c>
    </row>
    <row r="5" spans="1:45" s="19" customFormat="1" ht="12" customHeight="1">
      <c r="A5" s="19" t="s">
        <v>66</v>
      </c>
      <c r="B5" s="19" t="s">
        <v>169</v>
      </c>
    </row>
    <row r="6" spans="1:45" s="19" customFormat="1" ht="12" customHeight="1">
      <c r="A6" s="19" t="s">
        <v>69</v>
      </c>
      <c r="B6" s="19" t="s">
        <v>104</v>
      </c>
    </row>
    <row r="7" spans="1:45" ht="12" customHeight="1">
      <c r="A7" s="19" t="s">
        <v>71</v>
      </c>
      <c r="B7" s="19" t="s">
        <v>104</v>
      </c>
      <c r="G7" s="61"/>
    </row>
    <row r="8" spans="1:45" ht="12" customHeight="1">
      <c r="B8" s="31" t="s">
        <v>98</v>
      </c>
    </row>
    <row r="9" spans="1:45" ht="12" customHeight="1">
      <c r="A9" s="19" t="s">
        <v>3</v>
      </c>
      <c r="B9" s="19" t="s">
        <v>105</v>
      </c>
      <c r="C9" s="19" t="s">
        <v>105</v>
      </c>
    </row>
    <row r="10" spans="1:45" ht="12" customHeight="1">
      <c r="B10" s="44" t="s">
        <v>130</v>
      </c>
      <c r="C10" s="44" t="s">
        <v>130</v>
      </c>
    </row>
    <row r="11" spans="1:45" ht="12" customHeight="1"/>
    <row r="12" spans="1:45" ht="12" customHeight="1">
      <c r="B12" s="19" t="s">
        <v>124</v>
      </c>
      <c r="C12" s="19" t="s">
        <v>189</v>
      </c>
      <c r="D12" s="19" t="s">
        <v>106</v>
      </c>
    </row>
    <row r="13" spans="1:45" ht="12" customHeight="1">
      <c r="B13" s="19" t="s">
        <v>99</v>
      </c>
      <c r="C13" s="19" t="s">
        <v>188</v>
      </c>
      <c r="D13" s="19" t="s">
        <v>107</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row>
    <row r="14" spans="1:45">
      <c r="A14" s="33"/>
      <c r="B14" s="34"/>
      <c r="C14" s="34"/>
      <c r="D14" s="35"/>
    </row>
    <row r="15" spans="1:45">
      <c r="A15" s="33">
        <v>2013</v>
      </c>
      <c r="B15" s="34">
        <v>-2.6</v>
      </c>
      <c r="C15" s="35">
        <v>-4.2381108759699329</v>
      </c>
      <c r="D15" s="35">
        <v>1.6381108759699328</v>
      </c>
      <c r="E15" s="34"/>
      <c r="F15" s="36"/>
    </row>
    <row r="16" spans="1:45">
      <c r="A16" s="33">
        <v>2014</v>
      </c>
      <c r="B16" s="34">
        <v>-2.6</v>
      </c>
      <c r="C16" s="35">
        <v>-3.7575400010255895</v>
      </c>
      <c r="D16" s="35">
        <v>1.1575400010255894</v>
      </c>
      <c r="E16" s="34"/>
      <c r="F16" s="34"/>
    </row>
    <row r="17" spans="1:9">
      <c r="A17" s="33">
        <v>2015</v>
      </c>
      <c r="B17" s="34">
        <v>-1.9</v>
      </c>
      <c r="C17" s="35">
        <v>-3.2983014728556159</v>
      </c>
      <c r="D17" s="35">
        <v>1.398301472855616</v>
      </c>
      <c r="E17" s="34"/>
      <c r="F17" s="34"/>
      <c r="G17" s="59"/>
      <c r="H17" s="59"/>
      <c r="I17" s="59"/>
    </row>
    <row r="18" spans="1:9">
      <c r="A18" s="33">
        <v>2016</v>
      </c>
      <c r="B18" s="34">
        <v>-1.6</v>
      </c>
      <c r="C18" s="35">
        <v>-2.983568513180622</v>
      </c>
      <c r="D18" s="35">
        <v>1.3835685131806219</v>
      </c>
      <c r="E18" s="34"/>
      <c r="F18" s="34"/>
      <c r="G18" s="30"/>
    </row>
    <row r="19" spans="1:9">
      <c r="A19" s="33">
        <v>2017</v>
      </c>
      <c r="B19" s="34">
        <v>-2.2000000000000002</v>
      </c>
      <c r="C19" s="35">
        <v>-2.5726003918081921</v>
      </c>
      <c r="D19" s="35">
        <v>0.37260039180819193</v>
      </c>
      <c r="E19" s="34"/>
      <c r="F19" s="58"/>
      <c r="G19" s="30"/>
    </row>
    <row r="20" spans="1:9">
      <c r="A20" s="33">
        <v>2018</v>
      </c>
      <c r="B20" s="34">
        <v>-2.0576706736959891</v>
      </c>
      <c r="C20" s="35">
        <v>-2.2581564386360946</v>
      </c>
      <c r="D20" s="35">
        <v>0.2004857649401055</v>
      </c>
      <c r="E20" s="34"/>
      <c r="F20" s="58"/>
      <c r="G20" s="30"/>
    </row>
    <row r="21" spans="1:9">
      <c r="A21" s="33">
        <v>2019</v>
      </c>
      <c r="B21" s="34">
        <v>-1.7</v>
      </c>
      <c r="C21" s="35">
        <v>-2.1684031297475581</v>
      </c>
      <c r="D21" s="35">
        <v>0.46840312974755816</v>
      </c>
      <c r="E21" s="34"/>
      <c r="F21" s="58"/>
      <c r="G21" s="30"/>
    </row>
    <row r="22" spans="1:9">
      <c r="A22" s="33">
        <v>2020</v>
      </c>
      <c r="B22" s="91">
        <v>-1.5</v>
      </c>
      <c r="C22" s="35">
        <v>-2.1441005268007531</v>
      </c>
      <c r="D22" s="35">
        <v>0.64410052680075314</v>
      </c>
      <c r="E22" s="34"/>
      <c r="F22" s="58"/>
      <c r="G22" s="30"/>
      <c r="I22" s="20"/>
    </row>
    <row r="23" spans="1:9">
      <c r="A23" s="33">
        <v>2021</v>
      </c>
      <c r="B23" s="91">
        <v>-1.3948453066380058</v>
      </c>
      <c r="C23" s="35">
        <v>-2.1322621723505804</v>
      </c>
      <c r="D23" s="35">
        <v>0.73741686571257459</v>
      </c>
      <c r="E23" s="30"/>
      <c r="F23" s="30"/>
      <c r="G23" s="30"/>
    </row>
    <row r="24" spans="1:9">
      <c r="E24" s="30"/>
      <c r="F24" s="30"/>
      <c r="G24" s="30"/>
    </row>
    <row r="25" spans="1:9">
      <c r="E25" s="30"/>
      <c r="F25" s="30"/>
      <c r="G25" s="30"/>
    </row>
    <row r="26" spans="1:9">
      <c r="E26" s="30"/>
      <c r="F26" s="30"/>
      <c r="G26" s="30"/>
    </row>
    <row r="27" spans="1:9">
      <c r="E27" s="30"/>
      <c r="F27" s="30"/>
      <c r="G27" s="30"/>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J23"/>
  <sheetViews>
    <sheetView showGridLines="0" zoomScaleNormal="100" workbookViewId="0">
      <pane xSplit="1" ySplit="13" topLeftCell="B14" activePane="bottomRight" state="frozen"/>
      <selection activeCell="B15" sqref="B15"/>
      <selection pane="topRight" activeCell="B15" sqref="B15"/>
      <selection pane="bottomLeft" activeCell="B15" sqref="B15"/>
      <selection pane="bottomRight" activeCell="B15" sqref="B15"/>
    </sheetView>
  </sheetViews>
  <sheetFormatPr defaultColWidth="9.140625" defaultRowHeight="12"/>
  <cols>
    <col min="1" max="1" width="12.28515625" style="3" bestFit="1" customWidth="1"/>
    <col min="2" max="2" width="26.140625" style="3" customWidth="1"/>
    <col min="3" max="3" width="13.140625" style="3" customWidth="1"/>
    <col min="4" max="4" width="13.42578125" style="3" customWidth="1"/>
    <col min="5" max="16384" width="9.140625" style="3"/>
  </cols>
  <sheetData>
    <row r="1" spans="1:10" ht="12" customHeight="1">
      <c r="A1" s="18"/>
      <c r="B1" s="19"/>
      <c r="C1" s="37"/>
      <c r="F1" s="47"/>
    </row>
    <row r="2" spans="1:10" ht="12" customHeight="1">
      <c r="A2" s="19" t="s">
        <v>2</v>
      </c>
      <c r="B2" s="37" t="s">
        <v>152</v>
      </c>
      <c r="C2" s="37"/>
    </row>
    <row r="3" spans="1:10" ht="12" customHeight="1">
      <c r="A3" s="19" t="s">
        <v>52</v>
      </c>
      <c r="B3" s="37" t="s">
        <v>126</v>
      </c>
      <c r="C3" s="37"/>
    </row>
    <row r="4" spans="1:10" ht="12" customHeight="1">
      <c r="A4" s="19" t="s">
        <v>5</v>
      </c>
      <c r="B4" s="39" t="s">
        <v>190</v>
      </c>
      <c r="C4" s="37"/>
    </row>
    <row r="5" spans="1:10" ht="12" customHeight="1">
      <c r="A5" s="19" t="s">
        <v>66</v>
      </c>
      <c r="B5" s="39" t="s">
        <v>223</v>
      </c>
      <c r="C5" s="37"/>
    </row>
    <row r="6" spans="1:10" ht="12" customHeight="1">
      <c r="A6" s="19" t="s">
        <v>69</v>
      </c>
      <c r="B6" s="37" t="s">
        <v>70</v>
      </c>
      <c r="C6" s="37"/>
    </row>
    <row r="7" spans="1:10" ht="12" customHeight="1">
      <c r="A7" s="19" t="s">
        <v>71</v>
      </c>
      <c r="B7" s="37" t="s">
        <v>70</v>
      </c>
      <c r="C7" s="37"/>
    </row>
    <row r="8" spans="1:10" ht="12" customHeight="1">
      <c r="A8" s="19"/>
      <c r="B8" s="40" t="s">
        <v>98</v>
      </c>
      <c r="C8" s="37"/>
    </row>
    <row r="9" spans="1:10" ht="12" customHeight="1">
      <c r="A9" s="19" t="s">
        <v>3</v>
      </c>
      <c r="B9" s="37" t="s">
        <v>105</v>
      </c>
      <c r="C9" s="37" t="s">
        <v>105</v>
      </c>
    </row>
    <row r="10" spans="1:10" ht="12" customHeight="1">
      <c r="A10" s="19"/>
      <c r="B10" s="44" t="s">
        <v>130</v>
      </c>
      <c r="C10" s="44" t="s">
        <v>130</v>
      </c>
    </row>
    <row r="11" spans="1:10" ht="12" customHeight="1">
      <c r="A11" s="19"/>
      <c r="B11" s="44"/>
    </row>
    <row r="12" spans="1:10" ht="12" customHeight="1">
      <c r="A12" s="19"/>
      <c r="B12" s="45" t="s">
        <v>126</v>
      </c>
      <c r="D12" s="45"/>
      <c r="E12" s="1"/>
      <c r="F12" s="1"/>
      <c r="G12" s="1"/>
      <c r="H12" s="1"/>
      <c r="I12" s="1"/>
      <c r="J12" s="1"/>
    </row>
    <row r="13" spans="1:10" ht="12" customHeight="1">
      <c r="A13" s="19"/>
      <c r="B13" s="45" t="s">
        <v>127</v>
      </c>
      <c r="D13" s="45"/>
      <c r="E13" s="1"/>
      <c r="F13" s="1"/>
      <c r="G13" s="1"/>
      <c r="H13" s="1"/>
      <c r="I13" s="1"/>
      <c r="J13" s="1"/>
    </row>
    <row r="14" spans="1:10">
      <c r="A14" s="53">
        <v>2013</v>
      </c>
      <c r="B14" s="60">
        <v>0.76810056645255109</v>
      </c>
      <c r="C14" s="53"/>
      <c r="D14" s="46"/>
    </row>
    <row r="15" spans="1:10">
      <c r="A15" s="53">
        <v>2014</v>
      </c>
      <c r="B15" s="60">
        <v>0.20473658120677818</v>
      </c>
      <c r="C15" s="53"/>
      <c r="D15" s="46"/>
    </row>
    <row r="16" spans="1:10">
      <c r="A16" s="53">
        <v>2015</v>
      </c>
      <c r="B16" s="60">
        <v>-0.68481666196749846</v>
      </c>
      <c r="C16" s="53"/>
      <c r="D16" s="46"/>
    </row>
    <row r="17" spans="1:4">
      <c r="A17" s="53">
        <v>2016</v>
      </c>
      <c r="B17" s="60">
        <v>-0.58393842859445355</v>
      </c>
      <c r="C17" s="53"/>
      <c r="D17" s="46"/>
    </row>
    <row r="18" spans="1:4">
      <c r="A18" s="53">
        <v>2017</v>
      </c>
      <c r="B18" s="60">
        <v>1.6249921204753635</v>
      </c>
      <c r="C18" s="46"/>
      <c r="D18" s="46"/>
    </row>
    <row r="19" spans="1:4">
      <c r="A19" s="53">
        <v>2018</v>
      </c>
      <c r="B19" s="60">
        <v>0.60694674834230944</v>
      </c>
      <c r="C19" s="46"/>
      <c r="D19" s="46"/>
    </row>
    <row r="20" spans="1:4">
      <c r="A20" s="53">
        <v>2019</v>
      </c>
      <c r="B20" s="60">
        <v>-0.49941791648853656</v>
      </c>
      <c r="C20" s="46"/>
      <c r="D20" s="46"/>
    </row>
    <row r="21" spans="1:4">
      <c r="A21" s="53">
        <v>2020</v>
      </c>
      <c r="B21" s="60">
        <v>-0.28191154591114631</v>
      </c>
    </row>
    <row r="22" spans="1:4">
      <c r="A22" s="53">
        <v>2021</v>
      </c>
      <c r="B22" s="60">
        <v>-9.4696964903830033E-2</v>
      </c>
    </row>
    <row r="23" spans="1:4">
      <c r="B23" s="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40"/>
  <sheetViews>
    <sheetView showGridLines="0" zoomScaleNormal="100" workbookViewId="0">
      <pane xSplit="1" ySplit="12" topLeftCell="B16" activePane="bottomRight" state="frozen"/>
      <selection activeCell="B15" sqref="B15"/>
      <selection pane="topRight" activeCell="B15" sqref="B15"/>
      <selection pane="bottomLeft" activeCell="B15" sqref="B15"/>
      <selection pane="bottomRight" activeCell="B15" sqref="B15"/>
    </sheetView>
  </sheetViews>
  <sheetFormatPr defaultColWidth="10.42578125" defaultRowHeight="12"/>
  <cols>
    <col min="1" max="1" width="12.28515625" style="37" bestFit="1" customWidth="1"/>
    <col min="2" max="2" width="10.42578125" style="37"/>
    <col min="3" max="3" width="10.42578125" style="37" customWidth="1"/>
    <col min="4" max="4" width="33.7109375" style="37" customWidth="1"/>
    <col min="5" max="5" width="22.28515625" style="37" bestFit="1" customWidth="1"/>
    <col min="6" max="6" width="17" style="37" bestFit="1" customWidth="1"/>
    <col min="7" max="7" width="9.5703125" style="37" customWidth="1"/>
    <col min="8" max="8" width="9.5703125" style="38" customWidth="1"/>
    <col min="9" max="9" width="5.7109375" style="37" customWidth="1"/>
    <col min="10" max="10" width="28.7109375" style="37" customWidth="1"/>
    <col min="11" max="13" width="11" style="37" customWidth="1"/>
    <col min="14" max="16384" width="10.42578125" style="37"/>
  </cols>
  <sheetData>
    <row r="1" spans="1:8" ht="12" customHeight="1">
      <c r="A1" s="18"/>
      <c r="B1" s="19"/>
      <c r="F1" s="47"/>
    </row>
    <row r="2" spans="1:8" ht="12" customHeight="1">
      <c r="A2" s="13" t="s">
        <v>2</v>
      </c>
      <c r="B2" s="37" t="s">
        <v>175</v>
      </c>
    </row>
    <row r="3" spans="1:8" ht="12" customHeight="1">
      <c r="A3" s="13" t="s">
        <v>52</v>
      </c>
      <c r="B3" s="37" t="s">
        <v>176</v>
      </c>
    </row>
    <row r="4" spans="1:8" ht="12" customHeight="1">
      <c r="A4" s="37" t="s">
        <v>5</v>
      </c>
      <c r="B4" s="39" t="s">
        <v>153</v>
      </c>
    </row>
    <row r="5" spans="1:8" ht="12" customHeight="1">
      <c r="A5" s="37" t="s">
        <v>66</v>
      </c>
      <c r="B5" s="39" t="s">
        <v>171</v>
      </c>
    </row>
    <row r="6" spans="1:8" ht="12" customHeight="1">
      <c r="A6" s="37" t="s">
        <v>69</v>
      </c>
      <c r="B6" s="37" t="s">
        <v>70</v>
      </c>
    </row>
    <row r="7" spans="1:8" ht="12" customHeight="1">
      <c r="A7" s="37" t="s">
        <v>71</v>
      </c>
      <c r="B7" s="37" t="s">
        <v>70</v>
      </c>
    </row>
    <row r="8" spans="1:8" ht="12" customHeight="1">
      <c r="B8" s="40" t="s">
        <v>98</v>
      </c>
    </row>
    <row r="9" spans="1:8" ht="12" customHeight="1">
      <c r="A9" s="37" t="s">
        <v>3</v>
      </c>
    </row>
    <row r="10" spans="1:8" ht="12" customHeight="1"/>
    <row r="11" spans="1:8" ht="12" customHeight="1"/>
    <row r="12" spans="1:8" ht="12" customHeight="1">
      <c r="H12" s="37"/>
    </row>
    <row r="13" spans="1:8">
      <c r="H13" s="37"/>
    </row>
    <row r="14" spans="1:8" ht="25.5" customHeight="1">
      <c r="D14" s="63"/>
      <c r="E14" s="64" t="s">
        <v>161</v>
      </c>
      <c r="F14" s="64" t="s">
        <v>108</v>
      </c>
      <c r="H14" s="37"/>
    </row>
    <row r="15" spans="1:8" ht="12.75" customHeight="1">
      <c r="D15" s="69" t="s">
        <v>109</v>
      </c>
      <c r="E15" s="96">
        <v>0.32041248978828074</v>
      </c>
      <c r="F15" s="70">
        <v>0.10045309662499687</v>
      </c>
      <c r="H15" s="37"/>
    </row>
    <row r="16" spans="1:8" ht="12.75" customHeight="1">
      <c r="D16" s="92" t="s">
        <v>215</v>
      </c>
      <c r="E16" s="93">
        <v>0.20057736782588934</v>
      </c>
      <c r="F16" s="57"/>
    </row>
    <row r="17" spans="4:8" ht="12.75" customHeight="1">
      <c r="D17" s="92" t="s">
        <v>216</v>
      </c>
      <c r="E17" s="93">
        <v>0.11983512196239142</v>
      </c>
      <c r="F17" s="57"/>
    </row>
    <row r="18" spans="4:8" s="79" customFormat="1" ht="12.75" customHeight="1">
      <c r="D18" s="92" t="s">
        <v>272</v>
      </c>
      <c r="E18" s="93"/>
      <c r="F18" s="74">
        <v>0.10045309662499687</v>
      </c>
      <c r="H18" s="80"/>
    </row>
    <row r="19" spans="4:8" ht="12.75" customHeight="1">
      <c r="D19" s="71" t="s">
        <v>111</v>
      </c>
      <c r="E19" s="96">
        <v>0</v>
      </c>
      <c r="F19" s="96">
        <v>-0.24728889863821546</v>
      </c>
      <c r="H19" s="37"/>
    </row>
    <row r="20" spans="4:8" s="79" customFormat="1">
      <c r="D20" s="92" t="s">
        <v>214</v>
      </c>
      <c r="E20" s="94"/>
      <c r="F20" s="93">
        <v>-0.24728889863821546</v>
      </c>
    </row>
    <row r="21" spans="4:8" s="79" customFormat="1">
      <c r="D21" s="78" t="s">
        <v>112</v>
      </c>
      <c r="E21" s="96">
        <v>9.2481886313216854E-2</v>
      </c>
      <c r="F21" s="96">
        <v>-8.4193691170598675E-2</v>
      </c>
    </row>
    <row r="22" spans="4:8">
      <c r="D22" s="92" t="s">
        <v>274</v>
      </c>
      <c r="E22" s="93">
        <v>9.2481886313216854E-2</v>
      </c>
      <c r="F22" s="93"/>
      <c r="H22" s="37"/>
    </row>
    <row r="23" spans="4:8" s="79" customFormat="1">
      <c r="D23" s="92" t="s">
        <v>275</v>
      </c>
      <c r="E23" s="93"/>
      <c r="F23" s="93">
        <v>-8.4193691170598675E-2</v>
      </c>
    </row>
    <row r="24" spans="4:8" ht="12.75" customHeight="1">
      <c r="D24" s="65" t="s">
        <v>113</v>
      </c>
      <c r="E24" s="95">
        <v>0.4128943761014976</v>
      </c>
      <c r="F24" s="66">
        <v>-0.23102949318381727</v>
      </c>
      <c r="H24" s="37"/>
    </row>
    <row r="25" spans="4:8" ht="12.75" customHeight="1">
      <c r="D25" s="41"/>
      <c r="E25" s="42"/>
      <c r="F25" s="42"/>
      <c r="H25" s="37"/>
    </row>
    <row r="26" spans="4:8" ht="12.75" customHeight="1">
      <c r="D26" s="41"/>
      <c r="E26" s="42"/>
      <c r="F26" s="42"/>
      <c r="H26" s="37"/>
    </row>
    <row r="27" spans="4:8" ht="12.75" customHeight="1">
      <c r="D27" s="38"/>
      <c r="H27" s="37"/>
    </row>
    <row r="28" spans="4:8" ht="12.75" customHeight="1">
      <c r="H28" s="37"/>
    </row>
    <row r="30" spans="4:8" ht="26.25" customHeight="1">
      <c r="D30" s="63"/>
      <c r="E30" s="64" t="s">
        <v>199</v>
      </c>
      <c r="F30" s="64" t="s">
        <v>200</v>
      </c>
    </row>
    <row r="31" spans="4:8">
      <c r="D31" s="77" t="s">
        <v>201</v>
      </c>
      <c r="E31" s="96">
        <v>0.32041248978828074</v>
      </c>
      <c r="F31" s="70">
        <v>0.10045309662499687</v>
      </c>
    </row>
    <row r="32" spans="4:8">
      <c r="D32" s="92" t="s">
        <v>218</v>
      </c>
      <c r="E32" s="93">
        <v>0.20057736782588934</v>
      </c>
      <c r="F32" s="74"/>
    </row>
    <row r="33" spans="4:8">
      <c r="D33" s="92" t="s">
        <v>219</v>
      </c>
      <c r="E33" s="93">
        <v>0.11983512196239142</v>
      </c>
      <c r="F33" s="74"/>
    </row>
    <row r="34" spans="4:8" s="79" customFormat="1">
      <c r="D34" s="150" t="s">
        <v>287</v>
      </c>
      <c r="E34" s="93"/>
      <c r="F34" s="74">
        <v>0.10045309662499687</v>
      </c>
      <c r="H34" s="80"/>
    </row>
    <row r="35" spans="4:8">
      <c r="D35" s="78" t="s">
        <v>203</v>
      </c>
      <c r="E35" s="96">
        <v>0</v>
      </c>
      <c r="F35" s="96">
        <v>-0.24728889863821546</v>
      </c>
    </row>
    <row r="36" spans="4:8">
      <c r="D36" s="99" t="s">
        <v>224</v>
      </c>
      <c r="E36" s="94"/>
      <c r="F36" s="93">
        <v>-0.24728889863821546</v>
      </c>
    </row>
    <row r="37" spans="4:8" s="79" customFormat="1">
      <c r="D37" s="78" t="s">
        <v>273</v>
      </c>
      <c r="E37" s="96">
        <v>9.2481886313216854E-2</v>
      </c>
      <c r="F37" s="96">
        <v>-8.4193691170598675E-2</v>
      </c>
      <c r="H37" s="80"/>
    </row>
    <row r="38" spans="4:8">
      <c r="D38" s="92" t="s">
        <v>276</v>
      </c>
      <c r="E38" s="93">
        <v>9.2481886313216854E-2</v>
      </c>
      <c r="F38" s="93"/>
    </row>
    <row r="39" spans="4:8">
      <c r="D39" s="100" t="s">
        <v>253</v>
      </c>
      <c r="E39" s="93"/>
      <c r="F39" s="93">
        <v>-8.4193691170598675E-2</v>
      </c>
    </row>
    <row r="40" spans="4:8">
      <c r="D40" s="75" t="s">
        <v>205</v>
      </c>
      <c r="E40" s="95">
        <v>0.4128943761014976</v>
      </c>
      <c r="F40" s="76">
        <v>-0.23102949318381727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49"/>
  <sheetViews>
    <sheetView showGridLines="0" zoomScaleNormal="100" workbookViewId="0">
      <pane xSplit="1" ySplit="12" topLeftCell="B22" activePane="bottomRight" state="frozen"/>
      <selection activeCell="B15" sqref="B15"/>
      <selection pane="topRight" activeCell="B15" sqref="B15"/>
      <selection pane="bottomLeft" activeCell="B15" sqref="B15"/>
      <selection pane="bottomRight" activeCell="B15" sqref="B15"/>
    </sheetView>
  </sheetViews>
  <sheetFormatPr defaultColWidth="10.42578125" defaultRowHeight="12"/>
  <cols>
    <col min="1" max="1" width="12.28515625" style="117" bestFit="1" customWidth="1"/>
    <col min="2" max="2" width="10.42578125" style="117"/>
    <col min="3" max="3" width="10.42578125" style="117" customWidth="1"/>
    <col min="4" max="4" width="41.7109375" style="117" customWidth="1"/>
    <col min="5" max="5" width="24.85546875" style="117" customWidth="1"/>
    <col min="6" max="6" width="17" style="117" bestFit="1" customWidth="1"/>
    <col min="7" max="7" width="9.5703125" style="117" customWidth="1"/>
    <col min="8" max="8" width="9.5703125" style="119" customWidth="1"/>
    <col min="9" max="9" width="5.7109375" style="117" customWidth="1"/>
    <col min="10" max="10" width="28.7109375" style="117" customWidth="1"/>
    <col min="11" max="13" width="11" style="117" customWidth="1"/>
    <col min="14" max="16384" width="10.42578125" style="117"/>
  </cols>
  <sheetData>
    <row r="1" spans="1:8" ht="12" customHeight="1">
      <c r="A1" s="115"/>
      <c r="B1" s="116"/>
      <c r="F1" s="118"/>
    </row>
    <row r="2" spans="1:8" ht="12" customHeight="1">
      <c r="A2" s="120" t="s">
        <v>2</v>
      </c>
      <c r="B2" s="117" t="s">
        <v>162</v>
      </c>
    </row>
    <row r="3" spans="1:8" ht="12" customHeight="1">
      <c r="A3" s="120" t="s">
        <v>52</v>
      </c>
      <c r="B3" s="117" t="s">
        <v>158</v>
      </c>
    </row>
    <row r="4" spans="1:8" ht="12" customHeight="1">
      <c r="A4" s="117" t="s">
        <v>5</v>
      </c>
      <c r="B4" s="121" t="s">
        <v>153</v>
      </c>
    </row>
    <row r="5" spans="1:8" ht="12" customHeight="1">
      <c r="A5" s="117" t="s">
        <v>66</v>
      </c>
      <c r="B5" s="121" t="s">
        <v>171</v>
      </c>
    </row>
    <row r="6" spans="1:8" ht="12" customHeight="1">
      <c r="A6" s="117" t="s">
        <v>69</v>
      </c>
      <c r="B6" s="117" t="s">
        <v>70</v>
      </c>
    </row>
    <row r="7" spans="1:8" ht="12" customHeight="1">
      <c r="A7" s="117" t="s">
        <v>71</v>
      </c>
      <c r="B7" s="117" t="s">
        <v>70</v>
      </c>
    </row>
    <row r="8" spans="1:8" ht="12" customHeight="1">
      <c r="B8" s="122" t="s">
        <v>98</v>
      </c>
    </row>
    <row r="9" spans="1:8" ht="12" customHeight="1">
      <c r="A9" s="117" t="s">
        <v>3</v>
      </c>
    </row>
    <row r="10" spans="1:8" ht="12" customHeight="1"/>
    <row r="11" spans="1:8" ht="12" customHeight="1">
      <c r="H11" s="117"/>
    </row>
    <row r="12" spans="1:8" ht="12" customHeight="1">
      <c r="H12" s="117"/>
    </row>
    <row r="13" spans="1:8">
      <c r="H13" s="117"/>
    </row>
    <row r="14" spans="1:8">
      <c r="D14" s="123"/>
      <c r="E14" s="124" t="s">
        <v>114</v>
      </c>
      <c r="H14" s="117"/>
    </row>
    <row r="15" spans="1:8" ht="12.75" customHeight="1">
      <c r="D15" s="125" t="s">
        <v>115</v>
      </c>
      <c r="E15" s="126">
        <v>0.74677745878472301</v>
      </c>
      <c r="H15" s="117"/>
    </row>
    <row r="16" spans="1:8" ht="12.75" customHeight="1">
      <c r="D16" s="127" t="s">
        <v>118</v>
      </c>
      <c r="E16" s="128">
        <v>0.38265070947830016</v>
      </c>
      <c r="H16" s="117"/>
    </row>
    <row r="17" spans="4:9" ht="12.75" customHeight="1">
      <c r="D17" s="127" t="s">
        <v>277</v>
      </c>
      <c r="E17" s="128">
        <v>0.3</v>
      </c>
      <c r="H17" s="117"/>
    </row>
    <row r="18" spans="4:9">
      <c r="D18" s="129" t="s">
        <v>116</v>
      </c>
      <c r="E18" s="130">
        <v>-0.52910027990469755</v>
      </c>
      <c r="H18" s="117"/>
    </row>
    <row r="19" spans="4:9">
      <c r="D19" s="131" t="s">
        <v>178</v>
      </c>
      <c r="E19" s="132">
        <v>-8.6203854713309602E-2</v>
      </c>
      <c r="H19" s="117"/>
    </row>
    <row r="20" spans="4:9" ht="12.75" customHeight="1">
      <c r="D20" s="131" t="s">
        <v>177</v>
      </c>
      <c r="E20" s="133">
        <v>-7.2055606991234949E-2</v>
      </c>
      <c r="H20" s="117"/>
    </row>
    <row r="21" spans="4:9" ht="12.75" customHeight="1">
      <c r="D21" s="148" t="s">
        <v>179</v>
      </c>
      <c r="E21" s="133">
        <v>-6.0188148509283924E-2</v>
      </c>
      <c r="H21" s="117"/>
    </row>
    <row r="22" spans="4:9" ht="12.75" customHeight="1">
      <c r="D22" s="148" t="s">
        <v>220</v>
      </c>
      <c r="E22" s="133">
        <v>0.12484721633583061</v>
      </c>
      <c r="H22" s="117"/>
    </row>
    <row r="23" spans="4:9" ht="12.75" customHeight="1">
      <c r="D23" s="149" t="s">
        <v>278</v>
      </c>
      <c r="E23" s="134">
        <v>-0.4354998860266997</v>
      </c>
      <c r="H23" s="117"/>
    </row>
    <row r="24" spans="4:9" ht="12.75" customHeight="1">
      <c r="D24" s="129" t="s">
        <v>112</v>
      </c>
      <c r="E24" s="130" t="s">
        <v>195</v>
      </c>
      <c r="H24" s="117"/>
    </row>
    <row r="25" spans="4:9" ht="12.75" customHeight="1">
      <c r="D25" s="135" t="s">
        <v>117</v>
      </c>
      <c r="E25" s="136" t="s">
        <v>196</v>
      </c>
      <c r="H25" s="117"/>
    </row>
    <row r="26" spans="4:9" ht="12.75" customHeight="1">
      <c r="D26" s="135" t="s">
        <v>274</v>
      </c>
      <c r="E26" s="136">
        <v>9.2481886313216854E-2</v>
      </c>
      <c r="H26" s="117"/>
    </row>
    <row r="27" spans="4:9" ht="12.75" customHeight="1">
      <c r="D27" s="135" t="s">
        <v>279</v>
      </c>
      <c r="E27" s="136">
        <v>3.9741827766556014E-2</v>
      </c>
      <c r="H27" s="117"/>
    </row>
    <row r="28" spans="4:9" ht="12.75" customHeight="1">
      <c r="D28" s="137" t="s">
        <v>113</v>
      </c>
      <c r="E28" s="138" t="s">
        <v>280</v>
      </c>
      <c r="H28" s="117"/>
    </row>
    <row r="29" spans="4:9" ht="12.75" customHeight="1">
      <c r="H29" s="117"/>
    </row>
    <row r="30" spans="4:9">
      <c r="H30" s="117"/>
    </row>
    <row r="31" spans="4:9">
      <c r="D31" s="139"/>
      <c r="E31" s="140"/>
      <c r="H31" s="117"/>
    </row>
    <row r="32" spans="4:9" ht="25.5" customHeight="1">
      <c r="D32" s="139"/>
      <c r="E32" s="140"/>
      <c r="H32" s="117"/>
      <c r="I32" s="141"/>
    </row>
    <row r="33" spans="4:8">
      <c r="G33" s="119"/>
      <c r="H33" s="117"/>
    </row>
    <row r="34" spans="4:8">
      <c r="G34" s="119"/>
      <c r="H34" s="117"/>
    </row>
    <row r="35" spans="4:8">
      <c r="D35" s="142"/>
      <c r="E35" s="143" t="s">
        <v>206</v>
      </c>
      <c r="G35" s="119"/>
      <c r="H35" s="117"/>
    </row>
    <row r="36" spans="4:8">
      <c r="D36" s="144" t="s">
        <v>201</v>
      </c>
      <c r="E36" s="126">
        <v>0.74677745878472301</v>
      </c>
    </row>
    <row r="37" spans="4:8">
      <c r="D37" s="145" t="s">
        <v>225</v>
      </c>
      <c r="E37" s="128">
        <v>0.38265070947830016</v>
      </c>
    </row>
    <row r="38" spans="4:8">
      <c r="D38" s="145" t="s">
        <v>284</v>
      </c>
      <c r="E38" s="128">
        <v>0.3</v>
      </c>
    </row>
    <row r="39" spans="4:8">
      <c r="D39" s="129" t="s">
        <v>203</v>
      </c>
      <c r="E39" s="130">
        <v>-0.52910027990469755</v>
      </c>
    </row>
    <row r="40" spans="4:8">
      <c r="D40" s="146" t="s">
        <v>209</v>
      </c>
      <c r="E40" s="132">
        <v>-8.6203854713309602E-2</v>
      </c>
    </row>
    <row r="41" spans="4:8">
      <c r="D41" s="141" t="s">
        <v>207</v>
      </c>
      <c r="E41" s="133">
        <v>-7.2055606991234949E-2</v>
      </c>
    </row>
    <row r="42" spans="4:8">
      <c r="D42" s="145" t="s">
        <v>226</v>
      </c>
      <c r="E42" s="133">
        <v>-6.0188148509283924E-2</v>
      </c>
    </row>
    <row r="43" spans="4:8">
      <c r="D43" s="145" t="s">
        <v>227</v>
      </c>
      <c r="E43" s="133">
        <v>0.12484721633583061</v>
      </c>
    </row>
    <row r="44" spans="4:8">
      <c r="D44" s="147" t="s">
        <v>228</v>
      </c>
      <c r="E44" s="134">
        <v>-0.4354998860266997</v>
      </c>
    </row>
    <row r="45" spans="4:8">
      <c r="D45" s="129" t="s">
        <v>204</v>
      </c>
      <c r="E45" s="130" t="s">
        <v>195</v>
      </c>
    </row>
    <row r="46" spans="4:8">
      <c r="D46" s="141" t="s">
        <v>208</v>
      </c>
      <c r="E46" s="136" t="s">
        <v>196</v>
      </c>
    </row>
    <row r="47" spans="4:8">
      <c r="D47" s="141" t="s">
        <v>276</v>
      </c>
      <c r="E47" s="136">
        <v>9.2481886313216854E-2</v>
      </c>
    </row>
    <row r="48" spans="4:8">
      <c r="D48" s="141" t="s">
        <v>285</v>
      </c>
      <c r="E48" s="136">
        <v>3.9741827766556014E-2</v>
      </c>
    </row>
    <row r="49" spans="4:5">
      <c r="D49" s="137" t="s">
        <v>205</v>
      </c>
      <c r="E49" s="138" t="s">
        <v>280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H41"/>
  <sheetViews>
    <sheetView showGridLines="0" zoomScaleNormal="100" workbookViewId="0">
      <pane xSplit="1" ySplit="12" topLeftCell="B16" activePane="bottomRight" state="frozen"/>
      <selection activeCell="B15" sqref="B15"/>
      <selection pane="topRight" activeCell="B15" sqref="B15"/>
      <selection pane="bottomLeft" activeCell="B15" sqref="B15"/>
      <selection pane="bottomRight" activeCell="B15" sqref="B15"/>
    </sheetView>
  </sheetViews>
  <sheetFormatPr defaultColWidth="10.42578125" defaultRowHeight="12"/>
  <cols>
    <col min="1" max="1" width="12.28515625" style="37" bestFit="1" customWidth="1"/>
    <col min="2" max="2" width="10.42578125" style="37"/>
    <col min="3" max="3" width="10.42578125" style="37" customWidth="1"/>
    <col min="4" max="4" width="35.42578125" style="37" bestFit="1" customWidth="1"/>
    <col min="5" max="5" width="24.85546875" style="37" customWidth="1"/>
    <col min="6" max="6" width="17" style="37" bestFit="1" customWidth="1"/>
    <col min="7" max="7" width="9.5703125" style="37" customWidth="1"/>
    <col min="8" max="8" width="9.5703125" style="38" customWidth="1"/>
    <col min="9" max="9" width="5.7109375" style="37" customWidth="1"/>
    <col min="10" max="10" width="28.7109375" style="37" customWidth="1"/>
    <col min="11" max="13" width="11" style="37" customWidth="1"/>
    <col min="14" max="16384" width="10.42578125" style="37"/>
  </cols>
  <sheetData>
    <row r="1" spans="1:8" ht="12" customHeight="1">
      <c r="A1" s="18"/>
      <c r="B1" s="19"/>
      <c r="F1" s="47"/>
    </row>
    <row r="2" spans="1:8" ht="12" customHeight="1">
      <c r="A2" s="13" t="s">
        <v>2</v>
      </c>
      <c r="B2" s="37" t="s">
        <v>197</v>
      </c>
    </row>
    <row r="3" spans="1:8" ht="12" customHeight="1">
      <c r="A3" s="13" t="s">
        <v>52</v>
      </c>
      <c r="B3" s="37" t="s">
        <v>198</v>
      </c>
    </row>
    <row r="4" spans="1:8" ht="12" customHeight="1">
      <c r="A4" s="37" t="s">
        <v>5</v>
      </c>
      <c r="B4" s="39" t="s">
        <v>153</v>
      </c>
    </row>
    <row r="5" spans="1:8" ht="12" customHeight="1">
      <c r="A5" s="37" t="s">
        <v>66</v>
      </c>
      <c r="B5" s="39" t="s">
        <v>171</v>
      </c>
    </row>
    <row r="6" spans="1:8" ht="12" customHeight="1">
      <c r="A6" s="37" t="s">
        <v>69</v>
      </c>
      <c r="B6" s="37" t="s">
        <v>70</v>
      </c>
    </row>
    <row r="7" spans="1:8" ht="12" customHeight="1">
      <c r="A7" s="37" t="s">
        <v>71</v>
      </c>
      <c r="B7" s="37" t="s">
        <v>70</v>
      </c>
    </row>
    <row r="8" spans="1:8" ht="12" customHeight="1">
      <c r="B8" s="40" t="s">
        <v>98</v>
      </c>
    </row>
    <row r="9" spans="1:8" ht="12" customHeight="1">
      <c r="A9" s="37" t="s">
        <v>3</v>
      </c>
    </row>
    <row r="10" spans="1:8" ht="12" customHeight="1"/>
    <row r="11" spans="1:8" ht="12" customHeight="1">
      <c r="H11" s="37"/>
    </row>
    <row r="12" spans="1:8" ht="12" customHeight="1">
      <c r="H12" s="37"/>
    </row>
    <row r="13" spans="1:8">
      <c r="H13" s="37"/>
    </row>
    <row r="14" spans="1:8">
      <c r="D14" s="67"/>
      <c r="E14" s="68" t="s">
        <v>114</v>
      </c>
      <c r="H14" s="37"/>
    </row>
    <row r="15" spans="1:8" ht="12.75" customHeight="1">
      <c r="D15" s="84" t="s">
        <v>115</v>
      </c>
      <c r="E15" s="85">
        <v>0.22885251331741563</v>
      </c>
      <c r="H15" s="37"/>
    </row>
    <row r="16" spans="1:8" ht="12.75" customHeight="1">
      <c r="D16" s="89" t="s">
        <v>118</v>
      </c>
      <c r="E16" s="97">
        <v>0.40466901760979207</v>
      </c>
      <c r="H16" s="37"/>
    </row>
    <row r="17" spans="4:8" ht="12.75" customHeight="1">
      <c r="D17" s="89" t="s">
        <v>110</v>
      </c>
      <c r="E17" s="97">
        <v>-0.25983325623702158</v>
      </c>
      <c r="H17" s="37"/>
    </row>
    <row r="18" spans="4:8" s="79" customFormat="1" ht="12.75" customHeight="1">
      <c r="D18" s="89" t="s">
        <v>281</v>
      </c>
      <c r="E18" s="97">
        <v>8.4016751944645168E-2</v>
      </c>
    </row>
    <row r="19" spans="4:8">
      <c r="D19" s="86" t="s">
        <v>116</v>
      </c>
      <c r="E19" s="87">
        <v>-8.261004433855608E-2</v>
      </c>
      <c r="H19" s="37"/>
    </row>
    <row r="20" spans="4:8">
      <c r="D20" s="92" t="s">
        <v>282</v>
      </c>
      <c r="E20" s="82">
        <v>0.37454632469126842</v>
      </c>
      <c r="H20" s="37"/>
    </row>
    <row r="21" spans="4:8" ht="12.75" customHeight="1">
      <c r="D21" s="89" t="s">
        <v>221</v>
      </c>
      <c r="E21" s="98">
        <v>-0.45715636902982448</v>
      </c>
      <c r="H21" s="37"/>
    </row>
    <row r="22" spans="4:8">
      <c r="D22" s="86" t="s">
        <v>112</v>
      </c>
      <c r="E22" s="87" t="s">
        <v>196</v>
      </c>
      <c r="H22" s="37"/>
    </row>
    <row r="23" spans="4:8" ht="12.75" customHeight="1">
      <c r="D23" s="89" t="s">
        <v>117</v>
      </c>
      <c r="E23" s="82" t="s">
        <v>283</v>
      </c>
      <c r="H23" s="37"/>
    </row>
    <row r="24" spans="4:8" ht="12.75" customHeight="1">
      <c r="D24" s="88" t="s">
        <v>113</v>
      </c>
      <c r="E24" s="73" t="s">
        <v>195</v>
      </c>
      <c r="H24" s="37"/>
    </row>
    <row r="25" spans="4:8" ht="12.75" customHeight="1">
      <c r="H25" s="37"/>
    </row>
    <row r="26" spans="4:8">
      <c r="H26" s="37"/>
    </row>
    <row r="27" spans="4:8">
      <c r="D27" s="41"/>
      <c r="E27" s="42"/>
      <c r="H27" s="37"/>
    </row>
    <row r="28" spans="4:8" ht="25.5" customHeight="1">
      <c r="D28" s="41"/>
      <c r="E28" s="42"/>
      <c r="H28" s="37"/>
    </row>
    <row r="29" spans="4:8">
      <c r="G29" s="38"/>
      <c r="H29" s="37"/>
    </row>
    <row r="31" spans="4:8">
      <c r="D31" s="67"/>
      <c r="E31" s="68" t="s">
        <v>206</v>
      </c>
    </row>
    <row r="32" spans="4:8">
      <c r="D32" s="84" t="s">
        <v>201</v>
      </c>
      <c r="E32" s="85">
        <v>0.22885251331741563</v>
      </c>
    </row>
    <row r="33" spans="4:8" ht="15">
      <c r="D33" s="101" t="s">
        <v>225</v>
      </c>
      <c r="E33" s="97">
        <v>0.40466901760979207</v>
      </c>
    </row>
    <row r="34" spans="4:8" ht="15">
      <c r="D34" s="83" t="s">
        <v>202</v>
      </c>
      <c r="E34" s="97">
        <v>-0.25983325623702158</v>
      </c>
    </row>
    <row r="35" spans="4:8" s="79" customFormat="1" ht="15">
      <c r="D35" s="83" t="s">
        <v>286</v>
      </c>
      <c r="E35" s="97">
        <v>8.4016751944645168E-2</v>
      </c>
      <c r="H35" s="80"/>
    </row>
    <row r="36" spans="4:8">
      <c r="D36" s="86" t="s">
        <v>203</v>
      </c>
      <c r="E36" s="87">
        <v>-8.261004433855608E-2</v>
      </c>
    </row>
    <row r="37" spans="4:8">
      <c r="D37" s="92" t="s">
        <v>217</v>
      </c>
      <c r="E37" s="82">
        <v>0.37454632469126842</v>
      </c>
    </row>
    <row r="38" spans="4:8" ht="15">
      <c r="D38" s="101" t="s">
        <v>229</v>
      </c>
      <c r="E38" s="98">
        <v>-0.45715636902982448</v>
      </c>
    </row>
    <row r="39" spans="4:8">
      <c r="D39" s="86" t="s">
        <v>204</v>
      </c>
      <c r="E39" s="87" t="s">
        <v>196</v>
      </c>
    </row>
    <row r="40" spans="4:8">
      <c r="D40" s="81" t="s">
        <v>208</v>
      </c>
      <c r="E40" s="82" t="s">
        <v>283</v>
      </c>
    </row>
    <row r="41" spans="4:8">
      <c r="D41" s="88" t="s">
        <v>205</v>
      </c>
      <c r="E41" s="73" t="s">
        <v>195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S37"/>
  <sheetViews>
    <sheetView showGridLines="0" zoomScaleNormal="100" workbookViewId="0">
      <pane xSplit="1" ySplit="14" topLeftCell="B15" activePane="bottomRight" state="frozen"/>
      <selection activeCell="Q33" sqref="Q33"/>
      <selection pane="topRight" activeCell="Q33" sqref="Q33"/>
      <selection pane="bottomLeft" activeCell="Q33" sqref="Q33"/>
      <selection pane="bottomRight" activeCell="B15" sqref="B15"/>
    </sheetView>
  </sheetViews>
  <sheetFormatPr defaultColWidth="10.5703125" defaultRowHeight="12"/>
  <cols>
    <col min="1" max="1" width="12.28515625" style="19" customWidth="1"/>
    <col min="2" max="7" width="10.5703125" style="19"/>
    <col min="8" max="45" width="8.28515625" style="30" customWidth="1"/>
    <col min="46" max="16384" width="10.5703125" style="30"/>
  </cols>
  <sheetData>
    <row r="1" spans="1:45" s="19" customFormat="1" ht="12" customHeight="1">
      <c r="A1" s="18"/>
      <c r="F1" s="47"/>
      <c r="G1" s="29"/>
      <c r="H1" s="29"/>
      <c r="I1" s="29"/>
      <c r="J1" s="29"/>
      <c r="K1" s="29"/>
      <c r="L1" s="29"/>
      <c r="M1" s="29"/>
    </row>
    <row r="2" spans="1:45" s="19" customFormat="1" ht="12" customHeight="1">
      <c r="A2" s="19" t="s">
        <v>2</v>
      </c>
      <c r="B2" s="19" t="s">
        <v>173</v>
      </c>
    </row>
    <row r="3" spans="1:45" s="19" customFormat="1" ht="12" customHeight="1">
      <c r="A3" s="19" t="s">
        <v>52</v>
      </c>
      <c r="B3" s="19" t="s">
        <v>174</v>
      </c>
    </row>
    <row r="4" spans="1:45" s="19" customFormat="1" ht="12" customHeight="1">
      <c r="A4" s="19" t="s">
        <v>5</v>
      </c>
    </row>
    <row r="5" spans="1:45" s="19" customFormat="1" ht="12" customHeight="1">
      <c r="A5" s="19" t="s">
        <v>66</v>
      </c>
    </row>
    <row r="6" spans="1:45" s="19" customFormat="1" ht="12" customHeight="1">
      <c r="A6" s="19" t="s">
        <v>69</v>
      </c>
      <c r="B6" s="19" t="s">
        <v>70</v>
      </c>
    </row>
    <row r="7" spans="1:45" ht="12" customHeight="1">
      <c r="A7" s="19" t="s">
        <v>71</v>
      </c>
      <c r="B7" s="19" t="s">
        <v>70</v>
      </c>
    </row>
    <row r="8" spans="1:45" ht="12" customHeight="1">
      <c r="B8" s="31" t="s">
        <v>98</v>
      </c>
    </row>
    <row r="9" spans="1:45" ht="12" customHeight="1">
      <c r="A9" s="19" t="s">
        <v>3</v>
      </c>
      <c r="B9" s="19" t="s">
        <v>105</v>
      </c>
      <c r="C9" s="19" t="s">
        <v>119</v>
      </c>
    </row>
    <row r="10" spans="1:45" ht="12" customHeight="1">
      <c r="B10" s="44" t="s">
        <v>130</v>
      </c>
      <c r="C10" s="44" t="s">
        <v>131</v>
      </c>
    </row>
    <row r="11" spans="1:45" ht="12" customHeight="1">
      <c r="B11" s="31"/>
    </row>
    <row r="12" spans="1:45" ht="12" customHeight="1">
      <c r="B12" s="31"/>
    </row>
    <row r="13" spans="1:45" ht="12" customHeight="1">
      <c r="B13" s="19" t="s">
        <v>120</v>
      </c>
      <c r="C13" s="19" t="s">
        <v>163</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row>
    <row r="14" spans="1:45" ht="12" customHeight="1">
      <c r="B14" s="19" t="s">
        <v>121</v>
      </c>
      <c r="C14" s="19" t="s">
        <v>128</v>
      </c>
    </row>
    <row r="15" spans="1:45">
      <c r="A15" s="19">
        <v>2000</v>
      </c>
      <c r="B15" s="34">
        <v>55.262382815256302</v>
      </c>
      <c r="C15" s="34">
        <v>34.7973613607126</v>
      </c>
    </row>
    <row r="16" spans="1:45">
      <c r="A16" s="19">
        <v>2001</v>
      </c>
      <c r="B16" s="34">
        <v>51.934486074250344</v>
      </c>
      <c r="C16" s="34">
        <v>29.657634673320498</v>
      </c>
    </row>
    <row r="17" spans="1:7">
      <c r="A17" s="19">
        <v>2002</v>
      </c>
      <c r="B17" s="34">
        <v>55.303830669407894</v>
      </c>
      <c r="C17" s="35">
        <v>23.937095815617301</v>
      </c>
    </row>
    <row r="18" spans="1:7">
      <c r="A18" s="19">
        <v>2003</v>
      </c>
      <c r="B18" s="34">
        <v>57.884886700491634</v>
      </c>
      <c r="C18" s="35">
        <v>23.637326374584301</v>
      </c>
    </row>
    <row r="19" spans="1:7">
      <c r="A19" s="19">
        <v>2004</v>
      </c>
      <c r="B19" s="34">
        <v>58.722299961306348</v>
      </c>
      <c r="C19" s="35">
        <v>25.667483155055798</v>
      </c>
    </row>
    <row r="20" spans="1:7">
      <c r="A20" s="19">
        <v>2005</v>
      </c>
      <c r="B20" s="34">
        <v>60.47801229439164</v>
      </c>
      <c r="C20" s="34">
        <v>28.175079271541399</v>
      </c>
      <c r="D20" s="34"/>
    </row>
    <row r="21" spans="1:7">
      <c r="A21" s="19">
        <v>2006</v>
      </c>
      <c r="B21" s="34">
        <v>64.456386677026316</v>
      </c>
      <c r="C21" s="34">
        <v>28.101733971714399</v>
      </c>
      <c r="D21" s="34"/>
    </row>
    <row r="22" spans="1:7">
      <c r="A22" s="19">
        <v>2007</v>
      </c>
      <c r="B22" s="34">
        <v>65.471833684875065</v>
      </c>
      <c r="C22" s="34">
        <v>28.714144474975001</v>
      </c>
      <c r="D22" s="34"/>
    </row>
    <row r="23" spans="1:7">
      <c r="A23" s="19">
        <v>2008</v>
      </c>
      <c r="B23" s="34">
        <v>71.581484340266442</v>
      </c>
      <c r="C23" s="34">
        <v>37.584928814300298</v>
      </c>
      <c r="D23" s="35"/>
      <c r="E23" s="30"/>
      <c r="F23" s="30"/>
      <c r="G23" s="30"/>
    </row>
    <row r="24" spans="1:7">
      <c r="A24" s="19">
        <v>2009</v>
      </c>
      <c r="B24" s="34">
        <v>77.841885539703839</v>
      </c>
      <c r="C24" s="34">
        <v>44.701178453717397</v>
      </c>
      <c r="D24" s="35"/>
      <c r="E24" s="30"/>
      <c r="F24" s="30"/>
      <c r="G24" s="30"/>
    </row>
    <row r="25" spans="1:7">
      <c r="A25" s="19">
        <v>2010</v>
      </c>
      <c r="B25" s="34">
        <v>80.248763260020837</v>
      </c>
      <c r="C25" s="34">
        <v>44.613188032894399</v>
      </c>
      <c r="D25" s="35"/>
      <c r="E25" s="30"/>
      <c r="F25" s="30"/>
      <c r="G25" s="30"/>
    </row>
    <row r="26" spans="1:7">
      <c r="A26" s="19">
        <v>2011</v>
      </c>
      <c r="B26" s="34">
        <v>80.482271326649794</v>
      </c>
      <c r="C26" s="34">
        <v>49.533029892745098</v>
      </c>
      <c r="D26" s="35"/>
      <c r="E26" s="30"/>
      <c r="F26" s="30"/>
      <c r="G26" s="30"/>
    </row>
    <row r="27" spans="1:7">
      <c r="A27" s="19">
        <v>2012</v>
      </c>
      <c r="B27" s="34">
        <v>78.37316577316254</v>
      </c>
      <c r="C27" s="34">
        <v>40.878786391084496</v>
      </c>
      <c r="D27" s="35"/>
      <c r="E27" s="30"/>
      <c r="F27" s="30"/>
      <c r="G27" s="30"/>
    </row>
    <row r="28" spans="1:7">
      <c r="A28" s="19">
        <v>2013</v>
      </c>
      <c r="B28" s="34">
        <v>77.144597031859874</v>
      </c>
      <c r="C28" s="34">
        <v>40.697468752656931</v>
      </c>
      <c r="D28" s="35"/>
      <c r="E28" s="30"/>
      <c r="F28" s="30"/>
      <c r="G28" s="30"/>
    </row>
    <row r="29" spans="1:7">
      <c r="A29" s="19">
        <v>2014</v>
      </c>
      <c r="B29" s="34">
        <v>76.649446049623265</v>
      </c>
      <c r="C29" s="34">
        <v>38.005603983759762</v>
      </c>
      <c r="D29" s="35"/>
      <c r="E29" s="30"/>
      <c r="F29" s="30"/>
      <c r="G29" s="30"/>
    </row>
    <row r="30" spans="1:7">
      <c r="A30" s="19">
        <v>2015</v>
      </c>
      <c r="B30" s="34">
        <v>76.607347583790073</v>
      </c>
      <c r="C30" s="34">
        <v>32.308237174742167</v>
      </c>
      <c r="D30" s="35"/>
      <c r="E30" s="30"/>
      <c r="F30" s="30"/>
      <c r="G30" s="30"/>
    </row>
    <row r="31" spans="1:7">
      <c r="A31" s="19">
        <v>2016</v>
      </c>
      <c r="B31" s="34">
        <v>75.864170639461605</v>
      </c>
      <c r="C31" s="34">
        <v>25.342940928196427</v>
      </c>
      <c r="D31" s="35"/>
      <c r="E31" s="35"/>
      <c r="F31" s="30"/>
      <c r="G31" s="30"/>
    </row>
    <row r="32" spans="1:7">
      <c r="A32" s="19">
        <v>2017</v>
      </c>
      <c r="B32" s="34">
        <v>73.250926245430364</v>
      </c>
      <c r="C32" s="34">
        <v>21.844042288620688</v>
      </c>
      <c r="D32" s="34"/>
      <c r="E32" s="34"/>
    </row>
    <row r="33" spans="1:7">
      <c r="A33" s="19">
        <v>2018</v>
      </c>
      <c r="B33" s="34">
        <v>71.451412019343891</v>
      </c>
      <c r="C33" s="34">
        <v>19.70913218800699</v>
      </c>
      <c r="D33" s="34"/>
      <c r="E33" s="34"/>
      <c r="F33" s="30"/>
      <c r="G33" s="30"/>
    </row>
    <row r="34" spans="1:7">
      <c r="A34" s="19">
        <v>2019</v>
      </c>
      <c r="B34" s="34">
        <v>69.027690131291052</v>
      </c>
      <c r="C34" s="34">
        <v>18.484354561597179</v>
      </c>
      <c r="D34" s="34"/>
      <c r="F34" s="30"/>
      <c r="G34" s="30"/>
    </row>
    <row r="35" spans="1:7">
      <c r="A35" s="19">
        <v>2020</v>
      </c>
      <c r="B35" s="34">
        <v>66.847434492568297</v>
      </c>
      <c r="C35" s="34">
        <v>16.455163010574356</v>
      </c>
      <c r="D35" s="34"/>
    </row>
    <row r="36" spans="1:7">
      <c r="A36" s="19">
        <v>2021</v>
      </c>
      <c r="B36" s="34">
        <v>64.294592288126594</v>
      </c>
      <c r="C36" s="34">
        <v>15.371270611295945</v>
      </c>
    </row>
    <row r="37" spans="1:7">
      <c r="C37" s="34"/>
      <c r="F37" s="30"/>
      <c r="G37" s="3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c5-1</vt:lpstr>
      <vt:lpstr>c5-2</vt:lpstr>
      <vt:lpstr>c5-3</vt:lpstr>
      <vt:lpstr>c5-4</vt:lpstr>
      <vt:lpstr>c5-5</vt:lpstr>
      <vt:lpstr>c5-6</vt:lpstr>
      <vt:lpstr>cb5-7a</vt:lpstr>
      <vt:lpstr>cb5-7b</vt:lpstr>
      <vt:lpstr>cb5-8</vt:lpstr>
      <vt:lpstr>t5-1</vt:lpstr>
      <vt:lpstr>c5-9</vt:lpstr>
      <vt:lpstr>c5-10</vt:lpstr>
      <vt:lpstr>t5-2</vt:lpstr>
      <vt:lpstr>t5-3</vt:lpstr>
      <vt:lpstr>t5-4</vt:lpstr>
      <vt:lpstr>c5-11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2018-12-19T17:08:54Z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