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theme/themeOverride1.xml" ContentType="application/vnd.openxmlformats-officedocument.themeOverrid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X:\_workflow\KKF\_IR összes\2020_03\ábrák\NETRE\"/>
    </mc:Choice>
  </mc:AlternateContent>
  <xr:revisionPtr revIDLastSave="0" documentId="13_ncr:1_{05E35F15-8B30-4FA9-B97C-3A886B876BEE}" xr6:coauthVersionLast="45" xr6:coauthVersionMax="45" xr10:uidLastSave="{00000000-0000-0000-0000-000000000000}"/>
  <bookViews>
    <workbookView xWindow="3675" yWindow="3675" windowWidth="15375" windowHeight="7995" tabRatio="834" xr2:uid="{00000000-000D-0000-FFFF-FFFF00000000}"/>
  </bookViews>
  <sheets>
    <sheet name="c5-1" sheetId="171" r:id="rId1"/>
    <sheet name="c5-2" sheetId="172" r:id="rId2"/>
    <sheet name="c5-3" sheetId="173" r:id="rId3"/>
    <sheet name="c5-4 " sheetId="174" r:id="rId4"/>
    <sheet name="c5-5" sheetId="177" r:id="rId5"/>
    <sheet name="c5-6" sheetId="178" r:id="rId6"/>
    <sheet name="t5-1" sheetId="162" r:id="rId7"/>
    <sheet name="c5-7" sheetId="163" r:id="rId8"/>
    <sheet name="t5-2" sheetId="165" r:id="rId9"/>
    <sheet name="t5-3" sheetId="168" r:id="rId10"/>
    <sheet name="c5-8" sheetId="16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 localSheetId="4" hidden="1">[1]Market!#REF!</definedName>
    <definedName name="_" localSheetId="5" hidden="1">[1]Market!#REF!</definedName>
    <definedName name="_" hidden="1">[1]Market!#REF!</definedName>
    <definedName name="____________________________cp1" localSheetId="4" hidden="1">{"'előző év december'!$A$2:$CP$214"}</definedName>
    <definedName name="____________________________cp1" localSheetId="5" hidden="1">{"'előző év december'!$A$2:$CP$214"}</definedName>
    <definedName name="____________________________cp1" hidden="1">{"'előző év december'!$A$2:$CP$214"}</definedName>
    <definedName name="____________________________cp10" localSheetId="4" hidden="1">{"'előző év december'!$A$2:$CP$214"}</definedName>
    <definedName name="____________________________cp10" localSheetId="5" hidden="1">{"'előző év december'!$A$2:$CP$214"}</definedName>
    <definedName name="____________________________cp10" hidden="1">{"'előző év december'!$A$2:$CP$214"}</definedName>
    <definedName name="____________________________cp11" localSheetId="4" hidden="1">{"'előző év december'!$A$2:$CP$214"}</definedName>
    <definedName name="____________________________cp11" localSheetId="5" hidden="1">{"'előző év december'!$A$2:$CP$214"}</definedName>
    <definedName name="____________________________cp11" hidden="1">{"'előző év december'!$A$2:$CP$214"}</definedName>
    <definedName name="____________________________cp2" localSheetId="4" hidden="1">{"'előző év december'!$A$2:$CP$214"}</definedName>
    <definedName name="____________________________cp2" localSheetId="5" hidden="1">{"'előző év december'!$A$2:$CP$214"}</definedName>
    <definedName name="____________________________cp2" hidden="1">{"'előző év december'!$A$2:$CP$214"}</definedName>
    <definedName name="____________________________cp3" localSheetId="4" hidden="1">{"'előző év december'!$A$2:$CP$214"}</definedName>
    <definedName name="____________________________cp3" localSheetId="5" hidden="1">{"'előző év december'!$A$2:$CP$214"}</definedName>
    <definedName name="____________________________cp3" hidden="1">{"'előző év december'!$A$2:$CP$214"}</definedName>
    <definedName name="____________________________cp4" localSheetId="4" hidden="1">{"'előző év december'!$A$2:$CP$214"}</definedName>
    <definedName name="____________________________cp4" localSheetId="5" hidden="1">{"'előző év december'!$A$2:$CP$214"}</definedName>
    <definedName name="____________________________cp4" hidden="1">{"'előző év december'!$A$2:$CP$214"}</definedName>
    <definedName name="____________________________cp5" localSheetId="4" hidden="1">{"'előző év december'!$A$2:$CP$214"}</definedName>
    <definedName name="____________________________cp5" localSheetId="5" hidden="1">{"'előző év december'!$A$2:$CP$214"}</definedName>
    <definedName name="____________________________cp5" hidden="1">{"'előző év december'!$A$2:$CP$214"}</definedName>
    <definedName name="____________________________cp6" localSheetId="4" hidden="1">{"'előző év december'!$A$2:$CP$214"}</definedName>
    <definedName name="____________________________cp6" localSheetId="5" hidden="1">{"'előző év december'!$A$2:$CP$214"}</definedName>
    <definedName name="____________________________cp6" hidden="1">{"'előző év december'!$A$2:$CP$214"}</definedName>
    <definedName name="____________________________cp7" localSheetId="4" hidden="1">{"'előző év december'!$A$2:$CP$214"}</definedName>
    <definedName name="____________________________cp7" localSheetId="5" hidden="1">{"'előző év december'!$A$2:$CP$214"}</definedName>
    <definedName name="____________________________cp7" hidden="1">{"'előző év december'!$A$2:$CP$214"}</definedName>
    <definedName name="____________________________cp8" localSheetId="4" hidden="1">{"'előző év december'!$A$2:$CP$214"}</definedName>
    <definedName name="____________________________cp8" localSheetId="5" hidden="1">{"'előző év december'!$A$2:$CP$214"}</definedName>
    <definedName name="____________________________cp8" hidden="1">{"'előző év december'!$A$2:$CP$214"}</definedName>
    <definedName name="____________________________cp9" localSheetId="4" hidden="1">{"'előző év december'!$A$2:$CP$214"}</definedName>
    <definedName name="____________________________cp9" localSheetId="5" hidden="1">{"'előző év december'!$A$2:$CP$214"}</definedName>
    <definedName name="____________________________cp9" hidden="1">{"'előző év december'!$A$2:$CP$214"}</definedName>
    <definedName name="____________________________cpr2" localSheetId="4" hidden="1">{"'előző év december'!$A$2:$CP$214"}</definedName>
    <definedName name="____________________________cpr2" localSheetId="5" hidden="1">{"'előző év december'!$A$2:$CP$214"}</definedName>
    <definedName name="____________________________cpr2" hidden="1">{"'előző év december'!$A$2:$CP$214"}</definedName>
    <definedName name="____________________________cpr3" localSheetId="4" hidden="1">{"'előző év december'!$A$2:$CP$214"}</definedName>
    <definedName name="____________________________cpr3" localSheetId="5" hidden="1">{"'előző év december'!$A$2:$CP$214"}</definedName>
    <definedName name="____________________________cpr3" hidden="1">{"'előző év december'!$A$2:$CP$214"}</definedName>
    <definedName name="____________________________cpr4" localSheetId="4" hidden="1">{"'előző év december'!$A$2:$CP$214"}</definedName>
    <definedName name="____________________________cpr4" localSheetId="5" hidden="1">{"'előző év december'!$A$2:$CP$214"}</definedName>
    <definedName name="____________________________cpr4" hidden="1">{"'előző év december'!$A$2:$CP$214"}</definedName>
    <definedName name="___________________________cp1" localSheetId="4" hidden="1">{"'előző év december'!$A$2:$CP$214"}</definedName>
    <definedName name="___________________________cp1" localSheetId="5" hidden="1">{"'előző év december'!$A$2:$CP$214"}</definedName>
    <definedName name="___________________________cp1" hidden="1">{"'előző év december'!$A$2:$CP$214"}</definedName>
    <definedName name="___________________________cp10" localSheetId="4" hidden="1">{"'előző év december'!$A$2:$CP$214"}</definedName>
    <definedName name="___________________________cp10" localSheetId="5" hidden="1">{"'előző év december'!$A$2:$CP$214"}</definedName>
    <definedName name="___________________________cp10" hidden="1">{"'előző év december'!$A$2:$CP$214"}</definedName>
    <definedName name="___________________________cp11" localSheetId="4" hidden="1">{"'előző év december'!$A$2:$CP$214"}</definedName>
    <definedName name="___________________________cp11" localSheetId="5" hidden="1">{"'előző év december'!$A$2:$CP$214"}</definedName>
    <definedName name="___________________________cp11" hidden="1">{"'előző év december'!$A$2:$CP$214"}</definedName>
    <definedName name="___________________________cp2" localSheetId="4" hidden="1">{"'előző év december'!$A$2:$CP$214"}</definedName>
    <definedName name="___________________________cp2" localSheetId="5" hidden="1">{"'előző év december'!$A$2:$CP$214"}</definedName>
    <definedName name="___________________________cp2" hidden="1">{"'előző év december'!$A$2:$CP$214"}</definedName>
    <definedName name="___________________________cp3" localSheetId="4" hidden="1">{"'előző év december'!$A$2:$CP$214"}</definedName>
    <definedName name="___________________________cp3" localSheetId="5" hidden="1">{"'előző év december'!$A$2:$CP$214"}</definedName>
    <definedName name="___________________________cp3" hidden="1">{"'előző év december'!$A$2:$CP$214"}</definedName>
    <definedName name="___________________________cp4" localSheetId="4" hidden="1">{"'előző év december'!$A$2:$CP$214"}</definedName>
    <definedName name="___________________________cp4" localSheetId="5" hidden="1">{"'előző év december'!$A$2:$CP$214"}</definedName>
    <definedName name="___________________________cp4" hidden="1">{"'előző év december'!$A$2:$CP$214"}</definedName>
    <definedName name="___________________________cp5" localSheetId="4" hidden="1">{"'előző év december'!$A$2:$CP$214"}</definedName>
    <definedName name="___________________________cp5" localSheetId="5" hidden="1">{"'előző év december'!$A$2:$CP$214"}</definedName>
    <definedName name="___________________________cp5" hidden="1">{"'előző év december'!$A$2:$CP$214"}</definedName>
    <definedName name="___________________________cp6" localSheetId="4" hidden="1">{"'előző év december'!$A$2:$CP$214"}</definedName>
    <definedName name="___________________________cp6" localSheetId="5" hidden="1">{"'előző év december'!$A$2:$CP$214"}</definedName>
    <definedName name="___________________________cp6" hidden="1">{"'előző év december'!$A$2:$CP$214"}</definedName>
    <definedName name="___________________________cp7" localSheetId="4" hidden="1">{"'előző év december'!$A$2:$CP$214"}</definedName>
    <definedName name="___________________________cp7" localSheetId="5" hidden="1">{"'előző év december'!$A$2:$CP$214"}</definedName>
    <definedName name="___________________________cp7" hidden="1">{"'előző év december'!$A$2:$CP$214"}</definedName>
    <definedName name="___________________________cp8" localSheetId="4" hidden="1">{"'előző év december'!$A$2:$CP$214"}</definedName>
    <definedName name="___________________________cp8" localSheetId="5" hidden="1">{"'előző év december'!$A$2:$CP$214"}</definedName>
    <definedName name="___________________________cp8" hidden="1">{"'előző év december'!$A$2:$CP$214"}</definedName>
    <definedName name="___________________________cp9" localSheetId="4" hidden="1">{"'előző év december'!$A$2:$CP$214"}</definedName>
    <definedName name="___________________________cp9" localSheetId="5" hidden="1">{"'előző év december'!$A$2:$CP$214"}</definedName>
    <definedName name="___________________________cp9" hidden="1">{"'előző év december'!$A$2:$CP$214"}</definedName>
    <definedName name="___________________________cpr2" localSheetId="4" hidden="1">{"'előző év december'!$A$2:$CP$214"}</definedName>
    <definedName name="___________________________cpr2" localSheetId="5" hidden="1">{"'előző év december'!$A$2:$CP$214"}</definedName>
    <definedName name="___________________________cpr2" hidden="1">{"'előző év december'!$A$2:$CP$214"}</definedName>
    <definedName name="___________________________cpr3" localSheetId="4" hidden="1">{"'előző év december'!$A$2:$CP$214"}</definedName>
    <definedName name="___________________________cpr3" localSheetId="5" hidden="1">{"'előző év december'!$A$2:$CP$214"}</definedName>
    <definedName name="___________________________cpr3" hidden="1">{"'előző év december'!$A$2:$CP$214"}</definedName>
    <definedName name="___________________________cpr4" localSheetId="4" hidden="1">{"'előző év december'!$A$2:$CP$214"}</definedName>
    <definedName name="___________________________cpr4" localSheetId="5" hidden="1">{"'előző év december'!$A$2:$CP$214"}</definedName>
    <definedName name="___________________________cpr4" hidden="1">{"'előző év december'!$A$2:$CP$214"}</definedName>
    <definedName name="__________________________cp1" localSheetId="4" hidden="1">{"'előző év december'!$A$2:$CP$214"}</definedName>
    <definedName name="__________________________cp1" localSheetId="5" hidden="1">{"'előző év december'!$A$2:$CP$214"}</definedName>
    <definedName name="__________________________cp1" hidden="1">{"'előző év december'!$A$2:$CP$214"}</definedName>
    <definedName name="__________________________cp10" localSheetId="4" hidden="1">{"'előző év december'!$A$2:$CP$214"}</definedName>
    <definedName name="__________________________cp10" localSheetId="5" hidden="1">{"'előző év december'!$A$2:$CP$214"}</definedName>
    <definedName name="__________________________cp10" hidden="1">{"'előző év december'!$A$2:$CP$214"}</definedName>
    <definedName name="__________________________cp11" localSheetId="4" hidden="1">{"'előző év december'!$A$2:$CP$214"}</definedName>
    <definedName name="__________________________cp11" localSheetId="5" hidden="1">{"'előző év december'!$A$2:$CP$214"}</definedName>
    <definedName name="__________________________cp11" hidden="1">{"'előző év december'!$A$2:$CP$214"}</definedName>
    <definedName name="__________________________cp2" localSheetId="4" hidden="1">{"'előző év december'!$A$2:$CP$214"}</definedName>
    <definedName name="__________________________cp2" localSheetId="5" hidden="1">{"'előző év december'!$A$2:$CP$214"}</definedName>
    <definedName name="__________________________cp2" hidden="1">{"'előző év december'!$A$2:$CP$214"}</definedName>
    <definedName name="__________________________cp3" localSheetId="4" hidden="1">{"'előző év december'!$A$2:$CP$214"}</definedName>
    <definedName name="__________________________cp3" localSheetId="5" hidden="1">{"'előző év december'!$A$2:$CP$214"}</definedName>
    <definedName name="__________________________cp3" hidden="1">{"'előző év december'!$A$2:$CP$214"}</definedName>
    <definedName name="__________________________cp4" localSheetId="4" hidden="1">{"'előző év december'!$A$2:$CP$214"}</definedName>
    <definedName name="__________________________cp4" localSheetId="5" hidden="1">{"'előző év december'!$A$2:$CP$214"}</definedName>
    <definedName name="__________________________cp4" hidden="1">{"'előző év december'!$A$2:$CP$214"}</definedName>
    <definedName name="__________________________cp5" localSheetId="4" hidden="1">{"'előző év december'!$A$2:$CP$214"}</definedName>
    <definedName name="__________________________cp5" localSheetId="5" hidden="1">{"'előző év december'!$A$2:$CP$214"}</definedName>
    <definedName name="__________________________cp5" hidden="1">{"'előző év december'!$A$2:$CP$214"}</definedName>
    <definedName name="__________________________cp6" localSheetId="4" hidden="1">{"'előző év december'!$A$2:$CP$214"}</definedName>
    <definedName name="__________________________cp6" localSheetId="5" hidden="1">{"'előző év december'!$A$2:$CP$214"}</definedName>
    <definedName name="__________________________cp6" hidden="1">{"'előző év december'!$A$2:$CP$214"}</definedName>
    <definedName name="__________________________cp7" localSheetId="4" hidden="1">{"'előző év december'!$A$2:$CP$214"}</definedName>
    <definedName name="__________________________cp7" localSheetId="5" hidden="1">{"'előző év december'!$A$2:$CP$214"}</definedName>
    <definedName name="__________________________cp7" hidden="1">{"'előző év december'!$A$2:$CP$214"}</definedName>
    <definedName name="__________________________cp8" localSheetId="4" hidden="1">{"'előző év december'!$A$2:$CP$214"}</definedName>
    <definedName name="__________________________cp8" localSheetId="5" hidden="1">{"'előző év december'!$A$2:$CP$214"}</definedName>
    <definedName name="__________________________cp8" hidden="1">{"'előző év december'!$A$2:$CP$214"}</definedName>
    <definedName name="__________________________cp9" localSheetId="4" hidden="1">{"'előző év december'!$A$2:$CP$214"}</definedName>
    <definedName name="__________________________cp9" localSheetId="5" hidden="1">{"'előző év december'!$A$2:$CP$214"}</definedName>
    <definedName name="__________________________cp9" hidden="1">{"'előző év december'!$A$2:$CP$214"}</definedName>
    <definedName name="__________________________cpr2" localSheetId="4" hidden="1">{"'előző év december'!$A$2:$CP$214"}</definedName>
    <definedName name="__________________________cpr2" localSheetId="5" hidden="1">{"'előző év december'!$A$2:$CP$214"}</definedName>
    <definedName name="__________________________cpr2" hidden="1">{"'előző év december'!$A$2:$CP$214"}</definedName>
    <definedName name="__________________________cpr3" localSheetId="4" hidden="1">{"'előző év december'!$A$2:$CP$214"}</definedName>
    <definedName name="__________________________cpr3" localSheetId="5" hidden="1">{"'előző év december'!$A$2:$CP$214"}</definedName>
    <definedName name="__________________________cpr3" hidden="1">{"'előző év december'!$A$2:$CP$214"}</definedName>
    <definedName name="__________________________cpr4" localSheetId="4" hidden="1">{"'előző év december'!$A$2:$CP$214"}</definedName>
    <definedName name="__________________________cpr4" localSheetId="5" hidden="1">{"'előző év december'!$A$2:$CP$214"}</definedName>
    <definedName name="__________________________cpr4" hidden="1">{"'előző év december'!$A$2:$CP$214"}</definedName>
    <definedName name="_________________________cp1" localSheetId="4" hidden="1">{"'előző év december'!$A$2:$CP$214"}</definedName>
    <definedName name="_________________________cp1" localSheetId="5" hidden="1">{"'előző év december'!$A$2:$CP$214"}</definedName>
    <definedName name="_________________________cp1" hidden="1">{"'előző év december'!$A$2:$CP$214"}</definedName>
    <definedName name="_________________________cp10" localSheetId="4" hidden="1">{"'előző év december'!$A$2:$CP$214"}</definedName>
    <definedName name="_________________________cp10" localSheetId="5" hidden="1">{"'előző év december'!$A$2:$CP$214"}</definedName>
    <definedName name="_________________________cp10" hidden="1">{"'előző év december'!$A$2:$CP$214"}</definedName>
    <definedName name="_________________________cp11" localSheetId="4" hidden="1">{"'előző év december'!$A$2:$CP$214"}</definedName>
    <definedName name="_________________________cp11" localSheetId="5" hidden="1">{"'előző év december'!$A$2:$CP$214"}</definedName>
    <definedName name="_________________________cp11" hidden="1">{"'előző év december'!$A$2:$CP$214"}</definedName>
    <definedName name="_________________________cp2" localSheetId="4" hidden="1">{"'előző év december'!$A$2:$CP$214"}</definedName>
    <definedName name="_________________________cp2" localSheetId="5" hidden="1">{"'előző év december'!$A$2:$CP$214"}</definedName>
    <definedName name="_________________________cp2" hidden="1">{"'előző év december'!$A$2:$CP$214"}</definedName>
    <definedName name="_________________________cp3" localSheetId="4" hidden="1">{"'előző év december'!$A$2:$CP$214"}</definedName>
    <definedName name="_________________________cp3" localSheetId="5" hidden="1">{"'előző év december'!$A$2:$CP$214"}</definedName>
    <definedName name="_________________________cp3" hidden="1">{"'előző év december'!$A$2:$CP$214"}</definedName>
    <definedName name="_________________________cp4" localSheetId="4" hidden="1">{"'előző év december'!$A$2:$CP$214"}</definedName>
    <definedName name="_________________________cp4" localSheetId="5" hidden="1">{"'előző év december'!$A$2:$CP$214"}</definedName>
    <definedName name="_________________________cp4" hidden="1">{"'előző év december'!$A$2:$CP$214"}</definedName>
    <definedName name="_________________________cp5" localSheetId="4" hidden="1">{"'előző év december'!$A$2:$CP$214"}</definedName>
    <definedName name="_________________________cp5" localSheetId="5" hidden="1">{"'előző év december'!$A$2:$CP$214"}</definedName>
    <definedName name="_________________________cp5" hidden="1">{"'előző év december'!$A$2:$CP$214"}</definedName>
    <definedName name="_________________________cp6" localSheetId="4" hidden="1">{"'előző év december'!$A$2:$CP$214"}</definedName>
    <definedName name="_________________________cp6" localSheetId="5" hidden="1">{"'előző év december'!$A$2:$CP$214"}</definedName>
    <definedName name="_________________________cp6" hidden="1">{"'előző év december'!$A$2:$CP$214"}</definedName>
    <definedName name="_________________________cp7" localSheetId="4" hidden="1">{"'előző év december'!$A$2:$CP$214"}</definedName>
    <definedName name="_________________________cp7" localSheetId="5" hidden="1">{"'előző év december'!$A$2:$CP$214"}</definedName>
    <definedName name="_________________________cp7" hidden="1">{"'előző év december'!$A$2:$CP$214"}</definedName>
    <definedName name="_________________________cp8" localSheetId="4" hidden="1">{"'előző év december'!$A$2:$CP$214"}</definedName>
    <definedName name="_________________________cp8" localSheetId="5" hidden="1">{"'előző év december'!$A$2:$CP$214"}</definedName>
    <definedName name="_________________________cp8" hidden="1">{"'előző év december'!$A$2:$CP$214"}</definedName>
    <definedName name="_________________________cp9" localSheetId="4" hidden="1">{"'előző év december'!$A$2:$CP$214"}</definedName>
    <definedName name="_________________________cp9" localSheetId="5" hidden="1">{"'előző év december'!$A$2:$CP$214"}</definedName>
    <definedName name="_________________________cp9" hidden="1">{"'előző év december'!$A$2:$CP$214"}</definedName>
    <definedName name="_________________________cpr2" localSheetId="4" hidden="1">{"'előző év december'!$A$2:$CP$214"}</definedName>
    <definedName name="_________________________cpr2" localSheetId="5" hidden="1">{"'előző év december'!$A$2:$CP$214"}</definedName>
    <definedName name="_________________________cpr2" hidden="1">{"'előző év december'!$A$2:$CP$214"}</definedName>
    <definedName name="_________________________cpr3" localSheetId="4" hidden="1">{"'előző év december'!$A$2:$CP$214"}</definedName>
    <definedName name="_________________________cpr3" localSheetId="5" hidden="1">{"'előző év december'!$A$2:$CP$214"}</definedName>
    <definedName name="_________________________cpr3" hidden="1">{"'előző év december'!$A$2:$CP$214"}</definedName>
    <definedName name="_________________________cpr4" localSheetId="4" hidden="1">{"'előző év december'!$A$2:$CP$214"}</definedName>
    <definedName name="_________________________cpr4" localSheetId="5" hidden="1">{"'előző év december'!$A$2:$CP$214"}</definedName>
    <definedName name="_________________________cpr4" hidden="1">{"'előző év december'!$A$2:$CP$214"}</definedName>
    <definedName name="________________________cp1" localSheetId="4" hidden="1">{"'előző év december'!$A$2:$CP$214"}</definedName>
    <definedName name="________________________cp1" localSheetId="5" hidden="1">{"'előző év december'!$A$2:$CP$214"}</definedName>
    <definedName name="________________________cp1" hidden="1">{"'előző év december'!$A$2:$CP$214"}</definedName>
    <definedName name="________________________cp10" localSheetId="4" hidden="1">{"'előző év december'!$A$2:$CP$214"}</definedName>
    <definedName name="________________________cp10" localSheetId="5" hidden="1">{"'előző év december'!$A$2:$CP$214"}</definedName>
    <definedName name="________________________cp10" hidden="1">{"'előző év december'!$A$2:$CP$214"}</definedName>
    <definedName name="________________________cp11" localSheetId="4" hidden="1">{"'előző év december'!$A$2:$CP$214"}</definedName>
    <definedName name="________________________cp11" localSheetId="5" hidden="1">{"'előző év december'!$A$2:$CP$214"}</definedName>
    <definedName name="________________________cp11" hidden="1">{"'előző év december'!$A$2:$CP$214"}</definedName>
    <definedName name="________________________cp2" localSheetId="4" hidden="1">{"'előző év december'!$A$2:$CP$214"}</definedName>
    <definedName name="________________________cp2" localSheetId="5" hidden="1">{"'előző év december'!$A$2:$CP$214"}</definedName>
    <definedName name="________________________cp2" hidden="1">{"'előző év december'!$A$2:$CP$214"}</definedName>
    <definedName name="________________________cp3" localSheetId="4" hidden="1">{"'előző év december'!$A$2:$CP$214"}</definedName>
    <definedName name="________________________cp3" localSheetId="5" hidden="1">{"'előző év december'!$A$2:$CP$214"}</definedName>
    <definedName name="________________________cp3" hidden="1">{"'előző év december'!$A$2:$CP$214"}</definedName>
    <definedName name="________________________cp4" localSheetId="4" hidden="1">{"'előző év december'!$A$2:$CP$214"}</definedName>
    <definedName name="________________________cp4" localSheetId="5" hidden="1">{"'előző év december'!$A$2:$CP$214"}</definedName>
    <definedName name="________________________cp4" hidden="1">{"'előző év december'!$A$2:$CP$214"}</definedName>
    <definedName name="________________________cp5" localSheetId="4" hidden="1">{"'előző év december'!$A$2:$CP$214"}</definedName>
    <definedName name="________________________cp5" localSheetId="5" hidden="1">{"'előző év december'!$A$2:$CP$214"}</definedName>
    <definedName name="________________________cp5" hidden="1">{"'előző év december'!$A$2:$CP$214"}</definedName>
    <definedName name="________________________cp6" localSheetId="4" hidden="1">{"'előző év december'!$A$2:$CP$214"}</definedName>
    <definedName name="________________________cp6" localSheetId="5" hidden="1">{"'előző év december'!$A$2:$CP$214"}</definedName>
    <definedName name="________________________cp6" hidden="1">{"'előző év december'!$A$2:$CP$214"}</definedName>
    <definedName name="________________________cp7" localSheetId="4" hidden="1">{"'előző év december'!$A$2:$CP$214"}</definedName>
    <definedName name="________________________cp7" localSheetId="5" hidden="1">{"'előző év december'!$A$2:$CP$214"}</definedName>
    <definedName name="________________________cp7" hidden="1">{"'előző év december'!$A$2:$CP$214"}</definedName>
    <definedName name="________________________cp8" localSheetId="4" hidden="1">{"'előző év december'!$A$2:$CP$214"}</definedName>
    <definedName name="________________________cp8" localSheetId="5" hidden="1">{"'előző év december'!$A$2:$CP$214"}</definedName>
    <definedName name="________________________cp8" hidden="1">{"'előző év december'!$A$2:$CP$214"}</definedName>
    <definedName name="________________________cp9" localSheetId="4" hidden="1">{"'előző év december'!$A$2:$CP$214"}</definedName>
    <definedName name="________________________cp9" localSheetId="5" hidden="1">{"'előző év december'!$A$2:$CP$214"}</definedName>
    <definedName name="________________________cp9" hidden="1">{"'előző év december'!$A$2:$CP$214"}</definedName>
    <definedName name="________________________cpr2" localSheetId="4" hidden="1">{"'előző év december'!$A$2:$CP$214"}</definedName>
    <definedName name="________________________cpr2" localSheetId="5" hidden="1">{"'előző év december'!$A$2:$CP$214"}</definedName>
    <definedName name="________________________cpr2" hidden="1">{"'előző év december'!$A$2:$CP$214"}</definedName>
    <definedName name="________________________cpr3" localSheetId="4" hidden="1">{"'előző év december'!$A$2:$CP$214"}</definedName>
    <definedName name="________________________cpr3" localSheetId="5" hidden="1">{"'előző év december'!$A$2:$CP$214"}</definedName>
    <definedName name="________________________cpr3" hidden="1">{"'előző év december'!$A$2:$CP$214"}</definedName>
    <definedName name="________________________cpr4" localSheetId="4" hidden="1">{"'előző év december'!$A$2:$CP$214"}</definedName>
    <definedName name="________________________cpr4" localSheetId="5" hidden="1">{"'előző év december'!$A$2:$CP$214"}</definedName>
    <definedName name="________________________cpr4" hidden="1">{"'előző év december'!$A$2:$CP$214"}</definedName>
    <definedName name="_______________________cp1" localSheetId="4" hidden="1">{"'előző év december'!$A$2:$CP$214"}</definedName>
    <definedName name="_______________________cp1" localSheetId="5" hidden="1">{"'előző év december'!$A$2:$CP$214"}</definedName>
    <definedName name="_______________________cp1" hidden="1">{"'előző év december'!$A$2:$CP$214"}</definedName>
    <definedName name="_______________________cp10" localSheetId="4" hidden="1">{"'előző év december'!$A$2:$CP$214"}</definedName>
    <definedName name="_______________________cp10" localSheetId="5" hidden="1">{"'előző év december'!$A$2:$CP$214"}</definedName>
    <definedName name="_______________________cp10" hidden="1">{"'előző év december'!$A$2:$CP$214"}</definedName>
    <definedName name="_______________________cp11" localSheetId="4" hidden="1">{"'előző év december'!$A$2:$CP$214"}</definedName>
    <definedName name="_______________________cp11" localSheetId="5" hidden="1">{"'előző év december'!$A$2:$CP$214"}</definedName>
    <definedName name="_______________________cp11" hidden="1">{"'előző év december'!$A$2:$CP$214"}</definedName>
    <definedName name="_______________________cp2" localSheetId="4" hidden="1">{"'előző év december'!$A$2:$CP$214"}</definedName>
    <definedName name="_______________________cp2" localSheetId="5" hidden="1">{"'előző év december'!$A$2:$CP$214"}</definedName>
    <definedName name="_______________________cp2" hidden="1">{"'előző év december'!$A$2:$CP$214"}</definedName>
    <definedName name="_______________________cp3" localSheetId="4" hidden="1">{"'előző év december'!$A$2:$CP$214"}</definedName>
    <definedName name="_______________________cp3" localSheetId="5" hidden="1">{"'előző év december'!$A$2:$CP$214"}</definedName>
    <definedName name="_______________________cp3" hidden="1">{"'előző év december'!$A$2:$CP$214"}</definedName>
    <definedName name="_______________________cp4" localSheetId="4" hidden="1">{"'előző év december'!$A$2:$CP$214"}</definedName>
    <definedName name="_______________________cp4" localSheetId="5" hidden="1">{"'előző év december'!$A$2:$CP$214"}</definedName>
    <definedName name="_______________________cp4" hidden="1">{"'előző év december'!$A$2:$CP$214"}</definedName>
    <definedName name="_______________________cp5" localSheetId="4" hidden="1">{"'előző év december'!$A$2:$CP$214"}</definedName>
    <definedName name="_______________________cp5" localSheetId="5" hidden="1">{"'előző év december'!$A$2:$CP$214"}</definedName>
    <definedName name="_______________________cp5" hidden="1">{"'előző év december'!$A$2:$CP$214"}</definedName>
    <definedName name="_______________________cp6" localSheetId="4" hidden="1">{"'előző év december'!$A$2:$CP$214"}</definedName>
    <definedName name="_______________________cp6" localSheetId="5" hidden="1">{"'előző év december'!$A$2:$CP$214"}</definedName>
    <definedName name="_______________________cp6" hidden="1">{"'előző év december'!$A$2:$CP$214"}</definedName>
    <definedName name="_______________________cp7" localSheetId="4" hidden="1">{"'előző év december'!$A$2:$CP$214"}</definedName>
    <definedName name="_______________________cp7" localSheetId="5" hidden="1">{"'előző év december'!$A$2:$CP$214"}</definedName>
    <definedName name="_______________________cp7" hidden="1">{"'előző év december'!$A$2:$CP$214"}</definedName>
    <definedName name="_______________________cp8" localSheetId="4" hidden="1">{"'előző év december'!$A$2:$CP$214"}</definedName>
    <definedName name="_______________________cp8" localSheetId="5" hidden="1">{"'előző év december'!$A$2:$CP$214"}</definedName>
    <definedName name="_______________________cp8" hidden="1">{"'előző év december'!$A$2:$CP$214"}</definedName>
    <definedName name="_______________________cp9" localSheetId="4" hidden="1">{"'előző év december'!$A$2:$CP$214"}</definedName>
    <definedName name="_______________________cp9" localSheetId="5" hidden="1">{"'előző év december'!$A$2:$CP$214"}</definedName>
    <definedName name="_______________________cp9" hidden="1">{"'előző év december'!$A$2:$CP$214"}</definedName>
    <definedName name="_______________________cpr2" localSheetId="4" hidden="1">{"'előző év december'!$A$2:$CP$214"}</definedName>
    <definedName name="_______________________cpr2" localSheetId="5" hidden="1">{"'előző év december'!$A$2:$CP$214"}</definedName>
    <definedName name="_______________________cpr2" hidden="1">{"'előző év december'!$A$2:$CP$214"}</definedName>
    <definedName name="_______________________cpr3" localSheetId="4" hidden="1">{"'előző év december'!$A$2:$CP$214"}</definedName>
    <definedName name="_______________________cpr3" localSheetId="5" hidden="1">{"'előző év december'!$A$2:$CP$214"}</definedName>
    <definedName name="_______________________cpr3" hidden="1">{"'előző év december'!$A$2:$CP$214"}</definedName>
    <definedName name="_______________________cpr4" localSheetId="4" hidden="1">{"'előző év december'!$A$2:$CP$214"}</definedName>
    <definedName name="_______________________cpr4" localSheetId="5" hidden="1">{"'előző év december'!$A$2:$CP$214"}</definedName>
    <definedName name="_______________________cpr4" hidden="1">{"'előző év december'!$A$2:$CP$214"}</definedName>
    <definedName name="______________________cp1" localSheetId="4" hidden="1">{"'előző év december'!$A$2:$CP$214"}</definedName>
    <definedName name="______________________cp1" localSheetId="5" hidden="1">{"'előző év december'!$A$2:$CP$214"}</definedName>
    <definedName name="______________________cp1" hidden="1">{"'előző év december'!$A$2:$CP$214"}</definedName>
    <definedName name="______________________cp10" localSheetId="4" hidden="1">{"'előző év december'!$A$2:$CP$214"}</definedName>
    <definedName name="______________________cp10" localSheetId="5" hidden="1">{"'előző év december'!$A$2:$CP$214"}</definedName>
    <definedName name="______________________cp10" hidden="1">{"'előző év december'!$A$2:$CP$214"}</definedName>
    <definedName name="______________________cp11" localSheetId="4" hidden="1">{"'előző év december'!$A$2:$CP$214"}</definedName>
    <definedName name="______________________cp11" localSheetId="5" hidden="1">{"'előző év december'!$A$2:$CP$214"}</definedName>
    <definedName name="______________________cp11" hidden="1">{"'előző év december'!$A$2:$CP$214"}</definedName>
    <definedName name="______________________cp2" localSheetId="4" hidden="1">{"'előző év december'!$A$2:$CP$214"}</definedName>
    <definedName name="______________________cp2" localSheetId="5" hidden="1">{"'előző év december'!$A$2:$CP$214"}</definedName>
    <definedName name="______________________cp2" hidden="1">{"'előző év december'!$A$2:$CP$214"}</definedName>
    <definedName name="______________________cp3" localSheetId="4" hidden="1">{"'előző év december'!$A$2:$CP$214"}</definedName>
    <definedName name="______________________cp3" localSheetId="5" hidden="1">{"'előző év december'!$A$2:$CP$214"}</definedName>
    <definedName name="______________________cp3" hidden="1">{"'előző év december'!$A$2:$CP$214"}</definedName>
    <definedName name="______________________cp4" localSheetId="4" hidden="1">{"'előző év december'!$A$2:$CP$214"}</definedName>
    <definedName name="______________________cp4" localSheetId="5" hidden="1">{"'előző év december'!$A$2:$CP$214"}</definedName>
    <definedName name="______________________cp4" hidden="1">{"'előző év december'!$A$2:$CP$214"}</definedName>
    <definedName name="______________________cp5" localSheetId="4" hidden="1">{"'előző év december'!$A$2:$CP$214"}</definedName>
    <definedName name="______________________cp5" localSheetId="5" hidden="1">{"'előző év december'!$A$2:$CP$214"}</definedName>
    <definedName name="______________________cp5" hidden="1">{"'előző év december'!$A$2:$CP$214"}</definedName>
    <definedName name="______________________cp6" localSheetId="4" hidden="1">{"'előző év december'!$A$2:$CP$214"}</definedName>
    <definedName name="______________________cp6" localSheetId="5" hidden="1">{"'előző év december'!$A$2:$CP$214"}</definedName>
    <definedName name="______________________cp6" hidden="1">{"'előző év december'!$A$2:$CP$214"}</definedName>
    <definedName name="______________________cp7" localSheetId="4" hidden="1">{"'előző év december'!$A$2:$CP$214"}</definedName>
    <definedName name="______________________cp7" localSheetId="5" hidden="1">{"'előző év december'!$A$2:$CP$214"}</definedName>
    <definedName name="______________________cp7" hidden="1">{"'előző év december'!$A$2:$CP$214"}</definedName>
    <definedName name="______________________cp8" localSheetId="4" hidden="1">{"'előző év december'!$A$2:$CP$214"}</definedName>
    <definedName name="______________________cp8" localSheetId="5" hidden="1">{"'előző év december'!$A$2:$CP$214"}</definedName>
    <definedName name="______________________cp8" hidden="1">{"'előző év december'!$A$2:$CP$214"}</definedName>
    <definedName name="______________________cp9" localSheetId="4" hidden="1">{"'előző év december'!$A$2:$CP$214"}</definedName>
    <definedName name="______________________cp9" localSheetId="5" hidden="1">{"'előző év december'!$A$2:$CP$214"}</definedName>
    <definedName name="______________________cp9" hidden="1">{"'előző év december'!$A$2:$CP$214"}</definedName>
    <definedName name="______________________cpr2" localSheetId="4" hidden="1">{"'előző év december'!$A$2:$CP$214"}</definedName>
    <definedName name="______________________cpr2" localSheetId="5" hidden="1">{"'előző év december'!$A$2:$CP$214"}</definedName>
    <definedName name="______________________cpr2" hidden="1">{"'előző év december'!$A$2:$CP$214"}</definedName>
    <definedName name="______________________cpr3" localSheetId="4" hidden="1">{"'előző év december'!$A$2:$CP$214"}</definedName>
    <definedName name="______________________cpr3" localSheetId="5" hidden="1">{"'előző év december'!$A$2:$CP$214"}</definedName>
    <definedName name="______________________cpr3" hidden="1">{"'előző év december'!$A$2:$CP$214"}</definedName>
    <definedName name="______________________cpr4" localSheetId="4" hidden="1">{"'előző év december'!$A$2:$CP$214"}</definedName>
    <definedName name="______________________cpr4" localSheetId="5" hidden="1">{"'előző év december'!$A$2:$CP$214"}</definedName>
    <definedName name="______________________cpr4" hidden="1">{"'előző év december'!$A$2:$CP$214"}</definedName>
    <definedName name="_____________________cp1" localSheetId="4" hidden="1">{"'előző év december'!$A$2:$CP$214"}</definedName>
    <definedName name="_____________________cp1" localSheetId="5" hidden="1">{"'előző év december'!$A$2:$CP$214"}</definedName>
    <definedName name="_____________________cp1" hidden="1">{"'előző év december'!$A$2:$CP$214"}</definedName>
    <definedName name="_____________________cp10" localSheetId="4" hidden="1">{"'előző év december'!$A$2:$CP$214"}</definedName>
    <definedName name="_____________________cp10" localSheetId="5" hidden="1">{"'előző év december'!$A$2:$CP$214"}</definedName>
    <definedName name="_____________________cp10" hidden="1">{"'előző év december'!$A$2:$CP$214"}</definedName>
    <definedName name="_____________________cp11" localSheetId="4" hidden="1">{"'előző év december'!$A$2:$CP$214"}</definedName>
    <definedName name="_____________________cp11" localSheetId="5" hidden="1">{"'előző év december'!$A$2:$CP$214"}</definedName>
    <definedName name="_____________________cp11" hidden="1">{"'előző év december'!$A$2:$CP$214"}</definedName>
    <definedName name="_____________________cp2" localSheetId="4" hidden="1">{"'előző év december'!$A$2:$CP$214"}</definedName>
    <definedName name="_____________________cp2" localSheetId="5" hidden="1">{"'előző év december'!$A$2:$CP$214"}</definedName>
    <definedName name="_____________________cp2" hidden="1">{"'előző év december'!$A$2:$CP$214"}</definedName>
    <definedName name="_____________________cp3" localSheetId="4" hidden="1">{"'előző év december'!$A$2:$CP$214"}</definedName>
    <definedName name="_____________________cp3" localSheetId="5" hidden="1">{"'előző év december'!$A$2:$CP$214"}</definedName>
    <definedName name="_____________________cp3" hidden="1">{"'előző év december'!$A$2:$CP$214"}</definedName>
    <definedName name="_____________________cp4" localSheetId="4" hidden="1">{"'előző év december'!$A$2:$CP$214"}</definedName>
    <definedName name="_____________________cp4" localSheetId="5" hidden="1">{"'előző év december'!$A$2:$CP$214"}</definedName>
    <definedName name="_____________________cp4" hidden="1">{"'előző év december'!$A$2:$CP$214"}</definedName>
    <definedName name="_____________________cp5" localSheetId="4" hidden="1">{"'előző év december'!$A$2:$CP$214"}</definedName>
    <definedName name="_____________________cp5" localSheetId="5" hidden="1">{"'előző év december'!$A$2:$CP$214"}</definedName>
    <definedName name="_____________________cp5" hidden="1">{"'előző év december'!$A$2:$CP$214"}</definedName>
    <definedName name="_____________________cp6" localSheetId="4" hidden="1">{"'előző év december'!$A$2:$CP$214"}</definedName>
    <definedName name="_____________________cp6" localSheetId="5" hidden="1">{"'előző év december'!$A$2:$CP$214"}</definedName>
    <definedName name="_____________________cp6" hidden="1">{"'előző év december'!$A$2:$CP$214"}</definedName>
    <definedName name="_____________________cp7" localSheetId="4" hidden="1">{"'előző év december'!$A$2:$CP$214"}</definedName>
    <definedName name="_____________________cp7" localSheetId="5" hidden="1">{"'előző év december'!$A$2:$CP$214"}</definedName>
    <definedName name="_____________________cp7" hidden="1">{"'előző év december'!$A$2:$CP$214"}</definedName>
    <definedName name="_____________________cp8" localSheetId="4" hidden="1">{"'előző év december'!$A$2:$CP$214"}</definedName>
    <definedName name="_____________________cp8" localSheetId="5" hidden="1">{"'előző év december'!$A$2:$CP$214"}</definedName>
    <definedName name="_____________________cp8" hidden="1">{"'előző év december'!$A$2:$CP$214"}</definedName>
    <definedName name="_____________________cp9" localSheetId="4" hidden="1">{"'előző év december'!$A$2:$CP$214"}</definedName>
    <definedName name="_____________________cp9" localSheetId="5" hidden="1">{"'előző év december'!$A$2:$CP$214"}</definedName>
    <definedName name="_____________________cp9" hidden="1">{"'előző év december'!$A$2:$CP$214"}</definedName>
    <definedName name="_____________________cpr2" localSheetId="4" hidden="1">{"'előző év december'!$A$2:$CP$214"}</definedName>
    <definedName name="_____________________cpr2" localSheetId="5" hidden="1">{"'előző év december'!$A$2:$CP$214"}</definedName>
    <definedName name="_____________________cpr2" hidden="1">{"'előző év december'!$A$2:$CP$214"}</definedName>
    <definedName name="_____________________cpr3" localSheetId="4" hidden="1">{"'előző év december'!$A$2:$CP$214"}</definedName>
    <definedName name="_____________________cpr3" localSheetId="5" hidden="1">{"'előző év december'!$A$2:$CP$214"}</definedName>
    <definedName name="_____________________cpr3" hidden="1">{"'előző év december'!$A$2:$CP$214"}</definedName>
    <definedName name="_____________________cpr4" localSheetId="4" hidden="1">{"'előző év december'!$A$2:$CP$214"}</definedName>
    <definedName name="_____________________cpr4" localSheetId="5" hidden="1">{"'előző év december'!$A$2:$CP$214"}</definedName>
    <definedName name="_____________________cpr4" hidden="1">{"'előző év december'!$A$2:$CP$214"}</definedName>
    <definedName name="____________________cp1" localSheetId="4" hidden="1">{"'előző év december'!$A$2:$CP$214"}</definedName>
    <definedName name="____________________cp1" localSheetId="5" hidden="1">{"'előző év december'!$A$2:$CP$214"}</definedName>
    <definedName name="____________________cp1" hidden="1">{"'előző év december'!$A$2:$CP$214"}</definedName>
    <definedName name="____________________cp10" localSheetId="4" hidden="1">{"'előző év december'!$A$2:$CP$214"}</definedName>
    <definedName name="____________________cp10" localSheetId="5" hidden="1">{"'előző év december'!$A$2:$CP$214"}</definedName>
    <definedName name="____________________cp10" hidden="1">{"'előző év december'!$A$2:$CP$214"}</definedName>
    <definedName name="____________________cp11" localSheetId="4" hidden="1">{"'előző év december'!$A$2:$CP$214"}</definedName>
    <definedName name="____________________cp11" localSheetId="5" hidden="1">{"'előző év december'!$A$2:$CP$214"}</definedName>
    <definedName name="____________________cp11" hidden="1">{"'előző év december'!$A$2:$CP$214"}</definedName>
    <definedName name="____________________cp2" localSheetId="4" hidden="1">{"'előző év december'!$A$2:$CP$214"}</definedName>
    <definedName name="____________________cp2" localSheetId="5" hidden="1">{"'előző év december'!$A$2:$CP$214"}</definedName>
    <definedName name="____________________cp2" hidden="1">{"'előző év december'!$A$2:$CP$214"}</definedName>
    <definedName name="____________________cp3" localSheetId="4" hidden="1">{"'előző év december'!$A$2:$CP$214"}</definedName>
    <definedName name="____________________cp3" localSheetId="5" hidden="1">{"'előző év december'!$A$2:$CP$214"}</definedName>
    <definedName name="____________________cp3" hidden="1">{"'előző év december'!$A$2:$CP$214"}</definedName>
    <definedName name="____________________cp4" localSheetId="4" hidden="1">{"'előző év december'!$A$2:$CP$214"}</definedName>
    <definedName name="____________________cp4" localSheetId="5" hidden="1">{"'előző év december'!$A$2:$CP$214"}</definedName>
    <definedName name="____________________cp4" hidden="1">{"'előző év december'!$A$2:$CP$214"}</definedName>
    <definedName name="____________________cp5" localSheetId="4" hidden="1">{"'előző év december'!$A$2:$CP$214"}</definedName>
    <definedName name="____________________cp5" localSheetId="5" hidden="1">{"'előző év december'!$A$2:$CP$214"}</definedName>
    <definedName name="____________________cp5" hidden="1">{"'előző év december'!$A$2:$CP$214"}</definedName>
    <definedName name="____________________cp6" localSheetId="4" hidden="1">{"'előző év december'!$A$2:$CP$214"}</definedName>
    <definedName name="____________________cp6" localSheetId="5" hidden="1">{"'előző év december'!$A$2:$CP$214"}</definedName>
    <definedName name="____________________cp6" hidden="1">{"'előző év december'!$A$2:$CP$214"}</definedName>
    <definedName name="____________________cp7" localSheetId="4" hidden="1">{"'előző év december'!$A$2:$CP$214"}</definedName>
    <definedName name="____________________cp7" localSheetId="5" hidden="1">{"'előző év december'!$A$2:$CP$214"}</definedName>
    <definedName name="____________________cp7" hidden="1">{"'előző év december'!$A$2:$CP$214"}</definedName>
    <definedName name="____________________cp8" localSheetId="4" hidden="1">{"'előző év december'!$A$2:$CP$214"}</definedName>
    <definedName name="____________________cp8" localSheetId="5" hidden="1">{"'előző év december'!$A$2:$CP$214"}</definedName>
    <definedName name="____________________cp8" hidden="1">{"'előző év december'!$A$2:$CP$214"}</definedName>
    <definedName name="____________________cp9" localSheetId="4" hidden="1">{"'előző év december'!$A$2:$CP$214"}</definedName>
    <definedName name="____________________cp9" localSheetId="5" hidden="1">{"'előző év december'!$A$2:$CP$214"}</definedName>
    <definedName name="____________________cp9" hidden="1">{"'előző év december'!$A$2:$CP$214"}</definedName>
    <definedName name="____________________cpr2" localSheetId="4" hidden="1">{"'előző év december'!$A$2:$CP$214"}</definedName>
    <definedName name="____________________cpr2" localSheetId="5" hidden="1">{"'előző év december'!$A$2:$CP$214"}</definedName>
    <definedName name="____________________cpr2" hidden="1">{"'előző év december'!$A$2:$CP$214"}</definedName>
    <definedName name="____________________cpr3" localSheetId="4" hidden="1">{"'előző év december'!$A$2:$CP$214"}</definedName>
    <definedName name="____________________cpr3" localSheetId="5" hidden="1">{"'előző év december'!$A$2:$CP$214"}</definedName>
    <definedName name="____________________cpr3" hidden="1">{"'előző év december'!$A$2:$CP$214"}</definedName>
    <definedName name="____________________cpr4" localSheetId="4" hidden="1">{"'előző év december'!$A$2:$CP$214"}</definedName>
    <definedName name="____________________cpr4" localSheetId="5" hidden="1">{"'előző év december'!$A$2:$CP$214"}</definedName>
    <definedName name="____________________cpr4" hidden="1">{"'előző év december'!$A$2:$CP$214"}</definedName>
    <definedName name="___________________cp1" localSheetId="4" hidden="1">{"'előző év december'!$A$2:$CP$214"}</definedName>
    <definedName name="___________________cp1" localSheetId="5" hidden="1">{"'előző év december'!$A$2:$CP$214"}</definedName>
    <definedName name="___________________cp1" hidden="1">{"'előző év december'!$A$2:$CP$214"}</definedName>
    <definedName name="___________________cp10" localSheetId="4" hidden="1">{"'előző év december'!$A$2:$CP$214"}</definedName>
    <definedName name="___________________cp10" localSheetId="5" hidden="1">{"'előző év december'!$A$2:$CP$214"}</definedName>
    <definedName name="___________________cp10" hidden="1">{"'előző év december'!$A$2:$CP$214"}</definedName>
    <definedName name="___________________cp11" localSheetId="4" hidden="1">{"'előző év december'!$A$2:$CP$214"}</definedName>
    <definedName name="___________________cp11" localSheetId="5" hidden="1">{"'előző év december'!$A$2:$CP$214"}</definedName>
    <definedName name="___________________cp11" hidden="1">{"'előző év december'!$A$2:$CP$214"}</definedName>
    <definedName name="___________________cp2" localSheetId="4" hidden="1">{"'előző év december'!$A$2:$CP$214"}</definedName>
    <definedName name="___________________cp2" localSheetId="5" hidden="1">{"'előző év december'!$A$2:$CP$214"}</definedName>
    <definedName name="___________________cp2" hidden="1">{"'előző év december'!$A$2:$CP$214"}</definedName>
    <definedName name="___________________cp3" localSheetId="4" hidden="1">{"'előző év december'!$A$2:$CP$214"}</definedName>
    <definedName name="___________________cp3" localSheetId="5" hidden="1">{"'előző év december'!$A$2:$CP$214"}</definedName>
    <definedName name="___________________cp3" hidden="1">{"'előző év december'!$A$2:$CP$214"}</definedName>
    <definedName name="___________________cp4" localSheetId="4" hidden="1">{"'előző év december'!$A$2:$CP$214"}</definedName>
    <definedName name="___________________cp4" localSheetId="5" hidden="1">{"'előző év december'!$A$2:$CP$214"}</definedName>
    <definedName name="___________________cp4" hidden="1">{"'előző év december'!$A$2:$CP$214"}</definedName>
    <definedName name="___________________cp5" localSheetId="4" hidden="1">{"'előző év december'!$A$2:$CP$214"}</definedName>
    <definedName name="___________________cp5" localSheetId="5" hidden="1">{"'előző év december'!$A$2:$CP$214"}</definedName>
    <definedName name="___________________cp5" hidden="1">{"'előző év december'!$A$2:$CP$214"}</definedName>
    <definedName name="___________________cp6" localSheetId="4" hidden="1">{"'előző év december'!$A$2:$CP$214"}</definedName>
    <definedName name="___________________cp6" localSheetId="5" hidden="1">{"'előző év december'!$A$2:$CP$214"}</definedName>
    <definedName name="___________________cp6" hidden="1">{"'előző év december'!$A$2:$CP$214"}</definedName>
    <definedName name="___________________cp7" localSheetId="4" hidden="1">{"'előző év december'!$A$2:$CP$214"}</definedName>
    <definedName name="___________________cp7" localSheetId="5" hidden="1">{"'előző év december'!$A$2:$CP$214"}</definedName>
    <definedName name="___________________cp7" hidden="1">{"'előző év december'!$A$2:$CP$214"}</definedName>
    <definedName name="___________________cp8" localSheetId="4" hidden="1">{"'előző év december'!$A$2:$CP$214"}</definedName>
    <definedName name="___________________cp8" localSheetId="5" hidden="1">{"'előző év december'!$A$2:$CP$214"}</definedName>
    <definedName name="___________________cp8" hidden="1">{"'előző év december'!$A$2:$CP$214"}</definedName>
    <definedName name="___________________cp9" localSheetId="4" hidden="1">{"'előző év december'!$A$2:$CP$214"}</definedName>
    <definedName name="___________________cp9" localSheetId="5" hidden="1">{"'előző év december'!$A$2:$CP$214"}</definedName>
    <definedName name="___________________cp9" hidden="1">{"'előző év december'!$A$2:$CP$214"}</definedName>
    <definedName name="___________________cpr2" localSheetId="4" hidden="1">{"'előző év december'!$A$2:$CP$214"}</definedName>
    <definedName name="___________________cpr2" localSheetId="5" hidden="1">{"'előző év december'!$A$2:$CP$214"}</definedName>
    <definedName name="___________________cpr2" hidden="1">{"'előző év december'!$A$2:$CP$214"}</definedName>
    <definedName name="___________________cpr3" localSheetId="4" hidden="1">{"'előző év december'!$A$2:$CP$214"}</definedName>
    <definedName name="___________________cpr3" localSheetId="5" hidden="1">{"'előző év december'!$A$2:$CP$214"}</definedName>
    <definedName name="___________________cpr3" hidden="1">{"'előző év december'!$A$2:$CP$214"}</definedName>
    <definedName name="___________________cpr4" localSheetId="4" hidden="1">{"'előző év december'!$A$2:$CP$214"}</definedName>
    <definedName name="___________________cpr4" localSheetId="5" hidden="1">{"'előző év december'!$A$2:$CP$214"}</definedName>
    <definedName name="___________________cpr4" hidden="1">{"'előző év december'!$A$2:$CP$214"}</definedName>
    <definedName name="__________________cp1" localSheetId="4" hidden="1">{"'előző év december'!$A$2:$CP$214"}</definedName>
    <definedName name="__________________cp1" localSheetId="5" hidden="1">{"'előző év december'!$A$2:$CP$214"}</definedName>
    <definedName name="__________________cp1" hidden="1">{"'előző év december'!$A$2:$CP$214"}</definedName>
    <definedName name="__________________cp10" localSheetId="4" hidden="1">{"'előző év december'!$A$2:$CP$214"}</definedName>
    <definedName name="__________________cp10" localSheetId="5" hidden="1">{"'előző év december'!$A$2:$CP$214"}</definedName>
    <definedName name="__________________cp10" hidden="1">{"'előző év december'!$A$2:$CP$214"}</definedName>
    <definedName name="__________________cp11" localSheetId="4" hidden="1">{"'előző év december'!$A$2:$CP$214"}</definedName>
    <definedName name="__________________cp11" localSheetId="5" hidden="1">{"'előző év december'!$A$2:$CP$214"}</definedName>
    <definedName name="__________________cp11" hidden="1">{"'előző év december'!$A$2:$CP$214"}</definedName>
    <definedName name="__________________cp2" localSheetId="4" hidden="1">{"'előző év december'!$A$2:$CP$214"}</definedName>
    <definedName name="__________________cp2" localSheetId="5" hidden="1">{"'előző év december'!$A$2:$CP$214"}</definedName>
    <definedName name="__________________cp2" hidden="1">{"'előző év december'!$A$2:$CP$214"}</definedName>
    <definedName name="__________________cp3" localSheetId="4" hidden="1">{"'előző év december'!$A$2:$CP$214"}</definedName>
    <definedName name="__________________cp3" localSheetId="5" hidden="1">{"'előző év december'!$A$2:$CP$214"}</definedName>
    <definedName name="__________________cp3" hidden="1">{"'előző év december'!$A$2:$CP$214"}</definedName>
    <definedName name="__________________cp4" localSheetId="4" hidden="1">{"'előző év december'!$A$2:$CP$214"}</definedName>
    <definedName name="__________________cp4" localSheetId="5" hidden="1">{"'előző év december'!$A$2:$CP$214"}</definedName>
    <definedName name="__________________cp4" hidden="1">{"'előző év december'!$A$2:$CP$214"}</definedName>
    <definedName name="__________________cp5" localSheetId="4" hidden="1">{"'előző év december'!$A$2:$CP$214"}</definedName>
    <definedName name="__________________cp5" localSheetId="5" hidden="1">{"'előző év december'!$A$2:$CP$214"}</definedName>
    <definedName name="__________________cp5" hidden="1">{"'előző év december'!$A$2:$CP$214"}</definedName>
    <definedName name="__________________cp6" localSheetId="4" hidden="1">{"'előző év december'!$A$2:$CP$214"}</definedName>
    <definedName name="__________________cp6" localSheetId="5" hidden="1">{"'előző év december'!$A$2:$CP$214"}</definedName>
    <definedName name="__________________cp6" hidden="1">{"'előző év december'!$A$2:$CP$214"}</definedName>
    <definedName name="__________________cp7" localSheetId="4" hidden="1">{"'előző év december'!$A$2:$CP$214"}</definedName>
    <definedName name="__________________cp7" localSheetId="5" hidden="1">{"'előző év december'!$A$2:$CP$214"}</definedName>
    <definedName name="__________________cp7" hidden="1">{"'előző év december'!$A$2:$CP$214"}</definedName>
    <definedName name="__________________cp8" localSheetId="4" hidden="1">{"'előző év december'!$A$2:$CP$214"}</definedName>
    <definedName name="__________________cp8" localSheetId="5" hidden="1">{"'előző év december'!$A$2:$CP$214"}</definedName>
    <definedName name="__________________cp8" hidden="1">{"'előző év december'!$A$2:$CP$214"}</definedName>
    <definedName name="__________________cp9" localSheetId="4" hidden="1">{"'előző év december'!$A$2:$CP$214"}</definedName>
    <definedName name="__________________cp9" localSheetId="5" hidden="1">{"'előző év december'!$A$2:$CP$214"}</definedName>
    <definedName name="__________________cp9" hidden="1">{"'előző év december'!$A$2:$CP$214"}</definedName>
    <definedName name="__________________cpr2" localSheetId="4" hidden="1">{"'előző év december'!$A$2:$CP$214"}</definedName>
    <definedName name="__________________cpr2" localSheetId="5" hidden="1">{"'előző év december'!$A$2:$CP$214"}</definedName>
    <definedName name="__________________cpr2" hidden="1">{"'előző év december'!$A$2:$CP$214"}</definedName>
    <definedName name="__________________cpr3" localSheetId="4" hidden="1">{"'előző év december'!$A$2:$CP$214"}</definedName>
    <definedName name="__________________cpr3" localSheetId="5" hidden="1">{"'előző év december'!$A$2:$CP$214"}</definedName>
    <definedName name="__________________cpr3" hidden="1">{"'előző év december'!$A$2:$CP$214"}</definedName>
    <definedName name="__________________cpr4" localSheetId="4" hidden="1">{"'előző év december'!$A$2:$CP$214"}</definedName>
    <definedName name="__________________cpr4" localSheetId="5" hidden="1">{"'előző év december'!$A$2:$CP$214"}</definedName>
    <definedName name="__________________cpr4" hidden="1">{"'előző év december'!$A$2:$CP$214"}</definedName>
    <definedName name="_________________cp1" localSheetId="4" hidden="1">{"'előző év december'!$A$2:$CP$214"}</definedName>
    <definedName name="_________________cp1" localSheetId="5" hidden="1">{"'előző év december'!$A$2:$CP$214"}</definedName>
    <definedName name="_________________cp1" hidden="1">{"'előző év december'!$A$2:$CP$214"}</definedName>
    <definedName name="_________________cp10" localSheetId="4" hidden="1">{"'előző év december'!$A$2:$CP$214"}</definedName>
    <definedName name="_________________cp10" localSheetId="5" hidden="1">{"'előző év december'!$A$2:$CP$214"}</definedName>
    <definedName name="_________________cp10" hidden="1">{"'előző év december'!$A$2:$CP$214"}</definedName>
    <definedName name="_________________cp11" localSheetId="4" hidden="1">{"'előző év december'!$A$2:$CP$214"}</definedName>
    <definedName name="_________________cp11" localSheetId="5" hidden="1">{"'előző év december'!$A$2:$CP$214"}</definedName>
    <definedName name="_________________cp11" hidden="1">{"'előző év december'!$A$2:$CP$214"}</definedName>
    <definedName name="_________________cp2" localSheetId="4" hidden="1">{"'előző év december'!$A$2:$CP$214"}</definedName>
    <definedName name="_________________cp2" localSheetId="5" hidden="1">{"'előző év december'!$A$2:$CP$214"}</definedName>
    <definedName name="_________________cp2" hidden="1">{"'előző év december'!$A$2:$CP$214"}</definedName>
    <definedName name="_________________cp3" localSheetId="4" hidden="1">{"'előző év december'!$A$2:$CP$214"}</definedName>
    <definedName name="_________________cp3" localSheetId="5" hidden="1">{"'előző év december'!$A$2:$CP$214"}</definedName>
    <definedName name="_________________cp3" hidden="1">{"'előző év december'!$A$2:$CP$214"}</definedName>
    <definedName name="_________________cp4" localSheetId="4" hidden="1">{"'előző év december'!$A$2:$CP$214"}</definedName>
    <definedName name="_________________cp4" localSheetId="5" hidden="1">{"'előző év december'!$A$2:$CP$214"}</definedName>
    <definedName name="_________________cp4" hidden="1">{"'előző év december'!$A$2:$CP$214"}</definedName>
    <definedName name="_________________cp5" localSheetId="4" hidden="1">{"'előző év december'!$A$2:$CP$214"}</definedName>
    <definedName name="_________________cp5" localSheetId="5" hidden="1">{"'előző év december'!$A$2:$CP$214"}</definedName>
    <definedName name="_________________cp5" hidden="1">{"'előző év december'!$A$2:$CP$214"}</definedName>
    <definedName name="_________________cp6" localSheetId="4" hidden="1">{"'előző év december'!$A$2:$CP$214"}</definedName>
    <definedName name="_________________cp6" localSheetId="5" hidden="1">{"'előző év december'!$A$2:$CP$214"}</definedName>
    <definedName name="_________________cp6" hidden="1">{"'előző év december'!$A$2:$CP$214"}</definedName>
    <definedName name="_________________cp7" localSheetId="4" hidden="1">{"'előző év december'!$A$2:$CP$214"}</definedName>
    <definedName name="_________________cp7" localSheetId="5" hidden="1">{"'előző év december'!$A$2:$CP$214"}</definedName>
    <definedName name="_________________cp7" hidden="1">{"'előző év december'!$A$2:$CP$214"}</definedName>
    <definedName name="_________________cp8" localSheetId="4" hidden="1">{"'előző év december'!$A$2:$CP$214"}</definedName>
    <definedName name="_________________cp8" localSheetId="5" hidden="1">{"'előző év december'!$A$2:$CP$214"}</definedName>
    <definedName name="_________________cp8" hidden="1">{"'előző év december'!$A$2:$CP$214"}</definedName>
    <definedName name="_________________cp9" localSheetId="4" hidden="1">{"'előző év december'!$A$2:$CP$214"}</definedName>
    <definedName name="_________________cp9" localSheetId="5" hidden="1">{"'előző év december'!$A$2:$CP$214"}</definedName>
    <definedName name="_________________cp9" hidden="1">{"'előző év december'!$A$2:$CP$214"}</definedName>
    <definedName name="_________________cpr2" localSheetId="4" hidden="1">{"'előző év december'!$A$2:$CP$214"}</definedName>
    <definedName name="_________________cpr2" localSheetId="5" hidden="1">{"'előző év december'!$A$2:$CP$214"}</definedName>
    <definedName name="_________________cpr2" hidden="1">{"'előző év december'!$A$2:$CP$214"}</definedName>
    <definedName name="_________________cpr3" localSheetId="4" hidden="1">{"'előző év december'!$A$2:$CP$214"}</definedName>
    <definedName name="_________________cpr3" localSheetId="5" hidden="1">{"'előző év december'!$A$2:$CP$214"}</definedName>
    <definedName name="_________________cpr3" hidden="1">{"'előző év december'!$A$2:$CP$214"}</definedName>
    <definedName name="_________________cpr4" localSheetId="4" hidden="1">{"'előző év december'!$A$2:$CP$214"}</definedName>
    <definedName name="_________________cpr4" localSheetId="5" hidden="1">{"'előző év december'!$A$2:$CP$214"}</definedName>
    <definedName name="_________________cpr4" hidden="1">{"'előző év december'!$A$2:$CP$214"}</definedName>
    <definedName name="________________cp1" localSheetId="4" hidden="1">{"'előző év december'!$A$2:$CP$214"}</definedName>
    <definedName name="________________cp1" localSheetId="5" hidden="1">{"'előző év december'!$A$2:$CP$214"}</definedName>
    <definedName name="________________cp1" hidden="1">{"'előző év december'!$A$2:$CP$214"}</definedName>
    <definedName name="________________cp10" localSheetId="4" hidden="1">{"'előző év december'!$A$2:$CP$214"}</definedName>
    <definedName name="________________cp10" localSheetId="5" hidden="1">{"'előző év december'!$A$2:$CP$214"}</definedName>
    <definedName name="________________cp10" hidden="1">{"'előző év december'!$A$2:$CP$214"}</definedName>
    <definedName name="________________cp11" localSheetId="4" hidden="1">{"'előző év december'!$A$2:$CP$214"}</definedName>
    <definedName name="________________cp11" localSheetId="5" hidden="1">{"'előző év december'!$A$2:$CP$214"}</definedName>
    <definedName name="________________cp11" hidden="1">{"'előző év december'!$A$2:$CP$214"}</definedName>
    <definedName name="________________cp2" localSheetId="4" hidden="1">{"'előző év december'!$A$2:$CP$214"}</definedName>
    <definedName name="________________cp2" localSheetId="5" hidden="1">{"'előző év december'!$A$2:$CP$214"}</definedName>
    <definedName name="________________cp2" hidden="1">{"'előző év december'!$A$2:$CP$214"}</definedName>
    <definedName name="________________cp3" localSheetId="4" hidden="1">{"'előző év december'!$A$2:$CP$214"}</definedName>
    <definedName name="________________cp3" localSheetId="5" hidden="1">{"'előző év december'!$A$2:$CP$214"}</definedName>
    <definedName name="________________cp3" hidden="1">{"'előző év december'!$A$2:$CP$214"}</definedName>
    <definedName name="________________cp4" localSheetId="4" hidden="1">{"'előző év december'!$A$2:$CP$214"}</definedName>
    <definedName name="________________cp4" localSheetId="5" hidden="1">{"'előző év december'!$A$2:$CP$214"}</definedName>
    <definedName name="________________cp4" hidden="1">{"'előző év december'!$A$2:$CP$214"}</definedName>
    <definedName name="________________cp5" localSheetId="4" hidden="1">{"'előző év december'!$A$2:$CP$214"}</definedName>
    <definedName name="________________cp5" localSheetId="5" hidden="1">{"'előző év december'!$A$2:$CP$214"}</definedName>
    <definedName name="________________cp5" hidden="1">{"'előző év december'!$A$2:$CP$214"}</definedName>
    <definedName name="________________cp6" localSheetId="4" hidden="1">{"'előző év december'!$A$2:$CP$214"}</definedName>
    <definedName name="________________cp6" localSheetId="5" hidden="1">{"'előző év december'!$A$2:$CP$214"}</definedName>
    <definedName name="________________cp6" hidden="1">{"'előző év december'!$A$2:$CP$214"}</definedName>
    <definedName name="________________cp7" localSheetId="4" hidden="1">{"'előző év december'!$A$2:$CP$214"}</definedName>
    <definedName name="________________cp7" localSheetId="5" hidden="1">{"'előző év december'!$A$2:$CP$214"}</definedName>
    <definedName name="________________cp7" hidden="1">{"'előző év december'!$A$2:$CP$214"}</definedName>
    <definedName name="________________cp8" localSheetId="4" hidden="1">{"'előző év december'!$A$2:$CP$214"}</definedName>
    <definedName name="________________cp8" localSheetId="5" hidden="1">{"'előző év december'!$A$2:$CP$214"}</definedName>
    <definedName name="________________cp8" hidden="1">{"'előző év december'!$A$2:$CP$214"}</definedName>
    <definedName name="________________cp9" localSheetId="4" hidden="1">{"'előző év december'!$A$2:$CP$214"}</definedName>
    <definedName name="________________cp9" localSheetId="5" hidden="1">{"'előző év december'!$A$2:$CP$214"}</definedName>
    <definedName name="________________cp9" hidden="1">{"'előző év december'!$A$2:$CP$214"}</definedName>
    <definedName name="________________cpr2" localSheetId="4" hidden="1">{"'előző év december'!$A$2:$CP$214"}</definedName>
    <definedName name="________________cpr2" localSheetId="5" hidden="1">{"'előző év december'!$A$2:$CP$214"}</definedName>
    <definedName name="________________cpr2" hidden="1">{"'előző év december'!$A$2:$CP$214"}</definedName>
    <definedName name="________________cpr3" localSheetId="4" hidden="1">{"'előző év december'!$A$2:$CP$214"}</definedName>
    <definedName name="________________cpr3" localSheetId="5" hidden="1">{"'előző év december'!$A$2:$CP$214"}</definedName>
    <definedName name="________________cpr3" hidden="1">{"'előző év december'!$A$2:$CP$214"}</definedName>
    <definedName name="________________cpr4" localSheetId="4" hidden="1">{"'előző év december'!$A$2:$CP$214"}</definedName>
    <definedName name="________________cpr4" localSheetId="5" hidden="1">{"'előző év december'!$A$2:$CP$214"}</definedName>
    <definedName name="________________cpr4" hidden="1">{"'előző év december'!$A$2:$CP$214"}</definedName>
    <definedName name="_______________cp1" localSheetId="4" hidden="1">{"'előző év december'!$A$2:$CP$214"}</definedName>
    <definedName name="_______________cp1" localSheetId="5" hidden="1">{"'előző év december'!$A$2:$CP$214"}</definedName>
    <definedName name="_______________cp1" hidden="1">{"'előző év december'!$A$2:$CP$214"}</definedName>
    <definedName name="_______________cp10" localSheetId="4" hidden="1">{"'előző év december'!$A$2:$CP$214"}</definedName>
    <definedName name="_______________cp10" localSheetId="5" hidden="1">{"'előző év december'!$A$2:$CP$214"}</definedName>
    <definedName name="_______________cp10" hidden="1">{"'előző év december'!$A$2:$CP$214"}</definedName>
    <definedName name="_______________cp11" localSheetId="4" hidden="1">{"'előző év december'!$A$2:$CP$214"}</definedName>
    <definedName name="_______________cp11" localSheetId="5" hidden="1">{"'előző év december'!$A$2:$CP$214"}</definedName>
    <definedName name="_______________cp11" hidden="1">{"'előző év december'!$A$2:$CP$214"}</definedName>
    <definedName name="_______________cp2" localSheetId="4" hidden="1">{"'előző év december'!$A$2:$CP$214"}</definedName>
    <definedName name="_______________cp2" localSheetId="5" hidden="1">{"'előző év december'!$A$2:$CP$214"}</definedName>
    <definedName name="_______________cp2" hidden="1">{"'előző év december'!$A$2:$CP$214"}</definedName>
    <definedName name="_______________cp3" localSheetId="4" hidden="1">{"'előző év december'!$A$2:$CP$214"}</definedName>
    <definedName name="_______________cp3" localSheetId="5" hidden="1">{"'előző év december'!$A$2:$CP$214"}</definedName>
    <definedName name="_______________cp3" hidden="1">{"'előző év december'!$A$2:$CP$214"}</definedName>
    <definedName name="_______________cp4" localSheetId="4" hidden="1">{"'előző év december'!$A$2:$CP$214"}</definedName>
    <definedName name="_______________cp4" localSheetId="5" hidden="1">{"'előző év december'!$A$2:$CP$214"}</definedName>
    <definedName name="_______________cp4" hidden="1">{"'előző év december'!$A$2:$CP$214"}</definedName>
    <definedName name="_______________cp5" localSheetId="4" hidden="1">{"'előző év december'!$A$2:$CP$214"}</definedName>
    <definedName name="_______________cp5" localSheetId="5" hidden="1">{"'előző év december'!$A$2:$CP$214"}</definedName>
    <definedName name="_______________cp5" hidden="1">{"'előző év december'!$A$2:$CP$214"}</definedName>
    <definedName name="_______________cp6" localSheetId="4" hidden="1">{"'előző év december'!$A$2:$CP$214"}</definedName>
    <definedName name="_______________cp6" localSheetId="5" hidden="1">{"'előző év december'!$A$2:$CP$214"}</definedName>
    <definedName name="_______________cp6" hidden="1">{"'előző év december'!$A$2:$CP$214"}</definedName>
    <definedName name="_______________cp7" localSheetId="4" hidden="1">{"'előző év december'!$A$2:$CP$214"}</definedName>
    <definedName name="_______________cp7" localSheetId="5" hidden="1">{"'előző év december'!$A$2:$CP$214"}</definedName>
    <definedName name="_______________cp7" hidden="1">{"'előző év december'!$A$2:$CP$214"}</definedName>
    <definedName name="_______________cp8" localSheetId="4" hidden="1">{"'előző év december'!$A$2:$CP$214"}</definedName>
    <definedName name="_______________cp8" localSheetId="5" hidden="1">{"'előző év december'!$A$2:$CP$214"}</definedName>
    <definedName name="_______________cp8" hidden="1">{"'előző év december'!$A$2:$CP$214"}</definedName>
    <definedName name="_______________cp9" localSheetId="4" hidden="1">{"'előző év december'!$A$2:$CP$214"}</definedName>
    <definedName name="_______________cp9" localSheetId="5" hidden="1">{"'előző év december'!$A$2:$CP$214"}</definedName>
    <definedName name="_______________cp9" hidden="1">{"'előző év december'!$A$2:$CP$214"}</definedName>
    <definedName name="_______________cpr2" localSheetId="4" hidden="1">{"'előző év december'!$A$2:$CP$214"}</definedName>
    <definedName name="_______________cpr2" localSheetId="5" hidden="1">{"'előző év december'!$A$2:$CP$214"}</definedName>
    <definedName name="_______________cpr2" hidden="1">{"'előző év december'!$A$2:$CP$214"}</definedName>
    <definedName name="_______________cpr3" localSheetId="4" hidden="1">{"'előző év december'!$A$2:$CP$214"}</definedName>
    <definedName name="_______________cpr3" localSheetId="5" hidden="1">{"'előző év december'!$A$2:$CP$214"}</definedName>
    <definedName name="_______________cpr3" hidden="1">{"'előző év december'!$A$2:$CP$214"}</definedName>
    <definedName name="_______________cpr4" localSheetId="4" hidden="1">{"'előző év december'!$A$2:$CP$214"}</definedName>
    <definedName name="_______________cpr4" localSheetId="5" hidden="1">{"'előző év december'!$A$2:$CP$214"}</definedName>
    <definedName name="_______________cpr4" hidden="1">{"'előző év december'!$A$2:$CP$214"}</definedName>
    <definedName name="______________cp1" localSheetId="4" hidden="1">{"'előző év december'!$A$2:$CP$214"}</definedName>
    <definedName name="______________cp1" localSheetId="5" hidden="1">{"'előző év december'!$A$2:$CP$214"}</definedName>
    <definedName name="______________cp1" hidden="1">{"'előző év december'!$A$2:$CP$214"}</definedName>
    <definedName name="______________cp10" localSheetId="4" hidden="1">{"'előző év december'!$A$2:$CP$214"}</definedName>
    <definedName name="______________cp10" localSheetId="5" hidden="1">{"'előző év december'!$A$2:$CP$214"}</definedName>
    <definedName name="______________cp10" hidden="1">{"'előző év december'!$A$2:$CP$214"}</definedName>
    <definedName name="______________cp11" localSheetId="4" hidden="1">{"'előző év december'!$A$2:$CP$214"}</definedName>
    <definedName name="______________cp11" localSheetId="5" hidden="1">{"'előző év december'!$A$2:$CP$214"}</definedName>
    <definedName name="______________cp11" hidden="1">{"'előző év december'!$A$2:$CP$214"}</definedName>
    <definedName name="______________cp2" localSheetId="4" hidden="1">{"'előző év december'!$A$2:$CP$214"}</definedName>
    <definedName name="______________cp2" localSheetId="5" hidden="1">{"'előző év december'!$A$2:$CP$214"}</definedName>
    <definedName name="______________cp2" hidden="1">{"'előző év december'!$A$2:$CP$214"}</definedName>
    <definedName name="______________cp3" localSheetId="4" hidden="1">{"'előző év december'!$A$2:$CP$214"}</definedName>
    <definedName name="______________cp3" localSheetId="5" hidden="1">{"'előző év december'!$A$2:$CP$214"}</definedName>
    <definedName name="______________cp3" hidden="1">{"'előző év december'!$A$2:$CP$214"}</definedName>
    <definedName name="______________cp4" localSheetId="4" hidden="1">{"'előző év december'!$A$2:$CP$214"}</definedName>
    <definedName name="______________cp4" localSheetId="5" hidden="1">{"'előző év december'!$A$2:$CP$214"}</definedName>
    <definedName name="______________cp4" hidden="1">{"'előző év december'!$A$2:$CP$214"}</definedName>
    <definedName name="______________cp5" localSheetId="4" hidden="1">{"'előző év december'!$A$2:$CP$214"}</definedName>
    <definedName name="______________cp5" localSheetId="5" hidden="1">{"'előző év december'!$A$2:$CP$214"}</definedName>
    <definedName name="______________cp5" hidden="1">{"'előző év december'!$A$2:$CP$214"}</definedName>
    <definedName name="______________cp6" localSheetId="4" hidden="1">{"'előző év december'!$A$2:$CP$214"}</definedName>
    <definedName name="______________cp6" localSheetId="5" hidden="1">{"'előző év december'!$A$2:$CP$214"}</definedName>
    <definedName name="______________cp6" hidden="1">{"'előző év december'!$A$2:$CP$214"}</definedName>
    <definedName name="______________cp7" localSheetId="4" hidden="1">{"'előző év december'!$A$2:$CP$214"}</definedName>
    <definedName name="______________cp7" localSheetId="5" hidden="1">{"'előző év december'!$A$2:$CP$214"}</definedName>
    <definedName name="______________cp7" hidden="1">{"'előző év december'!$A$2:$CP$214"}</definedName>
    <definedName name="______________cp8" localSheetId="4" hidden="1">{"'előző év december'!$A$2:$CP$214"}</definedName>
    <definedName name="______________cp8" localSheetId="5" hidden="1">{"'előző év december'!$A$2:$CP$214"}</definedName>
    <definedName name="______________cp8" hidden="1">{"'előző év december'!$A$2:$CP$214"}</definedName>
    <definedName name="______________cp9" localSheetId="4" hidden="1">{"'előző év december'!$A$2:$CP$214"}</definedName>
    <definedName name="______________cp9" localSheetId="5" hidden="1">{"'előző év december'!$A$2:$CP$214"}</definedName>
    <definedName name="______________cp9" hidden="1">{"'előző év december'!$A$2:$CP$214"}</definedName>
    <definedName name="______________cpr2" localSheetId="4" hidden="1">{"'előző év december'!$A$2:$CP$214"}</definedName>
    <definedName name="______________cpr2" localSheetId="5" hidden="1">{"'előző év december'!$A$2:$CP$214"}</definedName>
    <definedName name="______________cpr2" hidden="1">{"'előző év december'!$A$2:$CP$214"}</definedName>
    <definedName name="______________cpr3" localSheetId="4" hidden="1">{"'előző év december'!$A$2:$CP$214"}</definedName>
    <definedName name="______________cpr3" localSheetId="5" hidden="1">{"'előző év december'!$A$2:$CP$214"}</definedName>
    <definedName name="______________cpr3" hidden="1">{"'előző év december'!$A$2:$CP$214"}</definedName>
    <definedName name="______________cpr4" localSheetId="4" hidden="1">{"'előző év december'!$A$2:$CP$214"}</definedName>
    <definedName name="______________cpr4" localSheetId="5" hidden="1">{"'előző év december'!$A$2:$CP$214"}</definedName>
    <definedName name="______________cpr4" hidden="1">{"'előző év december'!$A$2:$CP$214"}</definedName>
    <definedName name="_____________aaa" localSheetId="0" hidden="1">{"'előző év december'!$A$2:$CP$214"}</definedName>
    <definedName name="_____________aaa" localSheetId="1" hidden="1">{"'előző év december'!$A$2:$CP$214"}</definedName>
    <definedName name="_____________aaa" localSheetId="2" hidden="1">{"'előző év december'!$A$2:$CP$214"}</definedName>
    <definedName name="_____________aaa" localSheetId="3" hidden="1">{"'előző év december'!$A$2:$CP$214"}</definedName>
    <definedName name="_____________aaa" localSheetId="4" hidden="1">{"'előző év december'!$A$2:$CP$214"}</definedName>
    <definedName name="_____________aaa" localSheetId="5" hidden="1">{"'előző év december'!$A$2:$CP$214"}</definedName>
    <definedName name="_____________aaa" localSheetId="9" hidden="1">{"'előző év december'!$A$2:$CP$214"}</definedName>
    <definedName name="_____________aaa" hidden="1">{"'előző év december'!$A$2:$CP$214"}</definedName>
    <definedName name="_____________cp1" localSheetId="4" hidden="1">{"'előző év december'!$A$2:$CP$214"}</definedName>
    <definedName name="_____________cp1" localSheetId="5" hidden="1">{"'előző év december'!$A$2:$CP$214"}</definedName>
    <definedName name="_____________cp1" hidden="1">{"'előző év december'!$A$2:$CP$214"}</definedName>
    <definedName name="_____________cp10" localSheetId="4" hidden="1">{"'előző év december'!$A$2:$CP$214"}</definedName>
    <definedName name="_____________cp10" localSheetId="5" hidden="1">{"'előző év december'!$A$2:$CP$214"}</definedName>
    <definedName name="_____________cp10" hidden="1">{"'előző év december'!$A$2:$CP$214"}</definedName>
    <definedName name="_____________cp11" localSheetId="4" hidden="1">{"'előző év december'!$A$2:$CP$214"}</definedName>
    <definedName name="_____________cp11" localSheetId="5" hidden="1">{"'előző év december'!$A$2:$CP$214"}</definedName>
    <definedName name="_____________cp11" hidden="1">{"'előző év december'!$A$2:$CP$214"}</definedName>
    <definedName name="_____________cp2" localSheetId="4" hidden="1">{"'előző év december'!$A$2:$CP$214"}</definedName>
    <definedName name="_____________cp2" localSheetId="5" hidden="1">{"'előző év december'!$A$2:$CP$214"}</definedName>
    <definedName name="_____________cp2" hidden="1">{"'előző év december'!$A$2:$CP$214"}</definedName>
    <definedName name="_____________cp3" localSheetId="4" hidden="1">{"'előző év december'!$A$2:$CP$214"}</definedName>
    <definedName name="_____________cp3" localSheetId="5" hidden="1">{"'előző év december'!$A$2:$CP$214"}</definedName>
    <definedName name="_____________cp3" hidden="1">{"'előző év december'!$A$2:$CP$214"}</definedName>
    <definedName name="_____________cp4" localSheetId="4" hidden="1">{"'előző év december'!$A$2:$CP$214"}</definedName>
    <definedName name="_____________cp4" localSheetId="5" hidden="1">{"'előző év december'!$A$2:$CP$214"}</definedName>
    <definedName name="_____________cp4" hidden="1">{"'előző év december'!$A$2:$CP$214"}</definedName>
    <definedName name="_____________cp5" localSheetId="4" hidden="1">{"'előző év december'!$A$2:$CP$214"}</definedName>
    <definedName name="_____________cp5" localSheetId="5" hidden="1">{"'előző év december'!$A$2:$CP$214"}</definedName>
    <definedName name="_____________cp5" hidden="1">{"'előző év december'!$A$2:$CP$214"}</definedName>
    <definedName name="_____________cp6" localSheetId="4" hidden="1">{"'előző év december'!$A$2:$CP$214"}</definedName>
    <definedName name="_____________cp6" localSheetId="5" hidden="1">{"'előző év december'!$A$2:$CP$214"}</definedName>
    <definedName name="_____________cp6" hidden="1">{"'előző év december'!$A$2:$CP$214"}</definedName>
    <definedName name="_____________cp7" localSheetId="4" hidden="1">{"'előző év december'!$A$2:$CP$214"}</definedName>
    <definedName name="_____________cp7" localSheetId="5" hidden="1">{"'előző év december'!$A$2:$CP$214"}</definedName>
    <definedName name="_____________cp7" hidden="1">{"'előző év december'!$A$2:$CP$214"}</definedName>
    <definedName name="_____________cp8" localSheetId="4" hidden="1">{"'előző év december'!$A$2:$CP$214"}</definedName>
    <definedName name="_____________cp8" localSheetId="5" hidden="1">{"'előző év december'!$A$2:$CP$214"}</definedName>
    <definedName name="_____________cp8" hidden="1">{"'előző év december'!$A$2:$CP$214"}</definedName>
    <definedName name="_____________cp9" localSheetId="4" hidden="1">{"'előző év december'!$A$2:$CP$214"}</definedName>
    <definedName name="_____________cp9" localSheetId="5" hidden="1">{"'előző év december'!$A$2:$CP$214"}</definedName>
    <definedName name="_____________cp9" hidden="1">{"'előző év december'!$A$2:$CP$214"}</definedName>
    <definedName name="_____________cpr2" localSheetId="4" hidden="1">{"'előző év december'!$A$2:$CP$214"}</definedName>
    <definedName name="_____________cpr2" localSheetId="5" hidden="1">{"'előző év december'!$A$2:$CP$214"}</definedName>
    <definedName name="_____________cpr2" hidden="1">{"'előző év december'!$A$2:$CP$214"}</definedName>
    <definedName name="_____________cpr3" localSheetId="4" hidden="1">{"'előző év december'!$A$2:$CP$214"}</definedName>
    <definedName name="_____________cpr3" localSheetId="5" hidden="1">{"'előző év december'!$A$2:$CP$214"}</definedName>
    <definedName name="_____________cpr3" hidden="1">{"'előző év december'!$A$2:$CP$214"}</definedName>
    <definedName name="_____________cpr4" localSheetId="4" hidden="1">{"'előző év december'!$A$2:$CP$214"}</definedName>
    <definedName name="_____________cpr4" localSheetId="5" hidden="1">{"'előző év december'!$A$2:$CP$214"}</definedName>
    <definedName name="_____________cpr4" hidden="1">{"'előző év december'!$A$2:$CP$214"}</definedName>
    <definedName name="____________cp1" localSheetId="4" hidden="1">{"'előző év december'!$A$2:$CP$214"}</definedName>
    <definedName name="____________cp1" localSheetId="5" hidden="1">{"'előző év december'!$A$2:$CP$214"}</definedName>
    <definedName name="____________cp1" hidden="1">{"'előző év december'!$A$2:$CP$214"}</definedName>
    <definedName name="____________cp10" localSheetId="4" hidden="1">{"'előző év december'!$A$2:$CP$214"}</definedName>
    <definedName name="____________cp10" localSheetId="5" hidden="1">{"'előző év december'!$A$2:$CP$214"}</definedName>
    <definedName name="____________cp10" hidden="1">{"'előző év december'!$A$2:$CP$214"}</definedName>
    <definedName name="____________cp11" localSheetId="4" hidden="1">{"'előző év december'!$A$2:$CP$214"}</definedName>
    <definedName name="____________cp11" localSheetId="5" hidden="1">{"'előző év december'!$A$2:$CP$214"}</definedName>
    <definedName name="____________cp11" hidden="1">{"'előző év december'!$A$2:$CP$214"}</definedName>
    <definedName name="____________cp2" localSheetId="4" hidden="1">{"'előző év december'!$A$2:$CP$214"}</definedName>
    <definedName name="____________cp2" localSheetId="5" hidden="1">{"'előző év december'!$A$2:$CP$214"}</definedName>
    <definedName name="____________cp2" hidden="1">{"'előző év december'!$A$2:$CP$214"}</definedName>
    <definedName name="____________cp3" localSheetId="4" hidden="1">{"'előző év december'!$A$2:$CP$214"}</definedName>
    <definedName name="____________cp3" localSheetId="5" hidden="1">{"'előző év december'!$A$2:$CP$214"}</definedName>
    <definedName name="____________cp3" hidden="1">{"'előző év december'!$A$2:$CP$214"}</definedName>
    <definedName name="____________cp4" localSheetId="4" hidden="1">{"'előző év december'!$A$2:$CP$214"}</definedName>
    <definedName name="____________cp4" localSheetId="5" hidden="1">{"'előző év december'!$A$2:$CP$214"}</definedName>
    <definedName name="____________cp4" hidden="1">{"'előző év december'!$A$2:$CP$214"}</definedName>
    <definedName name="____________cp5" localSheetId="4" hidden="1">{"'előző év december'!$A$2:$CP$214"}</definedName>
    <definedName name="____________cp5" localSheetId="5" hidden="1">{"'előző év december'!$A$2:$CP$214"}</definedName>
    <definedName name="____________cp5" hidden="1">{"'előző év december'!$A$2:$CP$214"}</definedName>
    <definedName name="____________cp6" localSheetId="4" hidden="1">{"'előző év december'!$A$2:$CP$214"}</definedName>
    <definedName name="____________cp6" localSheetId="5" hidden="1">{"'előző év december'!$A$2:$CP$214"}</definedName>
    <definedName name="____________cp6" hidden="1">{"'előző év december'!$A$2:$CP$214"}</definedName>
    <definedName name="____________cp7" localSheetId="4" hidden="1">{"'előző év december'!$A$2:$CP$214"}</definedName>
    <definedName name="____________cp7" localSheetId="5" hidden="1">{"'előző év december'!$A$2:$CP$214"}</definedName>
    <definedName name="____________cp7" hidden="1">{"'előző év december'!$A$2:$CP$214"}</definedName>
    <definedName name="____________cp8" localSheetId="4" hidden="1">{"'előző év december'!$A$2:$CP$214"}</definedName>
    <definedName name="____________cp8" localSheetId="5" hidden="1">{"'előző év december'!$A$2:$CP$214"}</definedName>
    <definedName name="____________cp8" hidden="1">{"'előző év december'!$A$2:$CP$214"}</definedName>
    <definedName name="____________cp9" localSheetId="4" hidden="1">{"'előző év december'!$A$2:$CP$214"}</definedName>
    <definedName name="____________cp9" localSheetId="5" hidden="1">{"'előző év december'!$A$2:$CP$214"}</definedName>
    <definedName name="____________cp9" hidden="1">{"'előző év december'!$A$2:$CP$214"}</definedName>
    <definedName name="____________cpr2" localSheetId="4" hidden="1">{"'előző év december'!$A$2:$CP$214"}</definedName>
    <definedName name="____________cpr2" localSheetId="5" hidden="1">{"'előző év december'!$A$2:$CP$214"}</definedName>
    <definedName name="____________cpr2" hidden="1">{"'előző év december'!$A$2:$CP$214"}</definedName>
    <definedName name="____________cpr3" localSheetId="4" hidden="1">{"'előző év december'!$A$2:$CP$214"}</definedName>
    <definedName name="____________cpr3" localSheetId="5" hidden="1">{"'előző év december'!$A$2:$CP$214"}</definedName>
    <definedName name="____________cpr3" hidden="1">{"'előző év december'!$A$2:$CP$214"}</definedName>
    <definedName name="____________cpr4" localSheetId="4" hidden="1">{"'előző év december'!$A$2:$CP$214"}</definedName>
    <definedName name="____________cpr4" localSheetId="5" hidden="1">{"'előző év december'!$A$2:$CP$214"}</definedName>
    <definedName name="____________cpr4" hidden="1">{"'előző év december'!$A$2:$CP$214"}</definedName>
    <definedName name="___________cp1" localSheetId="4" hidden="1">{"'előző év december'!$A$2:$CP$214"}</definedName>
    <definedName name="___________cp1" localSheetId="5" hidden="1">{"'előző év december'!$A$2:$CP$214"}</definedName>
    <definedName name="___________cp1" hidden="1">{"'előző év december'!$A$2:$CP$214"}</definedName>
    <definedName name="___________cp10" localSheetId="4" hidden="1">{"'előző év december'!$A$2:$CP$214"}</definedName>
    <definedName name="___________cp10" localSheetId="5" hidden="1">{"'előző év december'!$A$2:$CP$214"}</definedName>
    <definedName name="___________cp10" hidden="1">{"'előző év december'!$A$2:$CP$214"}</definedName>
    <definedName name="___________cp11" localSheetId="4" hidden="1">{"'előző év december'!$A$2:$CP$214"}</definedName>
    <definedName name="___________cp11" localSheetId="5" hidden="1">{"'előző év december'!$A$2:$CP$214"}</definedName>
    <definedName name="___________cp11" hidden="1">{"'előző év december'!$A$2:$CP$214"}</definedName>
    <definedName name="___________cp2" localSheetId="4" hidden="1">{"'előző év december'!$A$2:$CP$214"}</definedName>
    <definedName name="___________cp2" localSheetId="5" hidden="1">{"'előző év december'!$A$2:$CP$214"}</definedName>
    <definedName name="___________cp2" hidden="1">{"'előző év december'!$A$2:$CP$214"}</definedName>
    <definedName name="___________cp3" localSheetId="4" hidden="1">{"'előző év december'!$A$2:$CP$214"}</definedName>
    <definedName name="___________cp3" localSheetId="5" hidden="1">{"'előző év december'!$A$2:$CP$214"}</definedName>
    <definedName name="___________cp3" hidden="1">{"'előző év december'!$A$2:$CP$214"}</definedName>
    <definedName name="___________cp4" localSheetId="4" hidden="1">{"'előző év december'!$A$2:$CP$214"}</definedName>
    <definedName name="___________cp4" localSheetId="5" hidden="1">{"'előző év december'!$A$2:$CP$214"}</definedName>
    <definedName name="___________cp4" hidden="1">{"'előző év december'!$A$2:$CP$214"}</definedName>
    <definedName name="___________cp5" localSheetId="4" hidden="1">{"'előző év december'!$A$2:$CP$214"}</definedName>
    <definedName name="___________cp5" localSheetId="5" hidden="1">{"'előző év december'!$A$2:$CP$214"}</definedName>
    <definedName name="___________cp5" hidden="1">{"'előző év december'!$A$2:$CP$214"}</definedName>
    <definedName name="___________cp6" localSheetId="4" hidden="1">{"'előző év december'!$A$2:$CP$214"}</definedName>
    <definedName name="___________cp6" localSheetId="5" hidden="1">{"'előző év december'!$A$2:$CP$214"}</definedName>
    <definedName name="___________cp6" hidden="1">{"'előző év december'!$A$2:$CP$214"}</definedName>
    <definedName name="___________cp7" localSheetId="4" hidden="1">{"'előző év december'!$A$2:$CP$214"}</definedName>
    <definedName name="___________cp7" localSheetId="5" hidden="1">{"'előző év december'!$A$2:$CP$214"}</definedName>
    <definedName name="___________cp7" hidden="1">{"'előző év december'!$A$2:$CP$214"}</definedName>
    <definedName name="___________cp8" localSheetId="4" hidden="1">{"'előző év december'!$A$2:$CP$214"}</definedName>
    <definedName name="___________cp8" localSheetId="5" hidden="1">{"'előző év december'!$A$2:$CP$214"}</definedName>
    <definedName name="___________cp8" hidden="1">{"'előző év december'!$A$2:$CP$214"}</definedName>
    <definedName name="___________cp9" localSheetId="4" hidden="1">{"'előző év december'!$A$2:$CP$214"}</definedName>
    <definedName name="___________cp9" localSheetId="5" hidden="1">{"'előző év december'!$A$2:$CP$214"}</definedName>
    <definedName name="___________cp9" hidden="1">{"'előző év december'!$A$2:$CP$214"}</definedName>
    <definedName name="___________cpr2" localSheetId="4" hidden="1">{"'előző év december'!$A$2:$CP$214"}</definedName>
    <definedName name="___________cpr2" localSheetId="5" hidden="1">{"'előző év december'!$A$2:$CP$214"}</definedName>
    <definedName name="___________cpr2" hidden="1">{"'előző év december'!$A$2:$CP$214"}</definedName>
    <definedName name="___________cpr3" localSheetId="4" hidden="1">{"'előző év december'!$A$2:$CP$214"}</definedName>
    <definedName name="___________cpr3" localSheetId="5" hidden="1">{"'előző év december'!$A$2:$CP$214"}</definedName>
    <definedName name="___________cpr3" hidden="1">{"'előző év december'!$A$2:$CP$214"}</definedName>
    <definedName name="___________cpr4" localSheetId="4" hidden="1">{"'előző év december'!$A$2:$CP$214"}</definedName>
    <definedName name="___________cpr4" localSheetId="5" hidden="1">{"'előző év december'!$A$2:$CP$214"}</definedName>
    <definedName name="___________cpr4" hidden="1">{"'előző év december'!$A$2:$CP$214"}</definedName>
    <definedName name="__________cp1" localSheetId="4" hidden="1">{"'előző év december'!$A$2:$CP$214"}</definedName>
    <definedName name="__________cp1" localSheetId="5" hidden="1">{"'előző év december'!$A$2:$CP$214"}</definedName>
    <definedName name="__________cp1" hidden="1">{"'előző év december'!$A$2:$CP$214"}</definedName>
    <definedName name="__________cp10" localSheetId="4" hidden="1">{"'előző év december'!$A$2:$CP$214"}</definedName>
    <definedName name="__________cp10" localSheetId="5" hidden="1">{"'előző év december'!$A$2:$CP$214"}</definedName>
    <definedName name="__________cp10" hidden="1">{"'előző év december'!$A$2:$CP$214"}</definedName>
    <definedName name="__________cp11" localSheetId="4" hidden="1">{"'előző év december'!$A$2:$CP$214"}</definedName>
    <definedName name="__________cp11" localSheetId="5" hidden="1">{"'előző év december'!$A$2:$CP$214"}</definedName>
    <definedName name="__________cp11" hidden="1">{"'előző év december'!$A$2:$CP$214"}</definedName>
    <definedName name="__________cp2" localSheetId="4" hidden="1">{"'előző év december'!$A$2:$CP$214"}</definedName>
    <definedName name="__________cp2" localSheetId="5" hidden="1">{"'előző év december'!$A$2:$CP$214"}</definedName>
    <definedName name="__________cp2" hidden="1">{"'előző év december'!$A$2:$CP$214"}</definedName>
    <definedName name="__________cp3" localSheetId="4" hidden="1">{"'előző év december'!$A$2:$CP$214"}</definedName>
    <definedName name="__________cp3" localSheetId="5" hidden="1">{"'előző év december'!$A$2:$CP$214"}</definedName>
    <definedName name="__________cp3" hidden="1">{"'előző év december'!$A$2:$CP$214"}</definedName>
    <definedName name="__________cp4" localSheetId="4" hidden="1">{"'előző év december'!$A$2:$CP$214"}</definedName>
    <definedName name="__________cp4" localSheetId="5" hidden="1">{"'előző év december'!$A$2:$CP$214"}</definedName>
    <definedName name="__________cp4" hidden="1">{"'előző év december'!$A$2:$CP$214"}</definedName>
    <definedName name="__________cp5" localSheetId="4" hidden="1">{"'előző év december'!$A$2:$CP$214"}</definedName>
    <definedName name="__________cp5" localSheetId="5" hidden="1">{"'előző év december'!$A$2:$CP$214"}</definedName>
    <definedName name="__________cp5" hidden="1">{"'előző év december'!$A$2:$CP$214"}</definedName>
    <definedName name="__________cp6" localSheetId="4" hidden="1">{"'előző év december'!$A$2:$CP$214"}</definedName>
    <definedName name="__________cp6" localSheetId="5" hidden="1">{"'előző év december'!$A$2:$CP$214"}</definedName>
    <definedName name="__________cp6" hidden="1">{"'előző év december'!$A$2:$CP$214"}</definedName>
    <definedName name="__________cp7" localSheetId="4" hidden="1">{"'előző év december'!$A$2:$CP$214"}</definedName>
    <definedName name="__________cp7" localSheetId="5" hidden="1">{"'előző év december'!$A$2:$CP$214"}</definedName>
    <definedName name="__________cp7" hidden="1">{"'előző év december'!$A$2:$CP$214"}</definedName>
    <definedName name="__________cp8" localSheetId="4" hidden="1">{"'előző év december'!$A$2:$CP$214"}</definedName>
    <definedName name="__________cp8" localSheetId="5" hidden="1">{"'előző év december'!$A$2:$CP$214"}</definedName>
    <definedName name="__________cp8" hidden="1">{"'előző év december'!$A$2:$CP$214"}</definedName>
    <definedName name="__________cp9" localSheetId="4" hidden="1">{"'előző év december'!$A$2:$CP$214"}</definedName>
    <definedName name="__________cp9" localSheetId="5" hidden="1">{"'előző év december'!$A$2:$CP$214"}</definedName>
    <definedName name="__________cp9" hidden="1">{"'előző év december'!$A$2:$CP$214"}</definedName>
    <definedName name="__________cpr2" localSheetId="4" hidden="1">{"'előző év december'!$A$2:$CP$214"}</definedName>
    <definedName name="__________cpr2" localSheetId="5" hidden="1">{"'előző év december'!$A$2:$CP$214"}</definedName>
    <definedName name="__________cpr2" hidden="1">{"'előző év december'!$A$2:$CP$214"}</definedName>
    <definedName name="__________cpr3" localSheetId="4" hidden="1">{"'előző év december'!$A$2:$CP$214"}</definedName>
    <definedName name="__________cpr3" localSheetId="5" hidden="1">{"'előző év december'!$A$2:$CP$214"}</definedName>
    <definedName name="__________cpr3" hidden="1">{"'előző év december'!$A$2:$CP$214"}</definedName>
    <definedName name="__________cpr4" localSheetId="4" hidden="1">{"'előző év december'!$A$2:$CP$214"}</definedName>
    <definedName name="__________cpr4" localSheetId="5" hidden="1">{"'előző év december'!$A$2:$CP$214"}</definedName>
    <definedName name="__________cpr4" hidden="1">{"'előző év december'!$A$2:$CP$214"}</definedName>
    <definedName name="_________cp1" localSheetId="4" hidden="1">{"'előző év december'!$A$2:$CP$214"}</definedName>
    <definedName name="_________cp1" localSheetId="5" hidden="1">{"'előző év december'!$A$2:$CP$214"}</definedName>
    <definedName name="_________cp1" hidden="1">{"'előző év december'!$A$2:$CP$214"}</definedName>
    <definedName name="_________cp10" localSheetId="4" hidden="1">{"'előző év december'!$A$2:$CP$214"}</definedName>
    <definedName name="_________cp10" localSheetId="5" hidden="1">{"'előző év december'!$A$2:$CP$214"}</definedName>
    <definedName name="_________cp10" hidden="1">{"'előző év december'!$A$2:$CP$214"}</definedName>
    <definedName name="_________cp11" localSheetId="4" hidden="1">{"'előző év december'!$A$2:$CP$214"}</definedName>
    <definedName name="_________cp11" localSheetId="5" hidden="1">{"'előző év december'!$A$2:$CP$214"}</definedName>
    <definedName name="_________cp11" hidden="1">{"'előző év december'!$A$2:$CP$214"}</definedName>
    <definedName name="_________cp2" localSheetId="4" hidden="1">{"'előző év december'!$A$2:$CP$214"}</definedName>
    <definedName name="_________cp2" localSheetId="5" hidden="1">{"'előző év december'!$A$2:$CP$214"}</definedName>
    <definedName name="_________cp2" hidden="1">{"'előző év december'!$A$2:$CP$214"}</definedName>
    <definedName name="_________cp3" localSheetId="4" hidden="1">{"'előző év december'!$A$2:$CP$214"}</definedName>
    <definedName name="_________cp3" localSheetId="5" hidden="1">{"'előző év december'!$A$2:$CP$214"}</definedName>
    <definedName name="_________cp3" hidden="1">{"'előző év december'!$A$2:$CP$214"}</definedName>
    <definedName name="_________cp4" localSheetId="4" hidden="1">{"'előző év december'!$A$2:$CP$214"}</definedName>
    <definedName name="_________cp4" localSheetId="5" hidden="1">{"'előző év december'!$A$2:$CP$214"}</definedName>
    <definedName name="_________cp4" hidden="1">{"'előző év december'!$A$2:$CP$214"}</definedName>
    <definedName name="_________cp5" localSheetId="4" hidden="1">{"'előző év december'!$A$2:$CP$214"}</definedName>
    <definedName name="_________cp5" localSheetId="5" hidden="1">{"'előző év december'!$A$2:$CP$214"}</definedName>
    <definedName name="_________cp5" hidden="1">{"'előző év december'!$A$2:$CP$214"}</definedName>
    <definedName name="_________cp6" localSheetId="4" hidden="1">{"'előző év december'!$A$2:$CP$214"}</definedName>
    <definedName name="_________cp6" localSheetId="5" hidden="1">{"'előző év december'!$A$2:$CP$214"}</definedName>
    <definedName name="_________cp6" hidden="1">{"'előző év december'!$A$2:$CP$214"}</definedName>
    <definedName name="_________cp7" localSheetId="4" hidden="1">{"'előző év december'!$A$2:$CP$214"}</definedName>
    <definedName name="_________cp7" localSheetId="5" hidden="1">{"'előző év december'!$A$2:$CP$214"}</definedName>
    <definedName name="_________cp7" hidden="1">{"'előző év december'!$A$2:$CP$214"}</definedName>
    <definedName name="_________cp8" localSheetId="4" hidden="1">{"'előző év december'!$A$2:$CP$214"}</definedName>
    <definedName name="_________cp8" localSheetId="5" hidden="1">{"'előző év december'!$A$2:$CP$214"}</definedName>
    <definedName name="_________cp8" hidden="1">{"'előző év december'!$A$2:$CP$214"}</definedName>
    <definedName name="_________cp9" localSheetId="4" hidden="1">{"'előző év december'!$A$2:$CP$214"}</definedName>
    <definedName name="_________cp9" localSheetId="5" hidden="1">{"'előző év december'!$A$2:$CP$214"}</definedName>
    <definedName name="_________cp9" hidden="1">{"'előző év december'!$A$2:$CP$214"}</definedName>
    <definedName name="_________cpr2" localSheetId="4" hidden="1">{"'előző év december'!$A$2:$CP$214"}</definedName>
    <definedName name="_________cpr2" localSheetId="5" hidden="1">{"'előző év december'!$A$2:$CP$214"}</definedName>
    <definedName name="_________cpr2" hidden="1">{"'előző év december'!$A$2:$CP$214"}</definedName>
    <definedName name="_________cpr3" localSheetId="4" hidden="1">{"'előző év december'!$A$2:$CP$214"}</definedName>
    <definedName name="_________cpr3" localSheetId="5" hidden="1">{"'előző év december'!$A$2:$CP$214"}</definedName>
    <definedName name="_________cpr3" hidden="1">{"'előző év december'!$A$2:$CP$214"}</definedName>
    <definedName name="_________cpr4" localSheetId="4" hidden="1">{"'előző év december'!$A$2:$CP$214"}</definedName>
    <definedName name="_________cpr4" localSheetId="5" hidden="1">{"'előző év december'!$A$2:$CP$214"}</definedName>
    <definedName name="_________cpr4" hidden="1">{"'előző év december'!$A$2:$CP$214"}</definedName>
    <definedName name="________cp1" localSheetId="4" hidden="1">{"'előző év december'!$A$2:$CP$214"}</definedName>
    <definedName name="________cp1" localSheetId="5" hidden="1">{"'előző év december'!$A$2:$CP$214"}</definedName>
    <definedName name="________cp1" hidden="1">{"'előző év december'!$A$2:$CP$214"}</definedName>
    <definedName name="________cp10" localSheetId="4" hidden="1">{"'előző év december'!$A$2:$CP$214"}</definedName>
    <definedName name="________cp10" localSheetId="5" hidden="1">{"'előző év december'!$A$2:$CP$214"}</definedName>
    <definedName name="________cp10" hidden="1">{"'előző év december'!$A$2:$CP$214"}</definedName>
    <definedName name="________cp11" localSheetId="4" hidden="1">{"'előző év december'!$A$2:$CP$214"}</definedName>
    <definedName name="________cp11" localSheetId="5" hidden="1">{"'előző év december'!$A$2:$CP$214"}</definedName>
    <definedName name="________cp11" hidden="1">{"'előző év december'!$A$2:$CP$214"}</definedName>
    <definedName name="________cp2" localSheetId="4" hidden="1">{"'előző év december'!$A$2:$CP$214"}</definedName>
    <definedName name="________cp2" localSheetId="5" hidden="1">{"'előző év december'!$A$2:$CP$214"}</definedName>
    <definedName name="________cp2" hidden="1">{"'előző év december'!$A$2:$CP$214"}</definedName>
    <definedName name="________cp3" localSheetId="4" hidden="1">{"'előző év december'!$A$2:$CP$214"}</definedName>
    <definedName name="________cp3" localSheetId="5" hidden="1">{"'előző év december'!$A$2:$CP$214"}</definedName>
    <definedName name="________cp3" hidden="1">{"'előző év december'!$A$2:$CP$214"}</definedName>
    <definedName name="________cp4" localSheetId="4" hidden="1">{"'előző év december'!$A$2:$CP$214"}</definedName>
    <definedName name="________cp4" localSheetId="5" hidden="1">{"'előző év december'!$A$2:$CP$214"}</definedName>
    <definedName name="________cp4" hidden="1">{"'előző év december'!$A$2:$CP$214"}</definedName>
    <definedName name="________cp5" localSheetId="4" hidden="1">{"'előző év december'!$A$2:$CP$214"}</definedName>
    <definedName name="________cp5" localSheetId="5" hidden="1">{"'előző év december'!$A$2:$CP$214"}</definedName>
    <definedName name="________cp5" hidden="1">{"'előző év december'!$A$2:$CP$214"}</definedName>
    <definedName name="________cp6" localSheetId="4" hidden="1">{"'előző év december'!$A$2:$CP$214"}</definedName>
    <definedName name="________cp6" localSheetId="5" hidden="1">{"'előző év december'!$A$2:$CP$214"}</definedName>
    <definedName name="________cp6" hidden="1">{"'előző év december'!$A$2:$CP$214"}</definedName>
    <definedName name="________cp7" localSheetId="4" hidden="1">{"'előző év december'!$A$2:$CP$214"}</definedName>
    <definedName name="________cp7" localSheetId="5" hidden="1">{"'előző év december'!$A$2:$CP$214"}</definedName>
    <definedName name="________cp7" hidden="1">{"'előző év december'!$A$2:$CP$214"}</definedName>
    <definedName name="________cp8" localSheetId="4" hidden="1">{"'előző év december'!$A$2:$CP$214"}</definedName>
    <definedName name="________cp8" localSheetId="5" hidden="1">{"'előző év december'!$A$2:$CP$214"}</definedName>
    <definedName name="________cp8" hidden="1">{"'előző év december'!$A$2:$CP$214"}</definedName>
    <definedName name="________cp9" localSheetId="4" hidden="1">{"'előző év december'!$A$2:$CP$214"}</definedName>
    <definedName name="________cp9" localSheetId="5" hidden="1">{"'előző év december'!$A$2:$CP$214"}</definedName>
    <definedName name="________cp9" hidden="1">{"'előző év december'!$A$2:$CP$214"}</definedName>
    <definedName name="________cpr2" localSheetId="4" hidden="1">{"'előző év december'!$A$2:$CP$214"}</definedName>
    <definedName name="________cpr2" localSheetId="5" hidden="1">{"'előző év december'!$A$2:$CP$214"}</definedName>
    <definedName name="________cpr2" hidden="1">{"'előző év december'!$A$2:$CP$214"}</definedName>
    <definedName name="________cpr3" localSheetId="4" hidden="1">{"'előző év december'!$A$2:$CP$214"}</definedName>
    <definedName name="________cpr3" localSheetId="5" hidden="1">{"'előző év december'!$A$2:$CP$214"}</definedName>
    <definedName name="________cpr3" hidden="1">{"'előző év december'!$A$2:$CP$214"}</definedName>
    <definedName name="________cpr4" localSheetId="4" hidden="1">{"'előző év december'!$A$2:$CP$214"}</definedName>
    <definedName name="________cpr4" localSheetId="5" hidden="1">{"'előző év december'!$A$2:$CP$214"}</definedName>
    <definedName name="________cpr4" hidden="1">{"'előző év december'!$A$2:$CP$214"}</definedName>
    <definedName name="_______cp1" localSheetId="4" hidden="1">{"'előző év december'!$A$2:$CP$214"}</definedName>
    <definedName name="_______cp1" localSheetId="5" hidden="1">{"'előző év december'!$A$2:$CP$214"}</definedName>
    <definedName name="_______cp1" hidden="1">{"'előző év december'!$A$2:$CP$214"}</definedName>
    <definedName name="_______cp10" localSheetId="4" hidden="1">{"'előző év december'!$A$2:$CP$214"}</definedName>
    <definedName name="_______cp10" localSheetId="5" hidden="1">{"'előző év december'!$A$2:$CP$214"}</definedName>
    <definedName name="_______cp10" hidden="1">{"'előző év december'!$A$2:$CP$214"}</definedName>
    <definedName name="_______cp11" localSheetId="4" hidden="1">{"'előző év december'!$A$2:$CP$214"}</definedName>
    <definedName name="_______cp11" localSheetId="5" hidden="1">{"'előző év december'!$A$2:$CP$214"}</definedName>
    <definedName name="_______cp11" hidden="1">{"'előző év december'!$A$2:$CP$214"}</definedName>
    <definedName name="_______cp2" localSheetId="4" hidden="1">{"'előző év december'!$A$2:$CP$214"}</definedName>
    <definedName name="_______cp2" localSheetId="5" hidden="1">{"'előző év december'!$A$2:$CP$214"}</definedName>
    <definedName name="_______cp2" hidden="1">{"'előző év december'!$A$2:$CP$214"}</definedName>
    <definedName name="_______cp3" localSheetId="4" hidden="1">{"'előző év december'!$A$2:$CP$214"}</definedName>
    <definedName name="_______cp3" localSheetId="5" hidden="1">{"'előző év december'!$A$2:$CP$214"}</definedName>
    <definedName name="_______cp3" hidden="1">{"'előző év december'!$A$2:$CP$214"}</definedName>
    <definedName name="_______cp4" localSheetId="4" hidden="1">{"'előző év december'!$A$2:$CP$214"}</definedName>
    <definedName name="_______cp4" localSheetId="5" hidden="1">{"'előző év december'!$A$2:$CP$214"}</definedName>
    <definedName name="_______cp4" hidden="1">{"'előző év december'!$A$2:$CP$214"}</definedName>
    <definedName name="_______cp5" localSheetId="4" hidden="1">{"'előző év december'!$A$2:$CP$214"}</definedName>
    <definedName name="_______cp5" localSheetId="5" hidden="1">{"'előző év december'!$A$2:$CP$214"}</definedName>
    <definedName name="_______cp5" hidden="1">{"'előző év december'!$A$2:$CP$214"}</definedName>
    <definedName name="_______cp6" localSheetId="4" hidden="1">{"'előző év december'!$A$2:$CP$214"}</definedName>
    <definedName name="_______cp6" localSheetId="5" hidden="1">{"'előző év december'!$A$2:$CP$214"}</definedName>
    <definedName name="_______cp6" hidden="1">{"'előző év december'!$A$2:$CP$214"}</definedName>
    <definedName name="_______cp7" localSheetId="4" hidden="1">{"'előző év december'!$A$2:$CP$214"}</definedName>
    <definedName name="_______cp7" localSheetId="5" hidden="1">{"'előző év december'!$A$2:$CP$214"}</definedName>
    <definedName name="_______cp7" hidden="1">{"'előző év december'!$A$2:$CP$214"}</definedName>
    <definedName name="_______cp8" localSheetId="4" hidden="1">{"'előző év december'!$A$2:$CP$214"}</definedName>
    <definedName name="_______cp8" localSheetId="5" hidden="1">{"'előző év december'!$A$2:$CP$214"}</definedName>
    <definedName name="_______cp8" hidden="1">{"'előző év december'!$A$2:$CP$214"}</definedName>
    <definedName name="_______cp9" localSheetId="4" hidden="1">{"'előző év december'!$A$2:$CP$214"}</definedName>
    <definedName name="_______cp9" localSheetId="5" hidden="1">{"'előző év december'!$A$2:$CP$214"}</definedName>
    <definedName name="_______cp9" hidden="1">{"'előző év december'!$A$2:$CP$214"}</definedName>
    <definedName name="_______cpr2" localSheetId="4" hidden="1">{"'előző év december'!$A$2:$CP$214"}</definedName>
    <definedName name="_______cpr2" localSheetId="5" hidden="1">{"'előző év december'!$A$2:$CP$214"}</definedName>
    <definedName name="_______cpr2" hidden="1">{"'előző év december'!$A$2:$CP$214"}</definedName>
    <definedName name="_______cpr3" localSheetId="4" hidden="1">{"'előző év december'!$A$2:$CP$214"}</definedName>
    <definedName name="_______cpr3" localSheetId="5" hidden="1">{"'előző év december'!$A$2:$CP$214"}</definedName>
    <definedName name="_______cpr3" hidden="1">{"'előző év december'!$A$2:$CP$214"}</definedName>
    <definedName name="_______cpr4" localSheetId="4" hidden="1">{"'előző év december'!$A$2:$CP$214"}</definedName>
    <definedName name="_______cpr4" localSheetId="5" hidden="1">{"'előző év december'!$A$2:$CP$214"}</definedName>
    <definedName name="_______cpr4" hidden="1">{"'előző év december'!$A$2:$CP$214"}</definedName>
    <definedName name="______cp1" localSheetId="4" hidden="1">{"'előző év december'!$A$2:$CP$214"}</definedName>
    <definedName name="______cp1" localSheetId="5" hidden="1">{"'előző év december'!$A$2:$CP$214"}</definedName>
    <definedName name="______cp1" hidden="1">{"'előző év december'!$A$2:$CP$214"}</definedName>
    <definedName name="______cp10" localSheetId="0" hidden="1">{"'előző év december'!$A$2:$CP$214"}</definedName>
    <definedName name="______cp10" localSheetId="1" hidden="1">{"'előző év december'!$A$2:$CP$214"}</definedName>
    <definedName name="______cp10" localSheetId="2" hidden="1">{"'előző év december'!$A$2:$CP$214"}</definedName>
    <definedName name="______cp10" localSheetId="3" hidden="1">{"'előző év december'!$A$2:$CP$214"}</definedName>
    <definedName name="______cp10" localSheetId="4" hidden="1">{"'előző év december'!$A$2:$CP$214"}</definedName>
    <definedName name="______cp10" localSheetId="5" hidden="1">{"'előző év december'!$A$2:$CP$214"}</definedName>
    <definedName name="______cp10" localSheetId="9" hidden="1">{"'előző év december'!$A$2:$CP$214"}</definedName>
    <definedName name="______cp10" hidden="1">{"'előző év december'!$A$2:$CP$214"}</definedName>
    <definedName name="______cp11" localSheetId="0" hidden="1">{"'előző év december'!$A$2:$CP$214"}</definedName>
    <definedName name="______cp11" localSheetId="1" hidden="1">{"'előző év december'!$A$2:$CP$214"}</definedName>
    <definedName name="______cp11" localSheetId="2" hidden="1">{"'előző év december'!$A$2:$CP$214"}</definedName>
    <definedName name="______cp11" localSheetId="3" hidden="1">{"'előző év december'!$A$2:$CP$214"}</definedName>
    <definedName name="______cp11" localSheetId="4" hidden="1">{"'előző év december'!$A$2:$CP$214"}</definedName>
    <definedName name="______cp11" localSheetId="5" hidden="1">{"'előző év december'!$A$2:$CP$214"}</definedName>
    <definedName name="______cp11" localSheetId="9" hidden="1">{"'előző év december'!$A$2:$CP$214"}</definedName>
    <definedName name="______cp11" hidden="1">{"'előző év december'!$A$2:$CP$214"}</definedName>
    <definedName name="______cp2" localSheetId="0" hidden="1">{"'előző év december'!$A$2:$CP$214"}</definedName>
    <definedName name="______cp2" localSheetId="1" hidden="1">{"'előző év december'!$A$2:$CP$214"}</definedName>
    <definedName name="______cp2" localSheetId="2" hidden="1">{"'előző év december'!$A$2:$CP$214"}</definedName>
    <definedName name="______cp2" localSheetId="3" hidden="1">{"'előző év december'!$A$2:$CP$214"}</definedName>
    <definedName name="______cp2" localSheetId="4" hidden="1">{"'előző év december'!$A$2:$CP$214"}</definedName>
    <definedName name="______cp2" localSheetId="5" hidden="1">{"'előző év december'!$A$2:$CP$214"}</definedName>
    <definedName name="______cp2" localSheetId="9" hidden="1">{"'előző év december'!$A$2:$CP$214"}</definedName>
    <definedName name="______cp2" hidden="1">{"'előző év december'!$A$2:$CP$214"}</definedName>
    <definedName name="______cp3" localSheetId="0" hidden="1">{"'előző év december'!$A$2:$CP$214"}</definedName>
    <definedName name="______cp3" localSheetId="1" hidden="1">{"'előző év december'!$A$2:$CP$214"}</definedName>
    <definedName name="______cp3" localSheetId="2" hidden="1">{"'előző év december'!$A$2:$CP$214"}</definedName>
    <definedName name="______cp3" localSheetId="3" hidden="1">{"'előző év december'!$A$2:$CP$214"}</definedName>
    <definedName name="______cp3" localSheetId="4" hidden="1">{"'előző év december'!$A$2:$CP$214"}</definedName>
    <definedName name="______cp3" localSheetId="5" hidden="1">{"'előző év december'!$A$2:$CP$214"}</definedName>
    <definedName name="______cp3" localSheetId="9" hidden="1">{"'előző év december'!$A$2:$CP$214"}</definedName>
    <definedName name="______cp3" hidden="1">{"'előző év december'!$A$2:$CP$214"}</definedName>
    <definedName name="______cp4" localSheetId="0" hidden="1">{"'előző év december'!$A$2:$CP$214"}</definedName>
    <definedName name="______cp4" localSheetId="1" hidden="1">{"'előző év december'!$A$2:$CP$214"}</definedName>
    <definedName name="______cp4" localSheetId="2" hidden="1">{"'előző év december'!$A$2:$CP$214"}</definedName>
    <definedName name="______cp4" localSheetId="3" hidden="1">{"'előző év december'!$A$2:$CP$214"}</definedName>
    <definedName name="______cp4" localSheetId="4" hidden="1">{"'előző év december'!$A$2:$CP$214"}</definedName>
    <definedName name="______cp4" localSheetId="5" hidden="1">{"'előző év december'!$A$2:$CP$214"}</definedName>
    <definedName name="______cp4" localSheetId="9" hidden="1">{"'előző év december'!$A$2:$CP$214"}</definedName>
    <definedName name="______cp4" hidden="1">{"'előző év december'!$A$2:$CP$214"}</definedName>
    <definedName name="______cp5" localSheetId="0" hidden="1">{"'előző év december'!$A$2:$CP$214"}</definedName>
    <definedName name="______cp5" localSheetId="1" hidden="1">{"'előző év december'!$A$2:$CP$214"}</definedName>
    <definedName name="______cp5" localSheetId="2" hidden="1">{"'előző év december'!$A$2:$CP$214"}</definedName>
    <definedName name="______cp5" localSheetId="3" hidden="1">{"'előző év december'!$A$2:$CP$214"}</definedName>
    <definedName name="______cp5" localSheetId="4" hidden="1">{"'előző év december'!$A$2:$CP$214"}</definedName>
    <definedName name="______cp5" localSheetId="5" hidden="1">{"'előző év december'!$A$2:$CP$214"}</definedName>
    <definedName name="______cp5" localSheetId="9" hidden="1">{"'előző év december'!$A$2:$CP$214"}</definedName>
    <definedName name="______cp5" hidden="1">{"'előző év december'!$A$2:$CP$214"}</definedName>
    <definedName name="______cp6" localSheetId="0" hidden="1">{"'előző év december'!$A$2:$CP$214"}</definedName>
    <definedName name="______cp6" localSheetId="1" hidden="1">{"'előző év december'!$A$2:$CP$214"}</definedName>
    <definedName name="______cp6" localSheetId="2" hidden="1">{"'előző év december'!$A$2:$CP$214"}</definedName>
    <definedName name="______cp6" localSheetId="3" hidden="1">{"'előző év december'!$A$2:$CP$214"}</definedName>
    <definedName name="______cp6" localSheetId="4" hidden="1">{"'előző év december'!$A$2:$CP$214"}</definedName>
    <definedName name="______cp6" localSheetId="5" hidden="1">{"'előző év december'!$A$2:$CP$214"}</definedName>
    <definedName name="______cp6" localSheetId="9" hidden="1">{"'előző év december'!$A$2:$CP$214"}</definedName>
    <definedName name="______cp6" hidden="1">{"'előző év december'!$A$2:$CP$214"}</definedName>
    <definedName name="______cp7" localSheetId="0" hidden="1">{"'előző év december'!$A$2:$CP$214"}</definedName>
    <definedName name="______cp7" localSheetId="1" hidden="1">{"'előző év december'!$A$2:$CP$214"}</definedName>
    <definedName name="______cp7" localSheetId="2" hidden="1">{"'előző év december'!$A$2:$CP$214"}</definedName>
    <definedName name="______cp7" localSheetId="3" hidden="1">{"'előző év december'!$A$2:$CP$214"}</definedName>
    <definedName name="______cp7" localSheetId="4" hidden="1">{"'előző év december'!$A$2:$CP$214"}</definedName>
    <definedName name="______cp7" localSheetId="5" hidden="1">{"'előző év december'!$A$2:$CP$214"}</definedName>
    <definedName name="______cp7" localSheetId="9" hidden="1">{"'előző év december'!$A$2:$CP$214"}</definedName>
    <definedName name="______cp7" hidden="1">{"'előző év december'!$A$2:$CP$214"}</definedName>
    <definedName name="______cp8" localSheetId="0" hidden="1">{"'előző év december'!$A$2:$CP$214"}</definedName>
    <definedName name="______cp8" localSheetId="1" hidden="1">{"'előző év december'!$A$2:$CP$214"}</definedName>
    <definedName name="______cp8" localSheetId="2" hidden="1">{"'előző év december'!$A$2:$CP$214"}</definedName>
    <definedName name="______cp8" localSheetId="3" hidden="1">{"'előző év december'!$A$2:$CP$214"}</definedName>
    <definedName name="______cp8" localSheetId="4" hidden="1">{"'előző év december'!$A$2:$CP$214"}</definedName>
    <definedName name="______cp8" localSheetId="5" hidden="1">{"'előző év december'!$A$2:$CP$214"}</definedName>
    <definedName name="______cp8" localSheetId="9" hidden="1">{"'előző év december'!$A$2:$CP$214"}</definedName>
    <definedName name="______cp8" hidden="1">{"'előző év december'!$A$2:$CP$214"}</definedName>
    <definedName name="______cp9" localSheetId="0" hidden="1">{"'előző év december'!$A$2:$CP$214"}</definedName>
    <definedName name="______cp9" localSheetId="1" hidden="1">{"'előző év december'!$A$2:$CP$214"}</definedName>
    <definedName name="______cp9" localSheetId="2" hidden="1">{"'előző év december'!$A$2:$CP$214"}</definedName>
    <definedName name="______cp9" localSheetId="3" hidden="1">{"'előző év december'!$A$2:$CP$214"}</definedName>
    <definedName name="______cp9" localSheetId="4" hidden="1">{"'előző év december'!$A$2:$CP$214"}</definedName>
    <definedName name="______cp9" localSheetId="5" hidden="1">{"'előző év december'!$A$2:$CP$214"}</definedName>
    <definedName name="______cp9" localSheetId="9" hidden="1">{"'előző év december'!$A$2:$CP$214"}</definedName>
    <definedName name="______cp9" hidden="1">{"'előző év december'!$A$2:$CP$214"}</definedName>
    <definedName name="______cpr2" localSheetId="0" hidden="1">{"'előző év december'!$A$2:$CP$214"}</definedName>
    <definedName name="______cpr2" localSheetId="1" hidden="1">{"'előző év december'!$A$2:$CP$214"}</definedName>
    <definedName name="______cpr2" localSheetId="2" hidden="1">{"'előző év december'!$A$2:$CP$214"}</definedName>
    <definedName name="______cpr2" localSheetId="3" hidden="1">{"'előző év december'!$A$2:$CP$214"}</definedName>
    <definedName name="______cpr2" localSheetId="4" hidden="1">{"'előző év december'!$A$2:$CP$214"}</definedName>
    <definedName name="______cpr2" localSheetId="5" hidden="1">{"'előző év december'!$A$2:$CP$214"}</definedName>
    <definedName name="______cpr2" localSheetId="9" hidden="1">{"'előző év december'!$A$2:$CP$214"}</definedName>
    <definedName name="______cpr2" hidden="1">{"'előző év december'!$A$2:$CP$214"}</definedName>
    <definedName name="______cpr3" localSheetId="0" hidden="1">{"'előző év december'!$A$2:$CP$214"}</definedName>
    <definedName name="______cpr3" localSheetId="1" hidden="1">{"'előző év december'!$A$2:$CP$214"}</definedName>
    <definedName name="______cpr3" localSheetId="2" hidden="1">{"'előző év december'!$A$2:$CP$214"}</definedName>
    <definedName name="______cpr3" localSheetId="3" hidden="1">{"'előző év december'!$A$2:$CP$214"}</definedName>
    <definedName name="______cpr3" localSheetId="4" hidden="1">{"'előző év december'!$A$2:$CP$214"}</definedName>
    <definedName name="______cpr3" localSheetId="5" hidden="1">{"'előző év december'!$A$2:$CP$214"}</definedName>
    <definedName name="______cpr3" localSheetId="9" hidden="1">{"'előző év december'!$A$2:$CP$214"}</definedName>
    <definedName name="______cpr3" hidden="1">{"'előző év december'!$A$2:$CP$214"}</definedName>
    <definedName name="______cpr4" localSheetId="0" hidden="1">{"'előző év december'!$A$2:$CP$214"}</definedName>
    <definedName name="______cpr4" localSheetId="1" hidden="1">{"'előző év december'!$A$2:$CP$214"}</definedName>
    <definedName name="______cpr4" localSheetId="2" hidden="1">{"'előző év december'!$A$2:$CP$214"}</definedName>
    <definedName name="______cpr4" localSheetId="3" hidden="1">{"'előző év december'!$A$2:$CP$214"}</definedName>
    <definedName name="______cpr4" localSheetId="4" hidden="1">{"'előző év december'!$A$2:$CP$214"}</definedName>
    <definedName name="______cpr4" localSheetId="5" hidden="1">{"'előző év december'!$A$2:$CP$214"}</definedName>
    <definedName name="______cpr4" localSheetId="9" hidden="1">{"'előző év december'!$A$2:$CP$214"}</definedName>
    <definedName name="______cpr4" hidden="1">{"'előző év december'!$A$2:$CP$214"}</definedName>
    <definedName name="_____cp1" localSheetId="4" hidden="1">{"'előző év december'!$A$2:$CP$214"}</definedName>
    <definedName name="_____cp1" localSheetId="5"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localSheetId="3" hidden="1">{"'előző év december'!$A$2:$CP$214"}</definedName>
    <definedName name="_____cp10" localSheetId="4" hidden="1">{"'előző év december'!$A$2:$CP$214"}</definedName>
    <definedName name="_____cp10" localSheetId="5" hidden="1">{"'előző év december'!$A$2:$CP$214"}</definedName>
    <definedName name="_____cp10" localSheetId="9"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localSheetId="3" hidden="1">{"'előző év december'!$A$2:$CP$214"}</definedName>
    <definedName name="_____cp11" localSheetId="4" hidden="1">{"'előző év december'!$A$2:$CP$214"}</definedName>
    <definedName name="_____cp11" localSheetId="5" hidden="1">{"'előző év december'!$A$2:$CP$214"}</definedName>
    <definedName name="_____cp11" localSheetId="9"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localSheetId="3" hidden="1">{"'előző év december'!$A$2:$CP$214"}</definedName>
    <definedName name="_____cp2" localSheetId="4" hidden="1">{"'előző év december'!$A$2:$CP$214"}</definedName>
    <definedName name="_____cp2" localSheetId="5" hidden="1">{"'előző év december'!$A$2:$CP$214"}</definedName>
    <definedName name="_____cp2" localSheetId="9"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localSheetId="3" hidden="1">{"'előző év december'!$A$2:$CP$214"}</definedName>
    <definedName name="_____cp3" localSheetId="4" hidden="1">{"'előző év december'!$A$2:$CP$214"}</definedName>
    <definedName name="_____cp3" localSheetId="5" hidden="1">{"'előző év december'!$A$2:$CP$214"}</definedName>
    <definedName name="_____cp3" localSheetId="9"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localSheetId="3" hidden="1">{"'előző év december'!$A$2:$CP$214"}</definedName>
    <definedName name="_____cp4" localSheetId="4" hidden="1">{"'előző év december'!$A$2:$CP$214"}</definedName>
    <definedName name="_____cp4" localSheetId="5" hidden="1">{"'előző év december'!$A$2:$CP$214"}</definedName>
    <definedName name="_____cp4" localSheetId="9"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localSheetId="3" hidden="1">{"'előző év december'!$A$2:$CP$214"}</definedName>
    <definedName name="_____cp5" localSheetId="4" hidden="1">{"'előző év december'!$A$2:$CP$214"}</definedName>
    <definedName name="_____cp5" localSheetId="5" hidden="1">{"'előző év december'!$A$2:$CP$214"}</definedName>
    <definedName name="_____cp5" localSheetId="9"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localSheetId="3" hidden="1">{"'előző év december'!$A$2:$CP$214"}</definedName>
    <definedName name="_____cp6" localSheetId="4" hidden="1">{"'előző év december'!$A$2:$CP$214"}</definedName>
    <definedName name="_____cp6" localSheetId="5" hidden="1">{"'előző év december'!$A$2:$CP$214"}</definedName>
    <definedName name="_____cp6" localSheetId="9"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localSheetId="3" hidden="1">{"'előző év december'!$A$2:$CP$214"}</definedName>
    <definedName name="_____cp7" localSheetId="4" hidden="1">{"'előző év december'!$A$2:$CP$214"}</definedName>
    <definedName name="_____cp7" localSheetId="5" hidden="1">{"'előző év december'!$A$2:$CP$214"}</definedName>
    <definedName name="_____cp7" localSheetId="9"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localSheetId="3" hidden="1">{"'előző év december'!$A$2:$CP$214"}</definedName>
    <definedName name="_____cp8" localSheetId="4" hidden="1">{"'előző év december'!$A$2:$CP$214"}</definedName>
    <definedName name="_____cp8" localSheetId="5" hidden="1">{"'előző év december'!$A$2:$CP$214"}</definedName>
    <definedName name="_____cp8" localSheetId="9"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localSheetId="3" hidden="1">{"'előző év december'!$A$2:$CP$214"}</definedName>
    <definedName name="_____cp9" localSheetId="4" hidden="1">{"'előző év december'!$A$2:$CP$214"}</definedName>
    <definedName name="_____cp9" localSheetId="5" hidden="1">{"'előző év december'!$A$2:$CP$214"}</definedName>
    <definedName name="_____cp9" localSheetId="9"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localSheetId="3" hidden="1">{"'előző év december'!$A$2:$CP$214"}</definedName>
    <definedName name="_____cpr2" localSheetId="4" hidden="1">{"'előző év december'!$A$2:$CP$214"}</definedName>
    <definedName name="_____cpr2" localSheetId="5" hidden="1">{"'előző év december'!$A$2:$CP$214"}</definedName>
    <definedName name="_____cpr2" localSheetId="9"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localSheetId="3" hidden="1">{"'előző év december'!$A$2:$CP$214"}</definedName>
    <definedName name="_____cpr3" localSheetId="4" hidden="1">{"'előző év december'!$A$2:$CP$214"}</definedName>
    <definedName name="_____cpr3" localSheetId="5" hidden="1">{"'előző év december'!$A$2:$CP$214"}</definedName>
    <definedName name="_____cpr3" localSheetId="9"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localSheetId="3" hidden="1">{"'előző év december'!$A$2:$CP$214"}</definedName>
    <definedName name="_____cpr4" localSheetId="4" hidden="1">{"'előző év december'!$A$2:$CP$214"}</definedName>
    <definedName name="_____cpr4" localSheetId="5" hidden="1">{"'előző év december'!$A$2:$CP$214"}</definedName>
    <definedName name="_____cpr4" localSheetId="9" hidden="1">{"'előző év december'!$A$2:$CP$214"}</definedName>
    <definedName name="_____cpr4" hidden="1">{"'előző év december'!$A$2:$CP$214"}</definedName>
    <definedName name="____cp1" localSheetId="4" hidden="1">{"'előző év december'!$A$2:$CP$214"}</definedName>
    <definedName name="____cp1" localSheetId="5"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localSheetId="3" hidden="1">{"'előző év december'!$A$2:$CP$214"}</definedName>
    <definedName name="____cp10" localSheetId="4" hidden="1">{"'előző év december'!$A$2:$CP$214"}</definedName>
    <definedName name="____cp10" localSheetId="5" hidden="1">{"'előző év december'!$A$2:$CP$214"}</definedName>
    <definedName name="____cp10" localSheetId="9"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localSheetId="3" hidden="1">{"'előző év december'!$A$2:$CP$214"}</definedName>
    <definedName name="____cp11" localSheetId="4" hidden="1">{"'előző év december'!$A$2:$CP$214"}</definedName>
    <definedName name="____cp11" localSheetId="5" hidden="1">{"'előző év december'!$A$2:$CP$214"}</definedName>
    <definedName name="____cp11" localSheetId="9"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localSheetId="3" hidden="1">{"'előző év december'!$A$2:$CP$214"}</definedName>
    <definedName name="____cp2" localSheetId="4" hidden="1">{"'előző év december'!$A$2:$CP$214"}</definedName>
    <definedName name="____cp2" localSheetId="5" hidden="1">{"'előző év december'!$A$2:$CP$214"}</definedName>
    <definedName name="____cp2" localSheetId="9"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localSheetId="3" hidden="1">{"'előző év december'!$A$2:$CP$214"}</definedName>
    <definedName name="____cp3" localSheetId="4" hidden="1">{"'előző év december'!$A$2:$CP$214"}</definedName>
    <definedName name="____cp3" localSheetId="5" hidden="1">{"'előző év december'!$A$2:$CP$214"}</definedName>
    <definedName name="____cp3" localSheetId="9"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localSheetId="3" hidden="1">{"'előző év december'!$A$2:$CP$214"}</definedName>
    <definedName name="____cp4" localSheetId="4" hidden="1">{"'előző év december'!$A$2:$CP$214"}</definedName>
    <definedName name="____cp4" localSheetId="5" hidden="1">{"'előző év december'!$A$2:$CP$214"}</definedName>
    <definedName name="____cp4" localSheetId="9"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localSheetId="3" hidden="1">{"'előző év december'!$A$2:$CP$214"}</definedName>
    <definedName name="____cp5" localSheetId="4" hidden="1">{"'előző év december'!$A$2:$CP$214"}</definedName>
    <definedName name="____cp5" localSheetId="5" hidden="1">{"'előző év december'!$A$2:$CP$214"}</definedName>
    <definedName name="____cp5" localSheetId="9"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localSheetId="3" hidden="1">{"'előző év december'!$A$2:$CP$214"}</definedName>
    <definedName name="____cp6" localSheetId="4" hidden="1">{"'előző év december'!$A$2:$CP$214"}</definedName>
    <definedName name="____cp6" localSheetId="5" hidden="1">{"'előző év december'!$A$2:$CP$214"}</definedName>
    <definedName name="____cp6" localSheetId="9"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localSheetId="3" hidden="1">{"'előző év december'!$A$2:$CP$214"}</definedName>
    <definedName name="____cp7" localSheetId="4" hidden="1">{"'előző év december'!$A$2:$CP$214"}</definedName>
    <definedName name="____cp7" localSheetId="5" hidden="1">{"'előző év december'!$A$2:$CP$214"}</definedName>
    <definedName name="____cp7" localSheetId="9"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localSheetId="3" hidden="1">{"'előző év december'!$A$2:$CP$214"}</definedName>
    <definedName name="____cp8" localSheetId="4" hidden="1">{"'előző év december'!$A$2:$CP$214"}</definedName>
    <definedName name="____cp8" localSheetId="5" hidden="1">{"'előző év december'!$A$2:$CP$214"}</definedName>
    <definedName name="____cp8" localSheetId="9"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localSheetId="3" hidden="1">{"'előző év december'!$A$2:$CP$214"}</definedName>
    <definedName name="____cp9" localSheetId="4" hidden="1">{"'előző év december'!$A$2:$CP$214"}</definedName>
    <definedName name="____cp9" localSheetId="5" hidden="1">{"'előző év december'!$A$2:$CP$214"}</definedName>
    <definedName name="____cp9" localSheetId="9"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localSheetId="3" hidden="1">{"'előző év december'!$A$2:$CP$214"}</definedName>
    <definedName name="____cpr2" localSheetId="4" hidden="1">{"'előző év december'!$A$2:$CP$214"}</definedName>
    <definedName name="____cpr2" localSheetId="5" hidden="1">{"'előző év december'!$A$2:$CP$214"}</definedName>
    <definedName name="____cpr2" localSheetId="9"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localSheetId="3" hidden="1">{"'előző év december'!$A$2:$CP$214"}</definedName>
    <definedName name="____cpr3" localSheetId="4" hidden="1">{"'előző év december'!$A$2:$CP$214"}</definedName>
    <definedName name="____cpr3" localSheetId="5" hidden="1">{"'előző év december'!$A$2:$CP$214"}</definedName>
    <definedName name="____cpr3" localSheetId="9"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localSheetId="3" hidden="1">{"'előző év december'!$A$2:$CP$214"}</definedName>
    <definedName name="____cpr4" localSheetId="4" hidden="1">{"'előző év december'!$A$2:$CP$214"}</definedName>
    <definedName name="____cpr4" localSheetId="5" hidden="1">{"'előző év december'!$A$2:$CP$214"}</definedName>
    <definedName name="____cpr4" localSheetId="9" hidden="1">{"'előző év december'!$A$2:$CP$214"}</definedName>
    <definedName name="____cpr4" hidden="1">{"'előző év december'!$A$2:$CP$214"}</definedName>
    <definedName name="___cp1" localSheetId="4" hidden="1">{"'előző év december'!$A$2:$CP$214"}</definedName>
    <definedName name="___cp1" localSheetId="5"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localSheetId="3" hidden="1">{"'előző év december'!$A$2:$CP$214"}</definedName>
    <definedName name="___cp10" localSheetId="4" hidden="1">{"'előző év december'!$A$2:$CP$214"}</definedName>
    <definedName name="___cp10" localSheetId="5" hidden="1">{"'előző év december'!$A$2:$CP$214"}</definedName>
    <definedName name="___cp10" localSheetId="9"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localSheetId="3" hidden="1">{"'előző év december'!$A$2:$CP$214"}</definedName>
    <definedName name="___cp11" localSheetId="4" hidden="1">{"'előző év december'!$A$2:$CP$214"}</definedName>
    <definedName name="___cp11" localSheetId="5" hidden="1">{"'előző év december'!$A$2:$CP$214"}</definedName>
    <definedName name="___cp11" localSheetId="9"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localSheetId="3" hidden="1">{"'előző év december'!$A$2:$CP$214"}</definedName>
    <definedName name="___cp2" localSheetId="4" hidden="1">{"'előző év december'!$A$2:$CP$214"}</definedName>
    <definedName name="___cp2" localSheetId="5" hidden="1">{"'előző év december'!$A$2:$CP$214"}</definedName>
    <definedName name="___cp2" localSheetId="9"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localSheetId="3" hidden="1">{"'előző év december'!$A$2:$CP$214"}</definedName>
    <definedName name="___cp3" localSheetId="4" hidden="1">{"'előző év december'!$A$2:$CP$214"}</definedName>
    <definedName name="___cp3" localSheetId="5" hidden="1">{"'előző év december'!$A$2:$CP$214"}</definedName>
    <definedName name="___cp3" localSheetId="9"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localSheetId="3" hidden="1">{"'előző év december'!$A$2:$CP$214"}</definedName>
    <definedName name="___cp4" localSheetId="4" hidden="1">{"'előző év december'!$A$2:$CP$214"}</definedName>
    <definedName name="___cp4" localSheetId="5" hidden="1">{"'előző év december'!$A$2:$CP$214"}</definedName>
    <definedName name="___cp4" localSheetId="9"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localSheetId="3" hidden="1">{"'előző év december'!$A$2:$CP$214"}</definedName>
    <definedName name="___cp5" localSheetId="4" hidden="1">{"'előző év december'!$A$2:$CP$214"}</definedName>
    <definedName name="___cp5" localSheetId="5" hidden="1">{"'előző év december'!$A$2:$CP$214"}</definedName>
    <definedName name="___cp5" localSheetId="9"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localSheetId="3" hidden="1">{"'előző év december'!$A$2:$CP$214"}</definedName>
    <definedName name="___cp6" localSheetId="4" hidden="1">{"'előző év december'!$A$2:$CP$214"}</definedName>
    <definedName name="___cp6" localSheetId="5" hidden="1">{"'előző év december'!$A$2:$CP$214"}</definedName>
    <definedName name="___cp6" localSheetId="9"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localSheetId="3" hidden="1">{"'előző év december'!$A$2:$CP$214"}</definedName>
    <definedName name="___cp7" localSheetId="4" hidden="1">{"'előző év december'!$A$2:$CP$214"}</definedName>
    <definedName name="___cp7" localSheetId="5" hidden="1">{"'előző év december'!$A$2:$CP$214"}</definedName>
    <definedName name="___cp7" localSheetId="9"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localSheetId="3" hidden="1">{"'előző év december'!$A$2:$CP$214"}</definedName>
    <definedName name="___cp8" localSheetId="4" hidden="1">{"'előző év december'!$A$2:$CP$214"}</definedName>
    <definedName name="___cp8" localSheetId="5" hidden="1">{"'előző év december'!$A$2:$CP$214"}</definedName>
    <definedName name="___cp8" localSheetId="9"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localSheetId="3" hidden="1">{"'előző év december'!$A$2:$CP$214"}</definedName>
    <definedName name="___cp9" localSheetId="4" hidden="1">{"'előző év december'!$A$2:$CP$214"}</definedName>
    <definedName name="___cp9" localSheetId="5" hidden="1">{"'előző év december'!$A$2:$CP$214"}</definedName>
    <definedName name="___cp9" localSheetId="9"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localSheetId="3" hidden="1">{"'előző év december'!$A$2:$CP$214"}</definedName>
    <definedName name="___cpr2" localSheetId="4" hidden="1">{"'előző év december'!$A$2:$CP$214"}</definedName>
    <definedName name="___cpr2" localSheetId="5" hidden="1">{"'előző év december'!$A$2:$CP$214"}</definedName>
    <definedName name="___cpr2" localSheetId="9"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localSheetId="3" hidden="1">{"'előző év december'!$A$2:$CP$214"}</definedName>
    <definedName name="___cpr3" localSheetId="4" hidden="1">{"'előző év december'!$A$2:$CP$214"}</definedName>
    <definedName name="___cpr3" localSheetId="5" hidden="1">{"'előző év december'!$A$2:$CP$214"}</definedName>
    <definedName name="___cpr3" localSheetId="9"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localSheetId="3" hidden="1">{"'előző év december'!$A$2:$CP$214"}</definedName>
    <definedName name="___cpr4" localSheetId="4" hidden="1">{"'előző év december'!$A$2:$CP$214"}</definedName>
    <definedName name="___cpr4" localSheetId="5" hidden="1">{"'előző év december'!$A$2:$CP$214"}</definedName>
    <definedName name="___cpr4" localSheetId="9" hidden="1">{"'előző év december'!$A$2:$CP$214"}</definedName>
    <definedName name="___cpr4" hidden="1">{"'előző év december'!$A$2:$CP$214"}</definedName>
    <definedName name="__123Graph_A" hidden="1">[2]Market!#REF!</definedName>
    <definedName name="__123Graph_ADIFF" hidden="1">[2]Market!#REF!</definedName>
    <definedName name="__123Graph_AGRAPH1" hidden="1">[3]A!$D$2:$D$86</definedName>
    <definedName name="__123Graph_AGRAPH3" hidden="1">[3]A!$D$2:$D$105</definedName>
    <definedName name="__123Graph_ALINES" hidden="1">[2]Market!#REF!</definedName>
    <definedName name="__123Graph_B" hidden="1">[2]Market!#REF!</definedName>
    <definedName name="__123Graph_BDIFF" hidden="1">[2]Market!#REF!</definedName>
    <definedName name="__123Graph_BLINES" hidden="1">[2]Market!#REF!</definedName>
    <definedName name="__123Graph_C" hidden="1">[2]Market!#REF!</definedName>
    <definedName name="__123Graph_CDIFF" hidden="1">[2]Market!#REF!</definedName>
    <definedName name="__123Graph_CLINES" hidden="1">[2]Market!#REF!</definedName>
    <definedName name="__123Graph_DLINES" hidden="1">[2]Market!#REF!</definedName>
    <definedName name="__123Graph_X" hidden="1">[2]Market!#REF!</definedName>
    <definedName name="__123Graph_XDIFF" hidden="1">[2]Market!#REF!</definedName>
    <definedName name="__123Graph_XLINES" hidden="1">[2]Market!#REF!</definedName>
    <definedName name="__cp1" localSheetId="4" hidden="1">{"'előző év december'!$A$2:$CP$214"}</definedName>
    <definedName name="__cp1" localSheetId="5" hidden="1">{"'előző év december'!$A$2:$CP$214"}</definedName>
    <definedName name="__cp1" hidden="1">{"'előző év december'!$A$2:$CP$214"}</definedName>
    <definedName name="__cp10" localSheetId="4" hidden="1">{"'előző év december'!$A$2:$CP$214"}</definedName>
    <definedName name="__cp10" localSheetId="5" hidden="1">{"'előző év december'!$A$2:$CP$214"}</definedName>
    <definedName name="__cp10" hidden="1">{"'előző év december'!$A$2:$CP$214"}</definedName>
    <definedName name="__cp11" localSheetId="4" hidden="1">{"'előző év december'!$A$2:$CP$214"}</definedName>
    <definedName name="__cp11" localSheetId="5" hidden="1">{"'előző év december'!$A$2:$CP$214"}</definedName>
    <definedName name="__cp11" hidden="1">{"'előző év december'!$A$2:$CP$214"}</definedName>
    <definedName name="__cp2" localSheetId="4" hidden="1">{"'előző év december'!$A$2:$CP$214"}</definedName>
    <definedName name="__cp2" localSheetId="5" hidden="1">{"'előző év december'!$A$2:$CP$214"}</definedName>
    <definedName name="__cp2" hidden="1">{"'előző év december'!$A$2:$CP$214"}</definedName>
    <definedName name="__cp3" localSheetId="4" hidden="1">{"'előző év december'!$A$2:$CP$214"}</definedName>
    <definedName name="__cp3" localSheetId="5" hidden="1">{"'előző év december'!$A$2:$CP$214"}</definedName>
    <definedName name="__cp3" hidden="1">{"'előző év december'!$A$2:$CP$214"}</definedName>
    <definedName name="__cp4" localSheetId="4" hidden="1">{"'előző év december'!$A$2:$CP$214"}</definedName>
    <definedName name="__cp4" localSheetId="5" hidden="1">{"'előző év december'!$A$2:$CP$214"}</definedName>
    <definedName name="__cp4" hidden="1">{"'előző év december'!$A$2:$CP$214"}</definedName>
    <definedName name="__cp5" localSheetId="4" hidden="1">{"'előző év december'!$A$2:$CP$214"}</definedName>
    <definedName name="__cp5" localSheetId="5" hidden="1">{"'előző év december'!$A$2:$CP$214"}</definedName>
    <definedName name="__cp5" hidden="1">{"'előző év december'!$A$2:$CP$214"}</definedName>
    <definedName name="__cp6" localSheetId="4" hidden="1">{"'előző év december'!$A$2:$CP$214"}</definedName>
    <definedName name="__cp6" localSheetId="5" hidden="1">{"'előző év december'!$A$2:$CP$214"}</definedName>
    <definedName name="__cp6" hidden="1">{"'előző év december'!$A$2:$CP$214"}</definedName>
    <definedName name="__cp7" localSheetId="4" hidden="1">{"'előző év december'!$A$2:$CP$214"}</definedName>
    <definedName name="__cp7" localSheetId="5" hidden="1">{"'előző év december'!$A$2:$CP$214"}</definedName>
    <definedName name="__cp7" hidden="1">{"'előző év december'!$A$2:$CP$214"}</definedName>
    <definedName name="__cp8" localSheetId="4" hidden="1">{"'előző év december'!$A$2:$CP$214"}</definedName>
    <definedName name="__cp8" localSheetId="5" hidden="1">{"'előző év december'!$A$2:$CP$214"}</definedName>
    <definedName name="__cp8" hidden="1">{"'előző év december'!$A$2:$CP$214"}</definedName>
    <definedName name="__cp9" localSheetId="4" hidden="1">{"'előző év december'!$A$2:$CP$214"}</definedName>
    <definedName name="__cp9" localSheetId="5" hidden="1">{"'előző év december'!$A$2:$CP$214"}</definedName>
    <definedName name="__cp9" hidden="1">{"'előző év december'!$A$2:$CP$214"}</definedName>
    <definedName name="__cpr2" localSheetId="4" hidden="1">{"'előző év december'!$A$2:$CP$214"}</definedName>
    <definedName name="__cpr2" localSheetId="5" hidden="1">{"'előző év december'!$A$2:$CP$214"}</definedName>
    <definedName name="__cpr2" hidden="1">{"'előző év december'!$A$2:$CP$214"}</definedName>
    <definedName name="__cpr3" localSheetId="4" hidden="1">{"'előző év december'!$A$2:$CP$214"}</definedName>
    <definedName name="__cpr3" localSheetId="5" hidden="1">{"'előző év december'!$A$2:$CP$214"}</definedName>
    <definedName name="__cpr3" hidden="1">{"'előző év december'!$A$2:$CP$214"}</definedName>
    <definedName name="__cpr4" localSheetId="4" hidden="1">{"'előző év december'!$A$2:$CP$214"}</definedName>
    <definedName name="__cpr4" localSheetId="5" hidden="1">{"'előző év december'!$A$2:$CP$214"}</definedName>
    <definedName name="__cpr4" hidden="1">{"'előző év december'!$A$2:$CP$214"}</definedName>
    <definedName name="__NewChart" hidden="1">[2]Market!#REF!</definedName>
    <definedName name="__NewChart_EN" hidden="1">[2]Market!#REF!</definedName>
    <definedName name="_1__123Graph_ACHART_1" hidden="1">[4]řady_sloupce!$B$5:$B$40</definedName>
    <definedName name="_10__123Graph_ACHART_10" hidden="1">[5]pracovni!$E$49:$E$62</definedName>
    <definedName name="_10__123Graph_ACHART_6" hidden="1">[4]řady_sloupce!$C$2:$C$14</definedName>
    <definedName name="_100__123Graph_BCHART_11" hidden="1">[4]řady_sloupce!$K$6:$K$47</definedName>
    <definedName name="_102__123Graph_BCHART_12" hidden="1">[6]pracovni!$AN$111:$AN$117</definedName>
    <definedName name="_104__123Graph_BCHART_13" hidden="1">[7]D!$E$150:$E$161</definedName>
    <definedName name="_105__123Graph_BCHART_14" hidden="1">[8]H!$B$46:$G$46</definedName>
    <definedName name="_106__123Graph_BCHART_15" hidden="1">[8]O!$F$29:$F$35</definedName>
    <definedName name="_107__123Graph_BCHART_16" hidden="1">[9]grafy!#REF!</definedName>
    <definedName name="_108__123Graph_BCHART_17" hidden="1">[9]grafy!#REF!</definedName>
    <definedName name="_109__123Graph_BCHART_18" hidden="1">[9]grafy!#REF!</definedName>
    <definedName name="_11__123Graph_ACHART_7" hidden="1">[4]řady_sloupce!$C$3:$C$14</definedName>
    <definedName name="_110__123Graph_BCHART_19" hidden="1">[10]H!$B$80:$G$80</definedName>
    <definedName name="_115__123Graph_BCHART_2" hidden="1">[4]řady_sloupce!$I$5:$I$43</definedName>
    <definedName name="_116__123Graph_BCHART_20" hidden="1">[10]A!$B$11:$H$11</definedName>
    <definedName name="_117__123Graph_BCHART_22" hidden="1">'[9] data'!$F$30:$F$71</definedName>
    <definedName name="_118__123Graph_BCHART_23" hidden="1">[10]S!#REF!</definedName>
    <definedName name="_119__123Graph_BCHART_24" hidden="1">[10]U!$C$5:$E$5</definedName>
    <definedName name="_12" hidden="1">[1]Market!#REF!</definedName>
    <definedName name="_12__123Graph_ACHART_8" hidden="1">[4]řady_sloupce!$F$6:$F$22</definedName>
    <definedName name="_120__123Graph_BCHART_25" hidden="1">[10]U!$B$11:$D$11</definedName>
    <definedName name="_121__123Graph_BCHART_26" hidden="1">[10]H!$B$138:$H$138</definedName>
    <definedName name="_122__123Graph_BCHART_27" hidden="1">[10]K!$B$25:$D$25</definedName>
    <definedName name="_123__123Graph_BCHART_28" hidden="1">[10]C!$I$9:$K$9</definedName>
    <definedName name="_123Graph_A" hidden="1">[2]Market!#REF!</definedName>
    <definedName name="_124__123Graph_BCHART_29" hidden="1">[10]P!$C$103:$J$103</definedName>
    <definedName name="_129__123Graph_BCHART_3" hidden="1">[4]řady_sloupce!$X$20:$X$31</definedName>
    <definedName name="_13__123Graph_ACHART_9" hidden="1">[4]řady_sloupce!$C$5:$C$9</definedName>
    <definedName name="_130__123Graph_BCHART_30" hidden="1">[10]M!$B$60:$I$60</definedName>
    <definedName name="_131__123Graph_BCHART_31" hidden="1">[10]M!$B$89:$I$89</definedName>
    <definedName name="_132__123Graph_BCHART_32" hidden="1">[10]H!$B$146:$C$146</definedName>
    <definedName name="_133__123Graph_BCHART_33" hidden="1">[10]K!$B$24:$E$24</definedName>
    <definedName name="_134__123Graph_BCHART_34" hidden="1">[9]grafy!#REF!</definedName>
    <definedName name="_135__123Graph_BCHART_35" hidden="1">[10]H!$B$173:$C$173</definedName>
    <definedName name="_136__123Graph_BCHART_36" hidden="1">[10]D!$B$112:$G$112</definedName>
    <definedName name="_137__123Graph_BCHART_37" hidden="1">[10]S!#REF!</definedName>
    <definedName name="_138__123Graph_BCHART_38" hidden="1">[10]F!$B$59:$I$59</definedName>
    <definedName name="_139__123Graph_BCHART_39" hidden="1">[10]D!$B$155:$G$155</definedName>
    <definedName name="_14__123Graph_ACHART_11" hidden="1">[4]řady_sloupce!$E$6:$E$47</definedName>
    <definedName name="_14__123Graph_BCHART_1" hidden="1">[4]řady_sloupce!$C$5:$C$40</definedName>
    <definedName name="_143__123Graph_BCHART_4" hidden="1">[4]řady_sloupce!$G$5:$G$43</definedName>
    <definedName name="_144__123Graph_BCHART_40" hidden="1">[9]grafy!#REF!</definedName>
    <definedName name="_145__123Graph_BCHART_41" hidden="1">[9]grafy!#REF!</definedName>
    <definedName name="_146__123Graph_BCHART_42" hidden="1">[9]grafy!#REF!</definedName>
    <definedName name="_15__123Graph_BCHART_10" hidden="1">[5]pracovni!$D$49:$D$65</definedName>
    <definedName name="_151__123Graph_BCHART_5" hidden="1">[5]pracovni!$G$95:$G$111</definedName>
    <definedName name="_156__123Graph_BCHART_6" hidden="1">[4]řady_sloupce!$B$2:$B$17</definedName>
    <definedName name="_16__123Graph_ACHART_12" hidden="1">[6]pracovni!$AL$111:$AL$117</definedName>
    <definedName name="_16__123Graph_BCHART_11" hidden="1">[4]řady_sloupce!$K$6:$K$47</definedName>
    <definedName name="_160__123Graph_BCHART_7" hidden="1">[4]řady_sloupce!$B$3:$B$14</definedName>
    <definedName name="_165__123Graph_BCHART_8" hidden="1">[4]řady_sloupce!$C$6:$C$22</definedName>
    <definedName name="_17__123Graph_BCHART_12" hidden="1">[6]pracovni!$AN$111:$AN$117</definedName>
    <definedName name="_170__123Graph_BCHART_9" hidden="1">[4]řady_sloupce!$D$5:$D$9</definedName>
    <definedName name="_175__123Graph_CCHART_1" hidden="1">[4]řady_sloupce!$C$7:$S$7</definedName>
    <definedName name="_18__123Graph_ACHART_13" hidden="1">[7]D!$H$184:$H$184</definedName>
    <definedName name="_18__123Graph_BCHART_13" hidden="1">[7]D!$E$150:$E$161</definedName>
    <definedName name="_180__123Graph_CCHART_10" hidden="1">[5]pracovni!$G$49:$G$62</definedName>
    <definedName name="_182__123Graph_CCHART_11" hidden="1">[6]nezaměstnaní!$N$145:$N$176</definedName>
    <definedName name="_183__123Graph_CCHART_12" hidden="1">[8]H!$B$47:$G$47</definedName>
    <definedName name="_185__123Graph_CCHART_13" hidden="1">[7]D!$F$150:$F$161</definedName>
    <definedName name="_186__123Graph_CCHART_14" hidden="1">[8]H!$B$47:$G$47</definedName>
    <definedName name="_187__123Graph_CCHART_17" hidden="1">[9]grafy!#REF!</definedName>
    <definedName name="_188__123Graph_CCHART_18" hidden="1">[9]grafy!#REF!</definedName>
    <definedName name="_189__123Graph_CCHART_19" hidden="1">[10]H!$B$81:$G$81</definedName>
    <definedName name="_19__123Graph_ACHART_14" hidden="1">[10]D!$E$58:$E$64</definedName>
    <definedName name="_19__123Graph_BCHART_2" hidden="1">[4]řady_sloupce!$I$5:$I$43</definedName>
    <definedName name="_194__123Graph_CCHART_2" hidden="1">[4]řady_sloupce!#REF!</definedName>
    <definedName name="_195__123Graph_CCHART_20" hidden="1">[10]A!$B$12:$H$12</definedName>
    <definedName name="_196__123Graph_CCHART_22" hidden="1">'[9] data'!$G$30:$G$71</definedName>
    <definedName name="_197__123Graph_CCHART_23" hidden="1">[10]S!#REF!</definedName>
    <definedName name="_198__123Graph_CCHART_24" hidden="1">[10]U!$C$6:$E$6</definedName>
    <definedName name="_199__123Graph_CCHART_25" hidden="1">[10]U!$B$12:$D$12</definedName>
    <definedName name="_2__123Graph_ACHART_10" hidden="1">[5]pracovni!$E$49:$E$62</definedName>
    <definedName name="_20__123Graph_ACHART_15" hidden="1">[9]grafy!$T$105:$T$121</definedName>
    <definedName name="_20__123Graph_BCHART_3" hidden="1">[4]řady_sloupce!$X$20:$X$31</definedName>
    <definedName name="_200__123Graph_CCHART_26" hidden="1">[10]H!$B$139:$H$139</definedName>
    <definedName name="_201__123Graph_CCHART_27" hidden="1">[10]K!$B$26:$D$26</definedName>
    <definedName name="_202__123Graph_CCHART_28" hidden="1">[10]C!$I$10:$K$10</definedName>
    <definedName name="_203__123Graph_CCHART_29" hidden="1">'[9] data'!$G$54:$G$67</definedName>
    <definedName name="_207__123Graph_CCHART_3" hidden="1">[4]řady_sloupce!$Y$20:$Y$31</definedName>
    <definedName name="_208__123Graph_CCHART_31" hidden="1">'[9] data'!#REF!</definedName>
    <definedName name="_209__123Graph_CCHART_32" hidden="1">[10]H!$B$147:$C$147</definedName>
    <definedName name="_21__123Graph_ACHART_16" hidden="1">[10]D!$C$87:$C$90</definedName>
    <definedName name="_21__123Graph_BCHART_4" hidden="1">[4]řady_sloupce!$G$5:$G$43</definedName>
    <definedName name="_210__123Graph_CCHART_33" hidden="1">[10]K!$B$25:$E$25</definedName>
    <definedName name="_211__123Graph_CCHART_35" hidden="1">[10]H!$B$174:$C$174</definedName>
    <definedName name="_212__123Graph_CCHART_36" hidden="1">[10]D!$B$113:$G$113</definedName>
    <definedName name="_213__123Graph_CCHART_37" hidden="1">[10]S!#REF!</definedName>
    <definedName name="_214__123Graph_CCHART_38" hidden="1">[10]F!$B$60:$I$60</definedName>
    <definedName name="_215__123Graph_CCHART_39" hidden="1">[10]D!$B$156:$G$156</definedName>
    <definedName name="_22__123Graph_ACHART_17" hidden="1">[9]grafy!#REF!</definedName>
    <definedName name="_22__123Graph_BCHART_5" hidden="1">[5]pracovni!$G$95:$G$111</definedName>
    <definedName name="_220__123Graph_CCHART_4" hidden="1">[4]řady_sloupce!$T$9:$T$21</definedName>
    <definedName name="_221__123Graph_CCHART_41" hidden="1">[9]grafy!#REF!</definedName>
    <definedName name="_222__123Graph_CCHART_42" hidden="1">[9]grafy!$X$124:$X$126</definedName>
    <definedName name="_226__123Graph_CCHART_5" hidden="1">[4]řady_sloupce!$G$10:$G$25</definedName>
    <definedName name="_23__123Graph_ACHART_18" hidden="1">[10]H!$G$79:$G$82</definedName>
    <definedName name="_23__123Graph_BCHART_6" hidden="1">[4]řady_sloupce!$B$2:$B$17</definedName>
    <definedName name="_231__123Graph_CCHART_6" hidden="1">[4]řady_sloupce!$E$2:$E$14</definedName>
    <definedName name="_235__123Graph_CCHART_7" hidden="1">[4]řady_sloupce!$E$3:$E$14</definedName>
    <definedName name="_238__123Graph_CCHART_8" hidden="1">[11]diferencial!$E$257:$E$381</definedName>
    <definedName name="_24__123Graph_ACHART_19" hidden="1">[10]H!$B$79:$G$79</definedName>
    <definedName name="_24__123Graph_BCHART_7" hidden="1">[4]řady_sloupce!$B$3:$B$14</definedName>
    <definedName name="_241__123Graph_CCHART_9" hidden="1">[11]sazby!$E$507:$E$632</definedName>
    <definedName name="_245__123Graph_DCHART_1" hidden="1">[4]řady_sloupce!$C$8:$S$8</definedName>
    <definedName name="_25__123Graph_BCHART_8" hidden="1">[4]řady_sloupce!$C$6:$C$22</definedName>
    <definedName name="_250__123Graph_DCHART_10" hidden="1">[5]pracovni!$F$49:$F$65</definedName>
    <definedName name="_251__123Graph_DCHART_11" hidden="1">[10]O!$B$19:$H$19</definedName>
    <definedName name="_252__123Graph_DCHART_12" hidden="1">[8]H!$B$48:$G$48</definedName>
    <definedName name="_254__123Graph_DCHART_13" hidden="1">[7]D!$G$150:$G$161</definedName>
    <definedName name="_255__123Graph_DCHART_14" hidden="1">[8]H!$B$48:$G$48</definedName>
    <definedName name="_256__123Graph_DCHART_17" hidden="1">[9]grafy!#REF!</definedName>
    <definedName name="_257__123Graph_DCHART_19" hidden="1">[10]H!$B$82:$G$82</definedName>
    <definedName name="_26__123Graph_BCHART_9" hidden="1">[4]řady_sloupce!$D$5:$D$9</definedName>
    <definedName name="_262__123Graph_DCHART_2" hidden="1">[4]řady_sloupce!$F$20:$AI$20</definedName>
    <definedName name="_263__123Graph_DCHART_20" hidden="1">[10]A!$B$13:$H$13</definedName>
    <definedName name="_264__123Graph_DCHART_23" hidden="1">[10]S!#REF!</definedName>
    <definedName name="_265__123Graph_DCHART_24" hidden="1">'[9] data'!$DS$54:$DS$66</definedName>
    <definedName name="_266__123Graph_DCHART_26" hidden="1">[10]H!$B$140:$H$140</definedName>
    <definedName name="_267__123Graph_DCHART_27" hidden="1">[10]K!$B$27:$D$27</definedName>
    <definedName name="_27__123Graph_CCHART_1" hidden="1">[4]řady_sloupce!$C$7:$S$7</definedName>
    <definedName name="_271__123Graph_DCHART_3" hidden="1">[4]řady_sloupce!$Z$20:$Z$31</definedName>
    <definedName name="_272__123Graph_DCHART_32" hidden="1">[10]H!$B$148:$C$148</definedName>
    <definedName name="_273__123Graph_DCHART_33" hidden="1">[10]K!$B$26:$E$26</definedName>
    <definedName name="_274__123Graph_DCHART_35" hidden="1">[10]H!$B$175:$C$175</definedName>
    <definedName name="_275__123Graph_DCHART_36" hidden="1">[10]D!$B$114:$G$114</definedName>
    <definedName name="_276__123Graph_DCHART_37" hidden="1">[10]S!#REF!</definedName>
    <definedName name="_277__123Graph_DCHART_38" hidden="1">[10]F!$B$61:$I$61</definedName>
    <definedName name="_278__123Graph_DCHART_39" hidden="1">[10]D!$B$157:$G$157</definedName>
    <definedName name="_28__123Graph_CCHART_10" hidden="1">[5]pracovni!$G$49:$G$62</definedName>
    <definedName name="_280__123Graph_DCHART_4" hidden="1">'[6]produkt a mzda'!$R$4:$R$32</definedName>
    <definedName name="_281__123Graph_DCHART_5" hidden="1">[8]F!#REF!</definedName>
    <definedName name="_286__123Graph_DCHART_6" hidden="1">[4]řady_sloupce!$D$2:$D$17</definedName>
    <definedName name="_29__123Graph_ACHART_2" hidden="1">[4]řady_sloupce!$E$5:$E$43</definedName>
    <definedName name="_29__123Graph_CCHART_11" hidden="1">[6]nezaměstnaní!$N$145:$N$176</definedName>
    <definedName name="_290__123Graph_DCHART_7" hidden="1">[4]řady_sloupce!$D$3:$D$14</definedName>
    <definedName name="_291__123Graph_DCHART_8" hidden="1">[8]G!$F$5:$F$9</definedName>
    <definedName name="_295__123Graph_DCHART_9" hidden="1">[11]sazby!$F$507:$F$632</definedName>
    <definedName name="_299__123Graph_ECHART_1" hidden="1">[4]řady_sloupce!$C$9:$S$9</definedName>
    <definedName name="_3__123Graph_ACHART_11" hidden="1">[4]řady_sloupce!$E$6:$E$47</definedName>
    <definedName name="_30__123Graph_ACHART_20" hidden="1">[10]A!$B$10:$H$10</definedName>
    <definedName name="_30__123Graph_CCHART_13" hidden="1">[7]D!$F$150:$F$161</definedName>
    <definedName name="_301__123Graph_ECHART_10" hidden="1">'[6]PH a mzda'!$R$226:$R$235</definedName>
    <definedName name="_302__123Graph_ECHART_13" hidden="1">[8]H!$B$49:$G$49</definedName>
    <definedName name="_303__123Graph_ECHART_14" hidden="1">[8]H!$B$49:$G$49</definedName>
    <definedName name="_308__123Graph_ECHART_2" hidden="1">[4]řady_sloupce!#REF!</definedName>
    <definedName name="_309__123Graph_ECHART_20" hidden="1">[10]A!$B$17:$H$17</definedName>
    <definedName name="_31__123Graph_ACHART_21" hidden="1">'[9] data'!$F$17:$F$68</definedName>
    <definedName name="_31__123Graph_CCHART_2" hidden="1">[4]řady_sloupce!#REF!</definedName>
    <definedName name="_310__123Graph_ECHART_23" hidden="1">[10]S!#REF!</definedName>
    <definedName name="_311__123Graph_ECHART_26" hidden="1">[10]H!$B$143:$H$143</definedName>
    <definedName name="_312__123Graph_ECHART_27" hidden="1">[10]K!$B$28:$D$28</definedName>
    <definedName name="_313__123Graph_ECHART_3" hidden="1">[8]D!$C$9:$E$9</definedName>
    <definedName name="_314__123Graph_ECHART_32" hidden="1">[10]H!$B$149:$C$149</definedName>
    <definedName name="_315__123Graph_ECHART_33" hidden="1">[10]K!$B$27:$E$27</definedName>
    <definedName name="_316__123Graph_ECHART_37" hidden="1">[10]S!#REF!</definedName>
    <definedName name="_317__123Graph_ECHART_38" hidden="1">[10]F!$B$18:$I$18</definedName>
    <definedName name="_318__123Graph_ECHART_4" hidden="1">[8]E!$C$9:$E$9</definedName>
    <definedName name="_32__123Graph_ACHART_22" hidden="1">[10]C!$E$57:$E$63</definedName>
    <definedName name="_32__123Graph_CCHART_3" hidden="1">[4]řady_sloupce!$Y$20:$Y$31</definedName>
    <definedName name="_322__123Graph_ECHART_5" hidden="1">[4]řady_sloupce!$E$10:$E$25</definedName>
    <definedName name="_323__123Graph_ECHART_6" hidden="1">[8]F!#REF!</definedName>
    <definedName name="_327__123Graph_ECHART_7" hidden="1">[4]řady_sloupce!$G$3:$G$14</definedName>
    <definedName name="_33__123Graph_ACHART_23" hidden="1">[10]S!#REF!</definedName>
    <definedName name="_33__123Graph_CCHART_4" hidden="1">[4]řady_sloupce!$T$9:$T$21</definedName>
    <definedName name="_332__123Graph_ECHART_9" hidden="1">[5]pracovni!$F$29:$F$45</definedName>
    <definedName name="_334__123Graph_FCHART_10" hidden="1">'[6]PH a mzda'!$H$226:$H$235</definedName>
    <definedName name="_335__123Graph_FCHART_13" hidden="1">[8]H!#REF!</definedName>
    <definedName name="_336__123Graph_FCHART_14" hidden="1">[8]H!#REF!</definedName>
    <definedName name="_34__123Graph_ACHART_24" hidden="1">[10]U!$C$4:$E$4</definedName>
    <definedName name="_34__123Graph_CCHART_5" hidden="1">[4]řady_sloupce!$G$10:$G$25</definedName>
    <definedName name="_341__123Graph_FCHART_2" hidden="1">[4]řady_sloupce!$D$9:$D$24</definedName>
    <definedName name="_342__123Graph_FCHART_23" hidden="1">[10]S!#REF!</definedName>
    <definedName name="_343__123Graph_FCHART_27" hidden="1">[10]K!$B$29:$D$29</definedName>
    <definedName name="_344__123Graph_FCHART_3" hidden="1">[8]D!$C$10:$E$10</definedName>
    <definedName name="_345__123Graph_FCHART_33" hidden="1">[10]K!$B$28:$E$28</definedName>
    <definedName name="_346__123Graph_FCHART_37" hidden="1">[10]S!#REF!</definedName>
    <definedName name="_347__123Graph_FCHART_4" hidden="1">[8]E!$C$10:$E$10</definedName>
    <definedName name="_348__123Graph_FCHART_5" hidden="1">[8]F!#REF!</definedName>
    <definedName name="_35__123Graph_ACHART_25" hidden="1">[10]U!$B$10:$D$10</definedName>
    <definedName name="_35__123Graph_CCHART_6" hidden="1">[4]řady_sloupce!$E$2:$E$14</definedName>
    <definedName name="_352__123Graph_FCHART_7" hidden="1">[4]řady_sloupce!$F$3:$F$14</definedName>
    <definedName name="_353__123Graph_LBL_ACHART_23" hidden="1">[10]S!#REF!</definedName>
    <definedName name="_354__123Graph_LBL_ACHART_24" hidden="1">[10]U!$C$4:$E$4</definedName>
    <definedName name="_355__123Graph_LBL_ACHART_26" hidden="1">[10]H!$B$137:$H$137</definedName>
    <definedName name="_356__123Graph_LBL_ACHART_28" hidden="1">[10]C!$I$8:$K$8</definedName>
    <definedName name="_357__123Graph_LBL_ACHART_3" hidden="1">[8]D!$C$5:$I$5</definedName>
    <definedName name="_358__123Graph_LBL_ACHART_31" hidden="1">[10]M!$B$88:$I$88</definedName>
    <definedName name="_359__123Graph_LBL_ACHART_36" hidden="1">[10]D!$B$111:$G$111</definedName>
    <definedName name="_36__123Graph_ACHART_26" hidden="1">[10]H!$B$137:$H$137</definedName>
    <definedName name="_36__123Graph_CCHART_7" hidden="1">[4]řady_sloupce!$E$3:$E$14</definedName>
    <definedName name="_360__123Graph_LBL_ACHART_37" hidden="1">[10]S!#REF!</definedName>
    <definedName name="_361__123Graph_LBL_ACHART_39" hidden="1">[10]D!$B$154:$G$154</definedName>
    <definedName name="_362__123Graph_LBL_ACHART_4" hidden="1">[8]E!$C$5:$I$5</definedName>
    <definedName name="_363__123Graph_LBL_ACHART_6" hidden="1">[8]F!#REF!</definedName>
    <definedName name="_364__123Graph_LBL_BCHART_23" hidden="1">[10]S!#REF!</definedName>
    <definedName name="_365__123Graph_LBL_BCHART_24" hidden="1">[10]U!$C$5:$E$5</definedName>
    <definedName name="_366__123Graph_LBL_BCHART_28" hidden="1">[10]C!$I$9:$K$9</definedName>
    <definedName name="_367__123Graph_LBL_BCHART_3" hidden="1">[8]D!$C$6:$I$6</definedName>
    <definedName name="_368__123Graph_LBL_BCHART_31" hidden="1">[10]M!$B$89:$I$89</definedName>
    <definedName name="_369__123Graph_LBL_BCHART_32" hidden="1">[10]H!$F$146:$H$146</definedName>
    <definedName name="_37__123Graph_ACHART_27" hidden="1">[10]K!$B$24:$D$24</definedName>
    <definedName name="_37__123Graph_CCHART_8" hidden="1">[11]diferencial!$E$257:$E$381</definedName>
    <definedName name="_370__123Graph_LBL_BCHART_36" hidden="1">[10]D!$B$112:$G$112</definedName>
    <definedName name="_371__123Graph_LBL_BCHART_37" hidden="1">[10]S!#REF!</definedName>
    <definedName name="_372__123Graph_LBL_BCHART_39" hidden="1">[10]D!$B$155:$G$155</definedName>
    <definedName name="_373__123Graph_LBL_BCHART_4" hidden="1">[8]E!$C$6:$I$6</definedName>
    <definedName name="_374__123Graph_LBL_BCHART_6" hidden="1">[8]F!#REF!</definedName>
    <definedName name="_375__123Graph_LBL_CCHART_1" hidden="1">[10]A!$B$17:$H$17</definedName>
    <definedName name="_376__123Graph_LBL_CCHART_24" hidden="1">[10]U!$C$6:$E$6</definedName>
    <definedName name="_377__123Graph_LBL_CCHART_26" hidden="1">[10]H!$B$139:$H$139</definedName>
    <definedName name="_378__123Graph_LBL_CCHART_28" hidden="1">[10]C!$I$10:$K$10</definedName>
    <definedName name="_379__123Graph_LBL_CCHART_32" hidden="1">[10]H!$F$147:$H$147</definedName>
    <definedName name="_38__123Graph_ACHART_28" hidden="1">[10]C!$I$8:$K$8</definedName>
    <definedName name="_38__123Graph_CCHART_9" hidden="1">[11]sazby!$E$507:$E$632</definedName>
    <definedName name="_380__123Graph_LBL_CCHART_36" hidden="1">[10]D!$B$113:$G$113</definedName>
    <definedName name="_381__123Graph_LBL_CCHART_39" hidden="1">[10]D!$B$156:$G$156</definedName>
    <definedName name="_382__123Graph_LBL_CCHART_6" hidden="1">[8]F!#REF!</definedName>
    <definedName name="_383__123Graph_LBL_DCHART_11" hidden="1">[10]O!$B$19:$H$19</definedName>
    <definedName name="_384__123Graph_LBL_DCHART_20" hidden="1">[10]A!#REF!</definedName>
    <definedName name="_385__123Graph_LBL_DCHART_23" hidden="1">[10]S!#REF!</definedName>
    <definedName name="_386__123Graph_LBL_DCHART_32" hidden="1">[10]H!$F$148:$H$148</definedName>
    <definedName name="_387__123Graph_LBL_DCHART_36" hidden="1">[10]D!$B$114:$G$114</definedName>
    <definedName name="_388__123Graph_LBL_DCHART_39" hidden="1">[10]D!$B$157:$G$157</definedName>
    <definedName name="_389__123Graph_LBL_ECHART_20" hidden="1">[10]A!$B$17:$H$17</definedName>
    <definedName name="_39__123Graph_ACHART_29" hidden="1">[10]P!$C$102:$J$102</definedName>
    <definedName name="_39__123Graph_DCHART_1" hidden="1">[4]řady_sloupce!$C$8:$S$8</definedName>
    <definedName name="_390__123Graph_LBL_ECHART_26" hidden="1">[10]H!$B$143:$H$143</definedName>
    <definedName name="_391__123Graph_LBL_ECHART_38" hidden="1">[10]F!$B$18:$I$18</definedName>
    <definedName name="_392__123Graph_LBL_ECHART_9" hidden="1">[10]F!$B$18:$I$18</definedName>
    <definedName name="_393__123Graph_LBL_FCHART_3" hidden="1">[8]D!$C$10:$I$10</definedName>
    <definedName name="_394__123Graph_LBL_FCHART_4" hidden="1">[8]E!$C$10:$I$10</definedName>
    <definedName name="_399__123Graph_XCHART_1" hidden="1">[4]řady_sloupce!$A$5:$A$40</definedName>
    <definedName name="_4__123Graph_ACHART_12" hidden="1">[6]pracovni!$AL$111:$AL$117</definedName>
    <definedName name="_40__123Graph_DCHART_10" hidden="1">[5]pracovni!$F$49:$F$65</definedName>
    <definedName name="_404__123Graph_XCHART_10" hidden="1">[5]pracovni!$A$49:$A$65</definedName>
    <definedName name="_408__123Graph_XCHART_11" hidden="1">[4]řady_sloupce!$B$6:$B$47</definedName>
    <definedName name="_41__123Graph_DCHART_13" hidden="1">[7]D!$G$150:$G$161</definedName>
    <definedName name="_410__123Graph_XCHART_13" hidden="1">[7]D!$D$150:$D$161</definedName>
    <definedName name="_411__123Graph_XCHART_14" hidden="1">[10]D!$A$58:$A$64</definedName>
    <definedName name="_412__123Graph_XCHART_15" hidden="1">[9]grafy!$S$105:$S$121</definedName>
    <definedName name="_413__123Graph_XCHART_16" hidden="1">[9]grafy!#REF!</definedName>
    <definedName name="_414__123Graph_XCHART_17" hidden="1">[9]grafy!#REF!</definedName>
    <definedName name="_415__123Graph_XCHART_18" hidden="1">[10]H!$A$79:$A$82</definedName>
    <definedName name="_416__123Graph_XCHART_19" hidden="1">[10]H!$B$78:$H$78</definedName>
    <definedName name="_42__123Graph_DCHART_2" hidden="1">[4]řady_sloupce!$F$20:$AI$20</definedName>
    <definedName name="_421__123Graph_XCHART_2" hidden="1">[4]řady_sloupce!$A$5:$A$43</definedName>
    <definedName name="_422__123Graph_XCHART_20" hidden="1">[8]P!$J$39:$J$44</definedName>
    <definedName name="_423__123Graph_XCHART_22" hidden="1">[10]C!$A$57:$A$63</definedName>
    <definedName name="_424__123Graph_XCHART_23" hidden="1">'[9] data'!$A$30:$A$71</definedName>
    <definedName name="_425__123Graph_XCHART_24" hidden="1">'[9] data'!$DM$54:$DM$66</definedName>
    <definedName name="_426__123Graph_XCHART_25" hidden="1">[10]U!$B$3:$D$3</definedName>
    <definedName name="_427__123Graph_XCHART_26" hidden="1">'[9] data'!$A$54:$A$67</definedName>
    <definedName name="_428__123Graph_XCHART_27" hidden="1">'[9] data'!$A$54:$A$67</definedName>
    <definedName name="_429__123Graph_XCHART_28" hidden="1">'[9] data'!$A$66:$A$67</definedName>
    <definedName name="_43__123Graph_DCHART_3" hidden="1">[4]řady_sloupce!$Z$20:$Z$31</definedName>
    <definedName name="_430__123Graph_XCHART_29" hidden="1">'[9] data'!$A$54:$A$67</definedName>
    <definedName name="_434__123Graph_XCHART_3" hidden="1">[4]řady_sloupce!$A$5:$A$40</definedName>
    <definedName name="_435__123Graph_XCHART_30" hidden="1">'[9] data'!$A$54:$A$71</definedName>
    <definedName name="_436__123Graph_XCHART_31" hidden="1">[10]M!$B$87:$I$87</definedName>
    <definedName name="_437__123Graph_XCHART_33" hidden="1">[9]grafy!$AE$74:$AE$75</definedName>
    <definedName name="_438__123Graph_XCHART_34" hidden="1">[9]grafy!#REF!</definedName>
    <definedName name="_439__123Graph_XCHART_35" hidden="1">[9]grafy!$N$299:$N$300</definedName>
    <definedName name="_44__123Graph_ACHART_3" hidden="1">[4]řady_sloupce!$D$5:$D$40</definedName>
    <definedName name="_44__123Graph_DCHART_4" hidden="1">'[6]produkt a mzda'!$R$4:$R$32</definedName>
    <definedName name="_440__123Graph_XCHART_39" hidden="1">'[9] data'!$A$53:$A$70</definedName>
    <definedName name="_444__123Graph_XCHART_4" hidden="1">[4]řady_sloupce!$A$5:$A$43</definedName>
    <definedName name="_445__123Graph_XCHART_41" hidden="1">[9]grafy!#REF!</definedName>
    <definedName name="_446__123Graph_XCHART_42" hidden="1">[9]grafy!$T$124:$T$126</definedName>
    <definedName name="_448__123Graph_XCHART_5" hidden="1">[7]C!$G$121:$G$138</definedName>
    <definedName name="_45__123Graph_ACHART_30" hidden="1">[10]M!$B$59:$I$59</definedName>
    <definedName name="_45__123Graph_DCHART_6" hidden="1">[4]řady_sloupce!$D$2:$D$17</definedName>
    <definedName name="_450__123Graph_XCHART_6" hidden="1">[7]C!$G$121:$G$138</definedName>
    <definedName name="_454__123Graph_XCHART_7" hidden="1">[4]řady_sloupce!$B$6:$B$48</definedName>
    <definedName name="_455__123Graph_XCHART_8" hidden="1">[10]H!$A$50:$A$55</definedName>
    <definedName name="_46__123Graph_ACHART_31" hidden="1">[10]M!$B$88:$I$88</definedName>
    <definedName name="_46__123Graph_DCHART_7" hidden="1">[4]řady_sloupce!$D$3:$D$14</definedName>
    <definedName name="_460__123Graph_XCHART_9" hidden="1">[5]pracovni!$A$29:$A$45</definedName>
    <definedName name="_47__123Graph_ACHART_32" hidden="1">[10]H!$B$145:$C$145</definedName>
    <definedName name="_47__123Graph_DCHART_9" hidden="1">[11]sazby!$F$507:$F$632</definedName>
    <definedName name="_48__123Graph_ACHART_33" hidden="1">[10]K!$B$23:$E$23</definedName>
    <definedName name="_48__123Graph_ECHART_1" hidden="1">[4]řady_sloupce!$C$9:$S$9</definedName>
    <definedName name="_49__123Graph_ACHART_34" hidden="1">[10]D!$E$87:$E$90</definedName>
    <definedName name="_49__123Graph_ECHART_10" hidden="1">'[6]PH a mzda'!$R$226:$R$235</definedName>
    <definedName name="_5__123Graph_ACHART_1" hidden="1">[4]řady_sloupce!$B$5:$B$40</definedName>
    <definedName name="_5__123Graph_ACHART_13" hidden="1">[7]D!$H$184:$H$184</definedName>
    <definedName name="_50__123Graph_ACHART_35" hidden="1">[10]H!$B$172:$C$172</definedName>
    <definedName name="_50__123Graph_ECHART_2" hidden="1">[4]řady_sloupce!#REF!</definedName>
    <definedName name="_51__123Graph_ACHART_36" hidden="1">[10]D!$B$111:$G$111</definedName>
    <definedName name="_51__123Graph_ECHART_5" hidden="1">[4]řady_sloupce!$E$10:$E$25</definedName>
    <definedName name="_52__123Graph_ACHART_37" hidden="1">[10]S!#REF!</definedName>
    <definedName name="_52__123Graph_ECHART_7" hidden="1">[4]řady_sloupce!$G$3:$G$14</definedName>
    <definedName name="_53__123Graph_ACHART_38" hidden="1">[10]F!$B$58:$I$58</definedName>
    <definedName name="_53__123Graph_ECHART_9" hidden="1">[5]pracovni!$F$29:$F$45</definedName>
    <definedName name="_54__123Graph_ACHART_39" hidden="1">[10]D!$B$154:$G$154</definedName>
    <definedName name="_54__123Graph_FCHART_10" hidden="1">'[6]PH a mzda'!$H$226:$H$235</definedName>
    <definedName name="_55__123Graph_FCHART_2" hidden="1">[4]řady_sloupce!$D$9:$D$24</definedName>
    <definedName name="_56__123Graph_FCHART_7" hidden="1">[4]řady_sloupce!$F$3:$F$14</definedName>
    <definedName name="_57__123Graph_XCHART_1" hidden="1">[4]řady_sloupce!$A$5:$A$40</definedName>
    <definedName name="_58__123Graph_XCHART_10" hidden="1">[5]pracovni!$A$49:$A$65</definedName>
    <definedName name="_59__123Graph_ACHART_4" hidden="1">[4]řady_sloupce!$E$5:$E$43</definedName>
    <definedName name="_59__123Graph_XCHART_11" hidden="1">[4]řady_sloupce!$B$6:$B$47</definedName>
    <definedName name="_6__123Graph_ACHART_2" hidden="1">[4]řady_sloupce!$E$5:$E$43</definedName>
    <definedName name="_60__123Graph_ACHART_40" hidden="1">[9]grafy!#REF!</definedName>
    <definedName name="_60__123Graph_XCHART_13" hidden="1">[7]D!$D$150:$D$161</definedName>
    <definedName name="_61__123Graph_ACHART_41" hidden="1">[9]grafy!#REF!</definedName>
    <definedName name="_61__123Graph_XCHART_2" hidden="1">[4]řady_sloupce!$A$5:$A$43</definedName>
    <definedName name="_62__123Graph_ACHART_42" hidden="1">[9]grafy!$U$124:$U$126</definedName>
    <definedName name="_62__123Graph_XCHART_3" hidden="1">[4]řady_sloupce!$A$5:$A$40</definedName>
    <definedName name="_63__123Graph_XCHART_4" hidden="1">[4]řady_sloupce!$A$5:$A$43</definedName>
    <definedName name="_64__123Graph_XCHART_5" hidden="1">[7]C!$G$121:$G$138</definedName>
    <definedName name="_65__123Graph_XCHART_6" hidden="1">[7]C!$G$121:$G$138</definedName>
    <definedName name="_66__123Graph_XCHART_7" hidden="1">[4]řady_sloupce!$B$6:$B$48</definedName>
    <definedName name="_67__123Graph_ACHART_5" hidden="1">[4]řady_sloupce!$C$10:$C$25</definedName>
    <definedName name="_67__123Graph_XCHART_9" hidden="1">[5]pracovni!$A$29:$A$45</definedName>
    <definedName name="_7__123Graph_ACHART_3" hidden="1">[4]řady_sloupce!$D$5:$D$40</definedName>
    <definedName name="_72__123Graph_ACHART_6" hidden="1">[4]řady_sloupce!$C$2:$C$14</definedName>
    <definedName name="_76__123Graph_ACHART_7" hidden="1">[4]řady_sloupce!$C$3:$C$14</definedName>
    <definedName name="_8__123Graph_ACHART_4" hidden="1">[4]řady_sloupce!$E$5:$E$43</definedName>
    <definedName name="_81__123Graph_ACHART_8" hidden="1">[4]řady_sloupce!$F$6:$F$22</definedName>
    <definedName name="_86__123Graph_ACHART_9" hidden="1">[4]řady_sloupce!$C$5:$C$9</definedName>
    <definedName name="_9__123Graph_ACHART_5" hidden="1">[4]řady_sloupce!$C$10:$C$25</definedName>
    <definedName name="_91__123Graph_BCHART_1" hidden="1">[4]řady_sloupce!$C$5:$C$40</definedName>
    <definedName name="_96__123Graph_BCHART_10" hidden="1">[5]pracovni!$D$49:$D$65</definedName>
    <definedName name="_cp1" localSheetId="0" hidden="1">{"'előző év december'!$A$2:$CP$214"}</definedName>
    <definedName name="_cp1" localSheetId="1" hidden="1">{"'előző év december'!$A$2:$CP$214"}</definedName>
    <definedName name="_cp1" localSheetId="2" hidden="1">{"'előző év december'!$A$2:$CP$214"}</definedName>
    <definedName name="_cp1" localSheetId="3" hidden="1">{"'előző év december'!$A$2:$CP$214"}</definedName>
    <definedName name="_cp1" localSheetId="4" hidden="1">{"'előző év december'!$A$2:$CP$214"}</definedName>
    <definedName name="_cp1" localSheetId="5" hidden="1">{"'előző év december'!$A$2:$CP$214"}</definedName>
    <definedName name="_cp1" localSheetId="9"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localSheetId="5" hidden="1">{"'előző év december'!$A$2:$CP$214"}</definedName>
    <definedName name="_cp10" localSheetId="9"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localSheetId="5" hidden="1">{"'előző év december'!$A$2:$CP$214"}</definedName>
    <definedName name="_cp11" localSheetId="9"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localSheetId="5" hidden="1">{"'előző év december'!$A$2:$CP$214"}</definedName>
    <definedName name="_cp2" localSheetId="9"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localSheetId="5" hidden="1">{"'előző év december'!$A$2:$CP$214"}</definedName>
    <definedName name="_cp3" localSheetId="9"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localSheetId="5" hidden="1">{"'előző év december'!$A$2:$CP$214"}</definedName>
    <definedName name="_cp4" localSheetId="9"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localSheetId="5" hidden="1">{"'előző év december'!$A$2:$CP$214"}</definedName>
    <definedName name="_cp5" localSheetId="9"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localSheetId="5" hidden="1">{"'előző év december'!$A$2:$CP$214"}</definedName>
    <definedName name="_cp6" localSheetId="9"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localSheetId="5" hidden="1">{"'előző év december'!$A$2:$CP$214"}</definedName>
    <definedName name="_cp7" localSheetId="9"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localSheetId="5" hidden="1">{"'előző év december'!$A$2:$CP$214"}</definedName>
    <definedName name="_cp8" localSheetId="9"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localSheetId="5" hidden="1">{"'előző év december'!$A$2:$CP$214"}</definedName>
    <definedName name="_cp9" localSheetId="9"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localSheetId="5" hidden="1">{"'előző év december'!$A$2:$CP$214"}</definedName>
    <definedName name="_cpr2" localSheetId="9"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localSheetId="5" hidden="1">{"'előző év december'!$A$2:$CP$214"}</definedName>
    <definedName name="_cpr3" localSheetId="9"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localSheetId="5" hidden="1">{"'előző év december'!$A$2:$CP$214"}</definedName>
    <definedName name="_cpr4" localSheetId="9" hidden="1">{"'előző év december'!$A$2:$CP$214"}</definedName>
    <definedName name="_cpr4" hidden="1">{"'előző év december'!$A$2:$CP$214"}</definedName>
    <definedName name="_Fill" hidden="1">#REF!</definedName>
    <definedName name="_Key1" hidden="1">[10]B!#REF!</definedName>
    <definedName name="_l" localSheetId="0" hidden="1">{"'előző év december'!$A$2:$CP$214"}</definedName>
    <definedName name="_l" localSheetId="1" hidden="1">{"'előző év december'!$A$2:$CP$214"}</definedName>
    <definedName name="_l" localSheetId="2" hidden="1">{"'előző év december'!$A$2:$CP$214"}</definedName>
    <definedName name="_l" localSheetId="3" hidden="1">{"'előző év december'!$A$2:$CP$214"}</definedName>
    <definedName name="_l" localSheetId="4" hidden="1">{"'előző év december'!$A$2:$CP$214"}</definedName>
    <definedName name="_l" localSheetId="5" hidden="1">{"'előző év december'!$A$2:$CP$214"}</definedName>
    <definedName name="_l" localSheetId="9" hidden="1">{"'előző év december'!$A$2:$CP$214"}</definedName>
    <definedName name="_l" hidden="1">{"'előző év december'!$A$2:$CP$214"}</definedName>
    <definedName name="_Order1" hidden="1">255</definedName>
    <definedName name="_Order2" hidden="1">255</definedName>
    <definedName name="_p" localSheetId="0" hidden="1">{"'előző év december'!$A$2:$CP$214"}</definedName>
    <definedName name="_p" localSheetId="1" hidden="1">{"'előző év december'!$A$2:$CP$214"}</definedName>
    <definedName name="_p" localSheetId="2" hidden="1">{"'előző év december'!$A$2:$CP$214"}</definedName>
    <definedName name="_p" localSheetId="3" hidden="1">{"'előző év december'!$A$2:$CP$214"}</definedName>
    <definedName name="_p" localSheetId="4" hidden="1">{"'előző év december'!$A$2:$CP$214"}</definedName>
    <definedName name="_p" localSheetId="5" hidden="1">{"'előző év december'!$A$2:$CP$214"}</definedName>
    <definedName name="_p" localSheetId="9" hidden="1">{"'előző év december'!$A$2:$CP$214"}</definedName>
    <definedName name="_p" hidden="1">{"'előző év december'!$A$2:$CP$214"}</definedName>
    <definedName name="_Regression_Out" hidden="1">'[6]produkt a mzda'!$AJ$25</definedName>
    <definedName name="_Regression_X" hidden="1">'[6]produkt a mzda'!$AE$25:$AE$37</definedName>
    <definedName name="_Regression_Y" hidden="1">'[6]produkt a mzda'!$AG$25:$AG$37</definedName>
    <definedName name="_Sort" hidden="1">[10]B!#REF!</definedName>
    <definedName name="_X_XX" hidden="1">[2]Market!#REF!</definedName>
    <definedName name="_zzz" hidden="1">[2]Market!#REF!</definedName>
    <definedName name="a" localSheetId="0" hidden="1">{"'előző év december'!$A$2:$CP$214"}</definedName>
    <definedName name="a" localSheetId="1" hidden="1">{"'előző év december'!$A$2:$CP$214"}</definedName>
    <definedName name="a" localSheetId="2" hidden="1">{"'előző év december'!$A$2:$CP$214"}</definedName>
    <definedName name="a" localSheetId="3" hidden="1">{"'előző év december'!$A$2:$CP$214"}</definedName>
    <definedName name="a" localSheetId="4" hidden="1">{"'előző év december'!$A$2:$CP$214"}</definedName>
    <definedName name="a" localSheetId="5" hidden="1">{"'előző év december'!$A$2:$CP$214"}</definedName>
    <definedName name="a" localSheetId="9" hidden="1">{"'előző év december'!$A$2:$CP$214"}</definedName>
    <definedName name="a" hidden="1">{"'előző év december'!$A$2:$CP$214"}</definedName>
    <definedName name="aa" hidden="1">[12]Market!#REF!</definedName>
    <definedName name="aaa" localSheetId="4" hidden="1">{"'előző év december'!$A$2:$CP$214"}</definedName>
    <definedName name="aaa" localSheetId="5" hidden="1">{"'előző év december'!$A$2:$CP$214"}</definedName>
    <definedName name="aaa" hidden="1">{"'előző év december'!$A$2:$CP$214"}</definedName>
    <definedName name="ASD" hidden="1">[13]pracovni!$D$69:$D$85</definedName>
    <definedName name="asdasd" localSheetId="4" hidden="1">{"'előző év december'!$A$2:$CP$214"}</definedName>
    <definedName name="asdasd" localSheetId="5" hidden="1">{"'előző év december'!$A$2:$CP$214"}</definedName>
    <definedName name="asdasd" hidden="1">{"'előző év december'!$A$2:$CP$214"}</definedName>
    <definedName name="asdf" localSheetId="0" hidden="1">{"'előző év december'!$A$2:$CP$214"}</definedName>
    <definedName name="asdf" localSheetId="1" hidden="1">{"'előző év december'!$A$2:$CP$214"}</definedName>
    <definedName name="asdf" localSheetId="2" hidden="1">{"'előző év december'!$A$2:$CP$214"}</definedName>
    <definedName name="asdf" localSheetId="3" hidden="1">{"'előző év december'!$A$2:$CP$214"}</definedName>
    <definedName name="asdf" localSheetId="4" hidden="1">{"'előző év december'!$A$2:$CP$214"}</definedName>
    <definedName name="asdf" localSheetId="5" hidden="1">{"'előző év december'!$A$2:$CP$214"}</definedName>
    <definedName name="asdf" localSheetId="9"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localSheetId="5" hidden="1">{"'előző év december'!$A$2:$CP$214"}</definedName>
    <definedName name="asdfasd" localSheetId="9" hidden="1">{"'előző év december'!$A$2:$CP$214"}</definedName>
    <definedName name="asdfasd" hidden="1">{"'előző év december'!$A$2:$CP$214"}</definedName>
    <definedName name="b" hidden="1">'[14]DATA WORK AREA'!$A$27:$A$33</definedName>
    <definedName name="blabla" hidden="1">[15]Market!#REF!</definedName>
    <definedName name="BLPH1" hidden="1">#REF!</definedName>
    <definedName name="BLPH2" hidden="1">#REF!</definedName>
    <definedName name="BLPH3" hidden="1">#REF!</definedName>
    <definedName name="BLPH4" hidden="1">[16]yieldspreads!#REF!</definedName>
    <definedName name="BLPH5" hidden="1">[16]yieldspreads!#REF!</definedName>
    <definedName name="BLPH6" hidden="1">[16]yieldspreads!$S$3</definedName>
    <definedName name="BLPH7" hidden="1">[16]yieldspreads!$V$3</definedName>
    <definedName name="BLPH8" hidden="1">[16]yieldspreads!$Y$3</definedName>
    <definedName name="bn" localSheetId="0" hidden="1">{"'előző év december'!$A$2:$CP$214"}</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localSheetId="5" hidden="1">{"'előző év december'!$A$2:$CP$214"}</definedName>
    <definedName name="bn" localSheetId="9" hidden="1">{"'előző év december'!$A$2:$CP$214"}</definedName>
    <definedName name="bn" hidden="1">{"'előző év december'!$A$2:$CP$214"}</definedName>
    <definedName name="bnn" localSheetId="0" hidden="1">{"'előző év december'!$A$2:$CP$214"}</definedName>
    <definedName name="bnn" localSheetId="1" hidden="1">{"'előző év december'!$A$2:$CP$214"}</definedName>
    <definedName name="bnn" localSheetId="2" hidden="1">{"'előző év december'!$A$2:$CP$214"}</definedName>
    <definedName name="bnn" localSheetId="3" hidden="1">{"'előző év december'!$A$2:$CP$214"}</definedName>
    <definedName name="bnn" localSheetId="4" hidden="1">{"'előző év december'!$A$2:$CP$214"}</definedName>
    <definedName name="bnn" localSheetId="5" hidden="1">{"'előző év december'!$A$2:$CP$214"}</definedName>
    <definedName name="bnn" localSheetId="9"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localSheetId="3" hidden="1">{"'előző év december'!$A$2:$CP$214"}</definedName>
    <definedName name="brr" localSheetId="4" hidden="1">{"'előző év december'!$A$2:$CP$214"}</definedName>
    <definedName name="brr" localSheetId="5" hidden="1">{"'előző év december'!$A$2:$CP$214"}</definedName>
    <definedName name="brr" localSheetId="9" hidden="1">{"'előző év december'!$A$2:$CP$214"}</definedName>
    <definedName name="brr" hidden="1">{"'előző év december'!$A$2:$CP$214"}</definedName>
    <definedName name="ccc" hidden="1">[15]Market!#REF!</definedName>
    <definedName name="cfgfd" localSheetId="0" hidden="1">{"'előző év december'!$A$2:$CP$214"}</definedName>
    <definedName name="cfgfd" localSheetId="1" hidden="1">{"'előző év december'!$A$2:$CP$214"}</definedName>
    <definedName name="cfgfd" localSheetId="2" hidden="1">{"'előző év december'!$A$2:$CP$214"}</definedName>
    <definedName name="cfgfd" localSheetId="3" hidden="1">{"'előző év december'!$A$2:$CP$214"}</definedName>
    <definedName name="cfgfd" localSheetId="4" hidden="1">{"'előző év december'!$A$2:$CP$214"}</definedName>
    <definedName name="cfgfd" localSheetId="5" hidden="1">{"'előző év december'!$A$2:$CP$214"}</definedName>
    <definedName name="cfgfd" localSheetId="9" hidden="1">{"'előző év december'!$A$2:$CP$214"}</definedName>
    <definedName name="cfgfd" hidden="1">{"'előző év december'!$A$2:$CP$214"}</definedName>
    <definedName name="Chart_ROE_ROA_2007" localSheetId="4" hidden="1">{"'előző év december'!$A$2:$CP$214"}</definedName>
    <definedName name="Chart_ROE_ROA_2007" localSheetId="5"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localSheetId="3" hidden="1">{"'előző év december'!$A$2:$CP$214"}</definedName>
    <definedName name="cp" localSheetId="4" hidden="1">{"'előző év december'!$A$2:$CP$214"}</definedName>
    <definedName name="cp" localSheetId="5" hidden="1">{"'előző év december'!$A$2:$CP$214"}</definedName>
    <definedName name="cp" localSheetId="9" hidden="1">{"'előző év december'!$A$2:$CP$214"}</definedName>
    <definedName name="cp" hidden="1">{"'előző év december'!$A$2:$CP$214"}</definedName>
    <definedName name="cpi_fanchart" localSheetId="0" hidden="1">{"'előző év december'!$A$2:$CP$214"}</definedName>
    <definedName name="cpi_fanchart" localSheetId="1" hidden="1">{"'előző év december'!$A$2:$CP$214"}</definedName>
    <definedName name="cpi_fanchart" localSheetId="2" hidden="1">{"'előző év december'!$A$2:$CP$214"}</definedName>
    <definedName name="cpi_fanchart" localSheetId="3" hidden="1">{"'előző év december'!$A$2:$CP$214"}</definedName>
    <definedName name="cpi_fanchart" localSheetId="4" hidden="1">{"'előző év december'!$A$2:$CP$214"}</definedName>
    <definedName name="cpi_fanchart" localSheetId="5" hidden="1">{"'előző év december'!$A$2:$CP$214"}</definedName>
    <definedName name="cpi_fanchart" localSheetId="9" hidden="1">{"'előző év december'!$A$2:$CP$214"}</definedName>
    <definedName name="cpi_fanchart" hidden="1">{"'előző év december'!$A$2:$CP$214"}</definedName>
    <definedName name="cppp" localSheetId="0" hidden="1">{"'előző év december'!$A$2:$CP$214"}</definedName>
    <definedName name="cppp" localSheetId="1" hidden="1">{"'előző év december'!$A$2:$CP$214"}</definedName>
    <definedName name="cppp" localSheetId="2" hidden="1">{"'előző év december'!$A$2:$CP$214"}</definedName>
    <definedName name="cppp" localSheetId="3" hidden="1">{"'előző év december'!$A$2:$CP$214"}</definedName>
    <definedName name="cppp" localSheetId="4" hidden="1">{"'előző év december'!$A$2:$CP$214"}</definedName>
    <definedName name="cppp" localSheetId="5" hidden="1">{"'előző év december'!$A$2:$CP$214"}</definedName>
    <definedName name="cppp" localSheetId="9"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localSheetId="5" hidden="1">{"'előző év december'!$A$2:$CP$214"}</definedName>
    <definedName name="cpr" localSheetId="9"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localSheetId="5" hidden="1">{"'előző év december'!$A$2:$CP$214"}</definedName>
    <definedName name="cprsa" localSheetId="9"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localSheetId="5" hidden="1">{"'előző év december'!$A$2:$CP$214"}</definedName>
    <definedName name="cx" localSheetId="9" hidden="1">{"'előző év december'!$A$2:$CP$214"}</definedName>
    <definedName name="cx" hidden="1">{"'előző év december'!$A$2:$CP$214"}</definedName>
    <definedName name="cxzbcx" hidden="1">[7]D!$H$184:$H$184</definedName>
    <definedName name="d" localSheetId="0" hidden="1">{"'előző év december'!$A$2:$CP$214"}</definedName>
    <definedName name="d" localSheetId="1" hidden="1">{"'előző év december'!$A$2:$CP$214"}</definedName>
    <definedName name="d" localSheetId="2" hidden="1">{"'előző év december'!$A$2:$CP$214"}</definedName>
    <definedName name="d" localSheetId="3" hidden="1">{"'előző év december'!$A$2:$CP$214"}</definedName>
    <definedName name="d" localSheetId="4" hidden="1">{"'előző év december'!$A$2:$CP$214"}</definedName>
    <definedName name="d" localSheetId="5" hidden="1">{"'előző év december'!$A$2:$CP$214"}</definedName>
    <definedName name="d" localSheetId="9" hidden="1">{"'előző év december'!$A$2:$CP$214"}</definedName>
    <definedName name="d" hidden="1">{"'előző év december'!$A$2:$CP$214"}</definedName>
    <definedName name="dfhdf" localSheetId="0" hidden="1">{"'előző év december'!$A$2:$CP$214"}</definedName>
    <definedName name="dfhdf" localSheetId="1" hidden="1">{"'előző év december'!$A$2:$CP$214"}</definedName>
    <definedName name="dfhdf" localSheetId="2" hidden="1">{"'előző év december'!$A$2:$CP$214"}</definedName>
    <definedName name="dfhdf" localSheetId="3" hidden="1">{"'előző év december'!$A$2:$CP$214"}</definedName>
    <definedName name="dfhdf" localSheetId="4" hidden="1">{"'előző év december'!$A$2:$CP$214"}</definedName>
    <definedName name="dfhdf" localSheetId="5" hidden="1">{"'előző év december'!$A$2:$CP$214"}</definedName>
    <definedName name="dfhdf" localSheetId="9" hidden="1">{"'előző év december'!$A$2:$CP$214"}</definedName>
    <definedName name="dfhdf" hidden="1">{"'előző év december'!$A$2:$CP$214"}</definedName>
    <definedName name="ds" localSheetId="0" hidden="1">{"'előző év december'!$A$2:$CP$214"}</definedName>
    <definedName name="ds" localSheetId="1" hidden="1">{"'előző év december'!$A$2:$CP$214"}</definedName>
    <definedName name="ds" localSheetId="2" hidden="1">{"'előző év december'!$A$2:$CP$214"}</definedName>
    <definedName name="ds" localSheetId="3" hidden="1">{"'előző év december'!$A$2:$CP$214"}</definedName>
    <definedName name="ds" localSheetId="4" hidden="1">{"'előző év december'!$A$2:$CP$214"}</definedName>
    <definedName name="ds" localSheetId="5" hidden="1">{"'előző év december'!$A$2:$CP$214"}</definedName>
    <definedName name="ds" localSheetId="9" hidden="1">{"'előző év december'!$A$2:$CP$214"}</definedName>
    <definedName name="ds" hidden="1">{"'előző év december'!$A$2:$CP$214"}</definedName>
    <definedName name="dsfgsdfg" localSheetId="0" hidden="1">{"'előző év december'!$A$2:$CP$214"}</definedName>
    <definedName name="dsfgsdfg" localSheetId="1" hidden="1">{"'előző év december'!$A$2:$CP$214"}</definedName>
    <definedName name="dsfgsdfg" localSheetId="2" hidden="1">{"'előző év december'!$A$2:$CP$214"}</definedName>
    <definedName name="dsfgsdfg" localSheetId="3" hidden="1">{"'előző év december'!$A$2:$CP$214"}</definedName>
    <definedName name="dsfgsdfg" localSheetId="4" hidden="1">{"'előző év december'!$A$2:$CP$214"}</definedName>
    <definedName name="dsfgsdfg" localSheetId="5" hidden="1">{"'előző év december'!$A$2:$CP$214"}</definedName>
    <definedName name="dsfgsdfg" localSheetId="9" hidden="1">{"'előző év december'!$A$2:$CP$214"}</definedName>
    <definedName name="dsfgsdfg" hidden="1">{"'előző év december'!$A$2:$CP$214"}</definedName>
    <definedName name="dyf" localSheetId="0" hidden="1">{"'előző év december'!$A$2:$CP$214"}</definedName>
    <definedName name="dyf" localSheetId="1" hidden="1">{"'előző év december'!$A$2:$CP$214"}</definedName>
    <definedName name="dyf" localSheetId="2" hidden="1">{"'előző év december'!$A$2:$CP$214"}</definedName>
    <definedName name="dyf" localSheetId="3" hidden="1">{"'előző év december'!$A$2:$CP$214"}</definedName>
    <definedName name="dyf" localSheetId="4" hidden="1">{"'előző év december'!$A$2:$CP$214"}</definedName>
    <definedName name="dyf" localSheetId="5" hidden="1">{"'előző év december'!$A$2:$CP$214"}</definedName>
    <definedName name="dyf" localSheetId="9"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localSheetId="5" hidden="1">{"'előző év december'!$A$2:$CP$214"}</definedName>
    <definedName name="edr" localSheetId="9" hidden="1">{"'előző év december'!$A$2:$CP$214"}</definedName>
    <definedName name="edr" hidden="1">{"'előző év december'!$A$2:$CP$214"}</definedName>
    <definedName name="efdef" localSheetId="0" hidden="1">{"'előző év december'!$A$2:$CP$214"}</definedName>
    <definedName name="efdef" localSheetId="1" hidden="1">{"'előző év december'!$A$2:$CP$214"}</definedName>
    <definedName name="efdef" localSheetId="2" hidden="1">{"'előző év december'!$A$2:$CP$214"}</definedName>
    <definedName name="efdef" localSheetId="3" hidden="1">{"'előző év december'!$A$2:$CP$214"}</definedName>
    <definedName name="efdef" localSheetId="4" hidden="1">{"'előző év december'!$A$2:$CP$214"}</definedName>
    <definedName name="efdef" localSheetId="5" hidden="1">{"'előző év december'!$A$2:$CP$214"}</definedName>
    <definedName name="efdef" localSheetId="9" hidden="1">{"'előző év december'!$A$2:$CP$214"}</definedName>
    <definedName name="efdef" hidden="1">{"'előző év december'!$A$2:$CP$214"}</definedName>
    <definedName name="ert" localSheetId="0" hidden="1">{"'előző év december'!$A$2:$CP$214"}</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localSheetId="5" hidden="1">{"'előző év december'!$A$2:$CP$214"}</definedName>
    <definedName name="ert" localSheetId="9"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localSheetId="5" hidden="1">{"'előző év december'!$A$2:$CP$214"}</definedName>
    <definedName name="ertertwertwert" localSheetId="9" hidden="1">{"'előző év december'!$A$2:$CP$214"}</definedName>
    <definedName name="ertertwertwert" hidden="1">{"'előző év december'!$A$2:$CP$214"}</definedName>
    <definedName name="ew" hidden="1">[2]Market!#REF!</definedName>
    <definedName name="f" localSheetId="0" hidden="1">{"'előző év december'!$A$2:$CP$214"}</definedName>
    <definedName name="f" localSheetId="1" hidden="1">{"'előző év december'!$A$2:$CP$214"}</definedName>
    <definedName name="f" localSheetId="2" hidden="1">{"'előző év december'!$A$2:$CP$214"}</definedName>
    <definedName name="f" localSheetId="3" hidden="1">{"'előző év december'!$A$2:$CP$214"}</definedName>
    <definedName name="f" localSheetId="4" hidden="1">{"'előző év december'!$A$2:$CP$214"}</definedName>
    <definedName name="f" localSheetId="5" hidden="1">{"'előző év december'!$A$2:$CP$214"}</definedName>
    <definedName name="f" localSheetId="9"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localSheetId="5" hidden="1">{"'előző év december'!$A$2:$CP$214"}</definedName>
    <definedName name="ff" localSheetId="9"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localSheetId="5" hidden="1">{"'előző év december'!$A$2:$CP$214"}</definedName>
    <definedName name="ffg" localSheetId="9"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localSheetId="5" hidden="1">{"'előző év december'!$A$2:$CP$214"}</definedName>
    <definedName name="fg" localSheetId="9" hidden="1">{"'előző év december'!$A$2:$CP$214"}</definedName>
    <definedName name="fg" hidden="1">{"'előző év december'!$A$2:$CP$214"}</definedName>
    <definedName name="fgh" localSheetId="0" hidden="1">{"'előző év december'!$A$2:$CP$214"}</definedName>
    <definedName name="fgh" localSheetId="1" hidden="1">{"'előző év december'!$A$2:$CP$214"}</definedName>
    <definedName name="fgh" localSheetId="2" hidden="1">{"'előző év december'!$A$2:$CP$214"}</definedName>
    <definedName name="fgh" localSheetId="3" hidden="1">{"'előző év december'!$A$2:$CP$214"}</definedName>
    <definedName name="fgh" localSheetId="4" hidden="1">{"'előző év december'!$A$2:$CP$214"}</definedName>
    <definedName name="fgh" localSheetId="5" hidden="1">{"'előző év december'!$A$2:$CP$214"}</definedName>
    <definedName name="fgh" localSheetId="9" hidden="1">{"'előző év december'!$A$2:$CP$214"}</definedName>
    <definedName name="fgh" hidden="1">{"'előző év december'!$A$2:$CP$214"}</definedName>
    <definedName name="fghf" localSheetId="0" hidden="1">{"'előző év december'!$A$2:$CP$214"}</definedName>
    <definedName name="fghf" localSheetId="1" hidden="1">{"'előző év december'!$A$2:$CP$214"}</definedName>
    <definedName name="fghf" localSheetId="2" hidden="1">{"'előző év december'!$A$2:$CP$214"}</definedName>
    <definedName name="fghf" localSheetId="3" hidden="1">{"'előző év december'!$A$2:$CP$214"}</definedName>
    <definedName name="fghf" localSheetId="4" hidden="1">{"'előző év december'!$A$2:$CP$214"}</definedName>
    <definedName name="fghf" localSheetId="5" hidden="1">{"'előző év december'!$A$2:$CP$214"}</definedName>
    <definedName name="fghf" localSheetId="9" hidden="1">{"'előző év december'!$A$2:$CP$214"}</definedName>
    <definedName name="fghf" hidden="1">{"'előző év december'!$A$2:$CP$214"}</definedName>
    <definedName name="fiskalis2" hidden="1">[12]Market!#REF!</definedName>
    <definedName name="frt" localSheetId="0" hidden="1">{"'előző év december'!$A$2:$CP$214"}</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localSheetId="5" hidden="1">{"'előző év december'!$A$2:$CP$214"}</definedName>
    <definedName name="frt" localSheetId="9" hidden="1">{"'előző év december'!$A$2:$CP$214"}</definedName>
    <definedName name="frt" hidden="1">{"'előző év december'!$A$2:$CP$214"}</definedName>
    <definedName name="fthf" localSheetId="4" hidden="1">{"'előző év december'!$A$2:$CP$214"}</definedName>
    <definedName name="fthf" localSheetId="5" hidden="1">{"'előző év december'!$A$2:$CP$214"}</definedName>
    <definedName name="fthf" hidden="1">{"'előző év december'!$A$2:$CP$214"}</definedName>
    <definedName name="g" localSheetId="0" hidden="1">{"'előző év december'!$A$2:$CP$214"}</definedName>
    <definedName name="g" localSheetId="1" hidden="1">{"'előző év december'!$A$2:$CP$214"}</definedName>
    <definedName name="g" localSheetId="2" hidden="1">{"'előző év december'!$A$2:$CP$214"}</definedName>
    <definedName name="g" localSheetId="3" hidden="1">{"'előző év december'!$A$2:$CP$214"}</definedName>
    <definedName name="g" localSheetId="4" hidden="1">{"'előző év december'!$A$2:$CP$214"}</definedName>
    <definedName name="g" localSheetId="5" hidden="1">{"'előző év december'!$A$2:$CP$214"}</definedName>
    <definedName name="g" localSheetId="9" hidden="1">{"'előző év december'!$A$2:$CP$214"}</definedName>
    <definedName name="g" hidden="1">{"'előző év december'!$A$2:$CP$214"}</definedName>
    <definedName name="gf" hidden="1">[1]Market!#REF!</definedName>
    <definedName name="gg" localSheetId="0" hidden="1">{"'előző év december'!$A$2:$CP$214"}</definedName>
    <definedName name="gg" localSheetId="1" hidden="1">{"'előző év december'!$A$2:$CP$214"}</definedName>
    <definedName name="gg" localSheetId="2" hidden="1">{"'előző év december'!$A$2:$CP$214"}</definedName>
    <definedName name="gg" localSheetId="3" hidden="1">{"'előző év december'!$A$2:$CP$214"}</definedName>
    <definedName name="gg" localSheetId="4" hidden="1">{"'előző év december'!$A$2:$CP$214"}</definedName>
    <definedName name="gg" localSheetId="5" hidden="1">{"'előző év december'!$A$2:$CP$214"}</definedName>
    <definedName name="gg" localSheetId="9" hidden="1">{"'előző év december'!$A$2:$CP$214"}</definedName>
    <definedName name="gg" hidden="1">{"'előző év december'!$A$2:$CP$214"}</definedName>
    <definedName name="gggg" localSheetId="0" hidden="1">{"'előző év december'!$A$2:$CP$214"}</definedName>
    <definedName name="gggg" localSheetId="1" hidden="1">{"'előző év december'!$A$2:$CP$214"}</definedName>
    <definedName name="gggg" localSheetId="2" hidden="1">{"'előző év december'!$A$2:$CP$214"}</definedName>
    <definedName name="gggg" localSheetId="3" hidden="1">{"'előző év december'!$A$2:$CP$214"}</definedName>
    <definedName name="gggg" localSheetId="4" hidden="1">{"'előző év december'!$A$2:$CP$214"}</definedName>
    <definedName name="gggg" localSheetId="5" hidden="1">{"'előző év december'!$A$2:$CP$214"}</definedName>
    <definedName name="gggg" localSheetId="9"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localSheetId="5" hidden="1">{"'előző év december'!$A$2:$CP$214"}</definedName>
    <definedName name="gh" localSheetId="9"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localSheetId="5" hidden="1">{"'előző év december'!$A$2:$CP$214"}</definedName>
    <definedName name="ghj" localSheetId="9" hidden="1">{"'előző év december'!$A$2:$CP$214"}</definedName>
    <definedName name="ghj" hidden="1">{"'előző év december'!$A$2:$CP$214"}</definedName>
    <definedName name="GraphX" hidden="1">'[14]DATA WORK AREA'!$A$27:$A$33</definedName>
    <definedName name="hgf" localSheetId="0" hidden="1">{"'előző év december'!$A$2:$CP$214"}</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localSheetId="5" hidden="1">{"'előző év december'!$A$2:$CP$214"}</definedName>
    <definedName name="hgf" localSheetId="9" hidden="1">{"'előző év december'!$A$2:$CP$214"}</definedName>
    <definedName name="hgf" hidden="1">{"'előző év december'!$A$2:$CP$214"}</definedName>
    <definedName name="hgjghj" localSheetId="4" hidden="1">{"'előző év december'!$A$2:$CP$214"}</definedName>
    <definedName name="hgjghj" localSheetId="5" hidden="1">{"'előző év december'!$A$2:$CP$214"}</definedName>
    <definedName name="hgjghj" hidden="1">{"'előző év december'!$A$2:$CP$214"}</definedName>
    <definedName name="ht" localSheetId="0" hidden="1">{"'előző év december'!$A$2:$CP$214"}</definedName>
    <definedName name="ht" localSheetId="1" hidden="1">{"'előző év december'!$A$2:$CP$214"}</definedName>
    <definedName name="ht" localSheetId="2" hidden="1">{"'előző év december'!$A$2:$CP$214"}</definedName>
    <definedName name="ht" localSheetId="3" hidden="1">{"'előző év december'!$A$2:$CP$214"}</definedName>
    <definedName name="ht" localSheetId="4" hidden="1">{"'előző év december'!$A$2:$CP$214"}</definedName>
    <definedName name="ht" localSheetId="5" hidden="1">{"'előző év december'!$A$2:$CP$214"}</definedName>
    <definedName name="ht" localSheetId="9"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localSheetId="3" hidden="1">{"'előző év december'!$A$2:$CP$214"}</definedName>
    <definedName name="HTML_Control" localSheetId="4" hidden="1">{"'előző év december'!$A$2:$CP$214"}</definedName>
    <definedName name="HTML_Control" localSheetId="5" hidden="1">{"'előző év december'!$A$2:$CP$214"}</definedName>
    <definedName name="HTML_Control" localSheetId="9"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localSheetId="5"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localSheetId="5" hidden="1">{"'előző év december'!$A$2:$CP$214"}</definedName>
    <definedName name="html_f" localSheetId="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amil" hidden="1">[17]sez_očist!$F$15:$AG$15</definedName>
    <definedName name="kjhkjk" hidden="1">[15]Market!#REF!</definedName>
    <definedName name="kulker" localSheetId="0" hidden="1">{"'előző év december'!$A$2:$CP$214"}</definedName>
    <definedName name="kulker" localSheetId="1" hidden="1">{"'előző év december'!$A$2:$CP$214"}</definedName>
    <definedName name="kulker" localSheetId="2" hidden="1">{"'előző év december'!$A$2:$CP$214"}</definedName>
    <definedName name="kulker" localSheetId="3" hidden="1">{"'előző év december'!$A$2:$CP$214"}</definedName>
    <definedName name="kulker" localSheetId="4" hidden="1">{"'előző év december'!$A$2:$CP$214"}</definedName>
    <definedName name="kulker" localSheetId="5" hidden="1">{"'előző év december'!$A$2:$CP$214"}</definedName>
    <definedName name="kulker" localSheetId="9" hidden="1">{"'előző év december'!$A$2:$CP$214"}</definedName>
    <definedName name="kulker" hidden="1">{"'előző év december'!$A$2:$CP$214"}</definedName>
    <definedName name="m" localSheetId="0" hidden="1">{"'előző év december'!$A$2:$CP$214"}</definedName>
    <definedName name="m" localSheetId="1" hidden="1">{"'előző év december'!$A$2:$CP$214"}</definedName>
    <definedName name="m" localSheetId="2" hidden="1">{"'előző év december'!$A$2:$CP$214"}</definedName>
    <definedName name="m" localSheetId="3" hidden="1">{"'előző év december'!$A$2:$CP$214"}</definedName>
    <definedName name="m" localSheetId="4" hidden="1">{"'előző év december'!$A$2:$CP$214"}</definedName>
    <definedName name="m" localSheetId="5" hidden="1">{"'előző év december'!$A$2:$CP$214"}</definedName>
    <definedName name="m" localSheetId="9" hidden="1">{"'előző év december'!$A$2:$CP$214"}</definedName>
    <definedName name="m" hidden="1">{"'előző év december'!$A$2:$CP$214"}</definedName>
    <definedName name="mh" localSheetId="0" hidden="1">{"'előző év december'!$A$2:$CP$214"}</definedName>
    <definedName name="mh" localSheetId="1" hidden="1">{"'előző év december'!$A$2:$CP$214"}</definedName>
    <definedName name="mh" localSheetId="2" hidden="1">{"'előző év december'!$A$2:$CP$214"}</definedName>
    <definedName name="mh" localSheetId="3" hidden="1">{"'előző év december'!$A$2:$CP$214"}</definedName>
    <definedName name="mh" localSheetId="4" hidden="1">{"'előző év december'!$A$2:$CP$214"}</definedName>
    <definedName name="mh" localSheetId="5" hidden="1">{"'előző év december'!$A$2:$CP$214"}</definedName>
    <definedName name="mh" localSheetId="9" hidden="1">{"'előző év december'!$A$2:$CP$214"}</definedName>
    <definedName name="mh" hidden="1">{"'előző év december'!$A$2:$CP$214"}</definedName>
    <definedName name="mhz" localSheetId="0" hidden="1">{"'előző év december'!$A$2:$CP$214"}</definedName>
    <definedName name="mhz" localSheetId="1" hidden="1">{"'előző év december'!$A$2:$CP$214"}</definedName>
    <definedName name="mhz" localSheetId="2" hidden="1">{"'előző év december'!$A$2:$CP$214"}</definedName>
    <definedName name="mhz" localSheetId="3" hidden="1">{"'előző év december'!$A$2:$CP$214"}</definedName>
    <definedName name="mhz" localSheetId="4" hidden="1">{"'előző év december'!$A$2:$CP$214"}</definedName>
    <definedName name="mhz" localSheetId="5" hidden="1">{"'előző év december'!$A$2:$CP$214"}</definedName>
    <definedName name="mhz" localSheetId="9" hidden="1">{"'előző év december'!$A$2:$CP$214"}</definedName>
    <definedName name="mhz" hidden="1">{"'előző év december'!$A$2:$CP$214"}</definedName>
    <definedName name="nm" localSheetId="0" hidden="1">{"'előző év december'!$A$2:$CP$214"}</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localSheetId="5" hidden="1">{"'előző év december'!$A$2:$CP$214"}</definedName>
    <definedName name="nm" localSheetId="9" hidden="1">{"'előző év december'!$A$2:$CP$214"}</definedName>
    <definedName name="nm" hidden="1">{"'előző év december'!$A$2:$CP$214"}</definedName>
    <definedName name="_xlnm.Print_Area">#REF!</definedName>
    <definedName name="pti" localSheetId="4" hidden="1">{"'előző év december'!$A$2:$CP$214"}</definedName>
    <definedName name="pti" localSheetId="5" hidden="1">{"'előző év december'!$A$2:$CP$214"}</definedName>
    <definedName name="pti" hidden="1">{"'előző év december'!$A$2:$CP$214"}</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localSheetId="5" hidden="1">{"'előző év december'!$A$2:$CP$214"}</definedName>
    <definedName name="qwerw" localSheetId="9"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localSheetId="5" hidden="1">{"'előző év december'!$A$2:$CP$214"}</definedName>
    <definedName name="rt" localSheetId="9"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localSheetId="5" hidden="1">{"'előző év december'!$A$2:$CP$214"}</definedName>
    <definedName name="rte" localSheetId="9"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localSheetId="5" hidden="1">{"'előző év december'!$A$2:$CP$214"}</definedName>
    <definedName name="rtew" localSheetId="9" hidden="1">{"'előző év december'!$A$2:$CP$214"}</definedName>
    <definedName name="rtew" hidden="1">{"'előző év december'!$A$2:$CP$214"}</definedName>
    <definedName name="rtn" localSheetId="0" hidden="1">{"'előző év december'!$A$2:$CP$214"}</definedName>
    <definedName name="rtn" localSheetId="1" hidden="1">{"'előző év december'!$A$2:$CP$214"}</definedName>
    <definedName name="rtn" localSheetId="2" hidden="1">{"'előző év december'!$A$2:$CP$214"}</definedName>
    <definedName name="rtn" localSheetId="3" hidden="1">{"'előző év december'!$A$2:$CP$214"}</definedName>
    <definedName name="rtn" localSheetId="4" hidden="1">{"'előző év december'!$A$2:$CP$214"}</definedName>
    <definedName name="rtn" localSheetId="5" hidden="1">{"'előző év december'!$A$2:$CP$214"}</definedName>
    <definedName name="rtn" localSheetId="9"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localSheetId="5" hidden="1">{"'előző év december'!$A$2:$CP$214"}</definedName>
    <definedName name="rtz" localSheetId="9" hidden="1">{"'előző év december'!$A$2:$CP$214"}</definedName>
    <definedName name="rtz" hidden="1">{"'előző év december'!$A$2:$CP$214"}</definedName>
    <definedName name="sdf" localSheetId="0" hidden="1">{"'előző év december'!$A$2:$CP$214"}</definedName>
    <definedName name="sdf" localSheetId="1" hidden="1">{"'előző év december'!$A$2:$CP$214"}</definedName>
    <definedName name="sdf" localSheetId="2" hidden="1">{"'előző év december'!$A$2:$CP$214"}</definedName>
    <definedName name="sdf" localSheetId="3" hidden="1">{"'előző év december'!$A$2:$CP$214"}</definedName>
    <definedName name="sdf" localSheetId="4" hidden="1">{"'előző év december'!$A$2:$CP$214"}</definedName>
    <definedName name="sdf" localSheetId="5" hidden="1">{"'előző év december'!$A$2:$CP$214"}</definedName>
    <definedName name="sdf" localSheetId="9" hidden="1">{"'előző év december'!$A$2:$CP$214"}</definedName>
    <definedName name="sdf" hidden="1">{"'előző év december'!$A$2:$CP$214"}</definedName>
    <definedName name="sdfsfd" localSheetId="0" hidden="1">{"'előző év december'!$A$2:$CP$214"}</definedName>
    <definedName name="sdfsfd" localSheetId="1" hidden="1">{"'előző év december'!$A$2:$CP$214"}</definedName>
    <definedName name="sdfsfd" localSheetId="2" hidden="1">{"'előző év december'!$A$2:$CP$214"}</definedName>
    <definedName name="sdfsfd" localSheetId="3" hidden="1">{"'előző év december'!$A$2:$CP$214"}</definedName>
    <definedName name="sdfsfd" localSheetId="4" hidden="1">{"'előző év december'!$A$2:$CP$214"}</definedName>
    <definedName name="sdfsfd" localSheetId="5" hidden="1">{"'előző év december'!$A$2:$CP$214"}</definedName>
    <definedName name="sdfsfd" localSheetId="9" hidden="1">{"'előző év december'!$A$2:$CP$214"}</definedName>
    <definedName name="sdfsfd" hidden="1">{"'előző év december'!$A$2:$CP$214"}</definedName>
    <definedName name="ss" localSheetId="0" hidden="1">{"'előző év december'!$A$2:$CP$214"}</definedName>
    <definedName name="ss" localSheetId="1" hidden="1">{"'előző év december'!$A$2:$CP$214"}</definedName>
    <definedName name="ss" localSheetId="2" hidden="1">{"'előző év december'!$A$2:$CP$214"}</definedName>
    <definedName name="ss" localSheetId="3" hidden="1">{"'előző év december'!$A$2:$CP$214"}</definedName>
    <definedName name="ss" localSheetId="4" hidden="1">{"'előző év december'!$A$2:$CP$214"}</definedName>
    <definedName name="ss" localSheetId="5" hidden="1">{"'előző év december'!$A$2:$CP$214"}</definedName>
    <definedName name="ss" localSheetId="9" hidden="1">{"'előző év december'!$A$2:$CP$214"}</definedName>
    <definedName name="ss" hidden="1">{"'előző év december'!$A$2:$CP$214"}</definedName>
    <definedName name="sz" hidden="1">[18]sez_očist!$F$15:$AG$15</definedName>
    <definedName name="Tabulky" hidden="1">[19]sez_očist!$F$20:$AI$20</definedName>
    <definedName name="test" localSheetId="0" hidden="1">{"'előző év december'!$A$2:$CP$214"}</definedName>
    <definedName name="test" localSheetId="1" hidden="1">{"'előző év december'!$A$2:$CP$214"}</definedName>
    <definedName name="test" localSheetId="2" hidden="1">{"'előző év december'!$A$2:$CP$214"}</definedName>
    <definedName name="test" localSheetId="3" hidden="1">{"'előző év december'!$A$2:$CP$214"}</definedName>
    <definedName name="test" localSheetId="4" hidden="1">{"'előző év december'!$A$2:$CP$214"}</definedName>
    <definedName name="test" localSheetId="5" hidden="1">{"'előző év december'!$A$2:$CP$214"}</definedName>
    <definedName name="test" localSheetId="9" hidden="1">{"'előző év december'!$A$2:$CP$214"}</definedName>
    <definedName name="test" hidden="1">{"'előző év december'!$A$2:$CP$214"}</definedName>
    <definedName name="tge" hidden="1">[2]Market!#REF!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localSheetId="5" hidden="1">{"'előző év december'!$A$2:$CP$214"}</definedName>
    <definedName name="tgz" localSheetId="9"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localSheetId="5" hidden="1">{"'előző év december'!$A$2:$CP$214"}</definedName>
    <definedName name="tre" localSheetId="9"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localSheetId="5" hidden="1">{"'előző év december'!$A$2:$CP$214"}</definedName>
    <definedName name="vb" localSheetId="9"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localSheetId="5" hidden="1">{"'előző év december'!$A$2:$CP$214"}</definedName>
    <definedName name="vc" localSheetId="9"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localSheetId="3" hidden="1">{"'előző év december'!$A$2:$CP$214"}</definedName>
    <definedName name="w" localSheetId="4" hidden="1">{"'előző év december'!$A$2:$CP$214"}</definedName>
    <definedName name="w" localSheetId="5" hidden="1">{"'előző év december'!$A$2:$CP$214"}</definedName>
    <definedName name="w" localSheetId="9"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localSheetId="5" hidden="1">{"'előző év december'!$A$2:$CP$214"}</definedName>
    <definedName name="we" localSheetId="9"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localSheetId="5" hidden="1">{"'előző év december'!$A$2:$CP$214"}</definedName>
    <definedName name="wee" localSheetId="9" hidden="1">{"'előző év december'!$A$2:$CP$214"}</definedName>
    <definedName name="wee" hidden="1">{"'előző év december'!$A$2:$CP$214"}</definedName>
    <definedName name="werwe" localSheetId="0" hidden="1">{"'előző év december'!$A$2:$CP$214"}</definedName>
    <definedName name="werwe" localSheetId="1" hidden="1">{"'előző év december'!$A$2:$CP$214"}</definedName>
    <definedName name="werwe" localSheetId="2" hidden="1">{"'előző év december'!$A$2:$CP$214"}</definedName>
    <definedName name="werwe" localSheetId="3" hidden="1">{"'előző év december'!$A$2:$CP$214"}</definedName>
    <definedName name="werwe" localSheetId="4" hidden="1">{"'előző év december'!$A$2:$CP$214"}</definedName>
    <definedName name="werwe" localSheetId="5" hidden="1">{"'előző év december'!$A$2:$CP$214"}</definedName>
    <definedName name="werwe" localSheetId="9"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localSheetId="5" hidden="1">{"'előző év december'!$A$2:$CP$214"}</definedName>
    <definedName name="werwer" localSheetId="9"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localSheetId="3" hidden="1">{"'előző év december'!$A$2:$CP$214"}</definedName>
    <definedName name="ww" localSheetId="4" hidden="1">{"'előző év december'!$A$2:$CP$214"}</definedName>
    <definedName name="ww" localSheetId="5" hidden="1">{"'előző év december'!$A$2:$CP$214"}</definedName>
    <definedName name="ww" localSheetId="9"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localSheetId="5" hidden="1">{"'előző év december'!$A$2:$CP$214"}</definedName>
    <definedName name="www" localSheetId="9" hidden="1">{"'előző év december'!$A$2:$CP$214"}</definedName>
    <definedName name="www" hidden="1">{"'előző év december'!$A$2:$CP$214"}</definedName>
    <definedName name="wwwwwwwwwwwwwwwwwwwww" localSheetId="4" hidden="1">{"'előző év december'!$A$2:$CP$214"}</definedName>
    <definedName name="wwwwwwwwwwwwwwwwwwwww" localSheetId="5"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localSheetId="3" hidden="1">{"'előző év december'!$A$2:$CP$214"}</definedName>
    <definedName name="xxx" localSheetId="4" hidden="1">{"'előző év december'!$A$2:$CP$214"}</definedName>
    <definedName name="xxx" localSheetId="5" hidden="1">{"'előző év december'!$A$2:$CP$214"}</definedName>
    <definedName name="xxx" localSheetId="9" hidden="1">{"'előző év december'!$A$2:$CP$214"}</definedName>
    <definedName name="xxx" hidden="1">{"'előző év december'!$A$2:$CP$214"}</definedName>
    <definedName name="xxxxx" hidden="1">[20]A!$B$2:$B$253</definedName>
    <definedName name="xxxxxxx" localSheetId="0" hidden="1">{"'előző év december'!$A$2:$CP$214"}</definedName>
    <definedName name="xxxxxxx" localSheetId="1" hidden="1">{"'előző év december'!$A$2:$CP$214"}</definedName>
    <definedName name="xxxxxxx" localSheetId="2" hidden="1">{"'előző év december'!$A$2:$CP$214"}</definedName>
    <definedName name="xxxxxxx" localSheetId="3" hidden="1">{"'előző év december'!$A$2:$CP$214"}</definedName>
    <definedName name="xxxxxxx" localSheetId="4" hidden="1">{"'előző év december'!$A$2:$CP$214"}</definedName>
    <definedName name="xxxxxxx" localSheetId="5" hidden="1">{"'előző év december'!$A$2:$CP$214"}</definedName>
    <definedName name="xxxxxxx" localSheetId="9" hidden="1">{"'előző év december'!$A$2:$CP$214"}</definedName>
    <definedName name="xxxxxxx" hidden="1">{"'előző év december'!$A$2:$CP$214"}</definedName>
    <definedName name="yygf" localSheetId="0" hidden="1">{"'előző év december'!$A$2:$CP$214"}</definedName>
    <definedName name="yygf" localSheetId="1" hidden="1">{"'előző év december'!$A$2:$CP$214"}</definedName>
    <definedName name="yygf" localSheetId="2" hidden="1">{"'előző év december'!$A$2:$CP$214"}</definedName>
    <definedName name="yygf" localSheetId="3" hidden="1">{"'előző év december'!$A$2:$CP$214"}</definedName>
    <definedName name="yygf" localSheetId="4" hidden="1">{"'előző év december'!$A$2:$CP$214"}</definedName>
    <definedName name="yygf" localSheetId="5" hidden="1">{"'előző év december'!$A$2:$CP$214"}</definedName>
    <definedName name="yygf" localSheetId="9"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localSheetId="3" hidden="1">{"'előző év december'!$A$2:$CP$214"}</definedName>
    <definedName name="yyy" localSheetId="4" hidden="1">{"'előző év december'!$A$2:$CP$214"}</definedName>
    <definedName name="yyy" localSheetId="5" hidden="1">{"'előző év december'!$A$2:$CP$214"}</definedName>
    <definedName name="yyy" localSheetId="9" hidden="1">{"'előző év december'!$A$2:$CP$214"}</definedName>
    <definedName name="yyy" hidden="1">{"'előző év december'!$A$2:$CP$214"}</definedName>
    <definedName name="zamezam" hidden="1">[21]nezamestnanost!#REF!</definedName>
    <definedName name="ztr" localSheetId="0" hidden="1">{"'előző év december'!$A$2:$CP$214"}</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localSheetId="5" hidden="1">{"'előző év december'!$A$2:$CP$214"}</definedName>
    <definedName name="ztr" localSheetId="9"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localSheetId="5" hidden="1">{"'előző év december'!$A$2:$CP$214"}</definedName>
    <definedName name="zzz" localSheetId="9" hidden="1">{"'előző év december'!$A$2:$CP$214"}</definedName>
    <definedName name="zzz" hidden="1">{"'előző év december'!$A$2:$CP$214"}</definedName>
    <definedName name="zzzz" hidden="1">[2]Market!#REF!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78" l="1"/>
  <c r="J27" i="178"/>
  <c r="J26" i="178"/>
  <c r="I28" i="177" l="1"/>
  <c r="H28" i="177"/>
  <c r="I27" i="177"/>
  <c r="H27" i="177"/>
  <c r="I26" i="177"/>
  <c r="H26" i="177"/>
  <c r="I25" i="177"/>
  <c r="H25" i="177"/>
  <c r="I24" i="177"/>
  <c r="H24" i="177"/>
  <c r="I23" i="177"/>
  <c r="H23" i="177"/>
  <c r="I22" i="177"/>
  <c r="H22" i="177"/>
  <c r="H21" i="177"/>
  <c r="E21" i="177"/>
  <c r="I21" i="177" s="1"/>
  <c r="G20" i="177"/>
  <c r="E20" i="177"/>
  <c r="A20" i="177"/>
  <c r="A19" i="177" s="1"/>
  <c r="A18" i="177" s="1"/>
  <c r="A17" i="177" s="1"/>
  <c r="A16" i="177" s="1"/>
  <c r="G19" i="177"/>
  <c r="E19" i="177"/>
  <c r="G18" i="177"/>
  <c r="E18" i="177"/>
  <c r="G17" i="177"/>
  <c r="E17" i="177"/>
  <c r="G16" i="177"/>
  <c r="E16" i="177"/>
  <c r="D24" i="163" l="1"/>
  <c r="D23" i="163"/>
  <c r="D22" i="163"/>
</calcChain>
</file>

<file path=xl/sharedStrings.xml><?xml version="1.0" encoding="utf-8"?>
<sst xmlns="http://schemas.openxmlformats.org/spreadsheetml/2006/main" count="559" uniqueCount="227">
  <si>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</si>
  <si>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</si>
  <si>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</si>
  <si>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</si>
  <si>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</si>
  <si>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</si>
  <si>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</si>
  <si>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</si>
  <si>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</si>
  <si>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</si>
  <si>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</si>
  <si>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</si>
  <si>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</si>
  <si>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</si>
  <si>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</si>
  <si>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</si>
  <si>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</si>
  <si>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</si>
  <si>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Transactions related to derivatives</t>
  </si>
  <si>
    <t>Derivatív ügyletek tranzakciói</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</si>
  <si>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</si>
  <si>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</si>
  <si>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</si>
  <si>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</si>
  <si>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</si>
  <si>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</si>
  <si>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</si>
  <si>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</si>
  <si>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</si>
  <si>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</si>
  <si>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</si>
  <si>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</si>
  <si>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</si>
  <si>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</si>
  <si>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</si>
  <si>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</si>
  <si>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</si>
  <si>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</si>
  <si>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</si>
  <si>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</si>
  <si>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</si>
  <si>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</si>
  <si>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</si>
  <si>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</si>
  <si>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</si>
  <si>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</si>
  <si>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</si>
  <si>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</si>
  <si>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</si>
  <si>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</si>
  <si>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</si>
  <si>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</si>
  <si>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</si>
  <si>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</si>
  <si>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Adósságjellegű finanszírozás</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</si>
  <si>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</si>
  <si>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</si>
  <si>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</si>
  <si>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</si>
  <si>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</si>
  <si>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</si>
  <si>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</si>
  <si>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</si>
  <si>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</si>
  <si>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</si>
  <si>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</si>
  <si>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</si>
  <si>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</si>
  <si>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</si>
  <si>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</si>
  <si>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</si>
  <si>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</si>
  <si>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</si>
  <si>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</si>
  <si>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</si>
  <si>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</si>
  <si>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Non-debt generating financing</t>
  </si>
  <si>
    <t>2q-14</t>
  </si>
  <si>
    <t>3q-14</t>
  </si>
  <si>
    <t>4q-14</t>
  </si>
  <si>
    <t>Folyó fizetési mérleg</t>
  </si>
  <si>
    <t>Current account</t>
  </si>
  <si>
    <t>2015 Q1</t>
  </si>
  <si>
    <t>1q-15</t>
  </si>
  <si>
    <t>Nem adósságjellegű finanszírozás (FDI és portfólió részvény)</t>
  </si>
  <si>
    <t>2q-15</t>
  </si>
  <si>
    <t>3q-15</t>
  </si>
  <si>
    <t>4q-15</t>
  </si>
  <si>
    <t>milliárd euro</t>
  </si>
  <si>
    <t>billion euro</t>
  </si>
  <si>
    <t>2016 Q1</t>
  </si>
  <si>
    <t>1q-16</t>
  </si>
  <si>
    <t>KSH, MNB</t>
  </si>
  <si>
    <t>HCSO, MNB</t>
  </si>
  <si>
    <t>5.3.</t>
  </si>
  <si>
    <t>ESA-egyenleg</t>
  </si>
  <si>
    <t>Elsődleges ESA-egyenleg</t>
  </si>
  <si>
    <t>A költségvetési egyenleg és az állami kamatkiadások alakulása</t>
  </si>
  <si>
    <t>a GDP százalékában</t>
  </si>
  <si>
    <t>Primary balance</t>
  </si>
  <si>
    <t>Elsődleges egyenleg</t>
  </si>
  <si>
    <t>Intézkedés és egyéb</t>
  </si>
  <si>
    <t>I. Központi bevételek</t>
  </si>
  <si>
    <t>Munkát terhelő adók</t>
  </si>
  <si>
    <t>II. Központi kiadások</t>
  </si>
  <si>
    <t>Eltérés az előirányzattól</t>
  </si>
  <si>
    <t>I. Központi kormányzat bevételei</t>
  </si>
  <si>
    <t>II. Központi kormányzat kiadásai</t>
  </si>
  <si>
    <t>Fogyasztáshoz kapcsolódó adók</t>
  </si>
  <si>
    <t>Gross public debt</t>
  </si>
  <si>
    <t>Államadósság</t>
  </si>
  <si>
    <t>A pénzügyi mérleg alakulása</t>
  </si>
  <si>
    <t>Structure of net lending</t>
  </si>
  <si>
    <t>ESA balance</t>
  </si>
  <si>
    <t>2q-16</t>
  </si>
  <si>
    <t>Központi adósság devizaaránya (jobb tengely)</t>
  </si>
  <si>
    <t>Changes in the fiscal balance and interest expenditures</t>
  </si>
  <si>
    <t>As a percentage of GDP</t>
  </si>
  <si>
    <t>As a percentage of debt</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</si>
  <si>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</si>
  <si>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</si>
  <si>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</si>
  <si>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</si>
  <si>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</si>
  <si>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</si>
  <si>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</si>
  <si>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</si>
  <si>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</si>
  <si>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</si>
  <si>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</si>
  <si>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</si>
  <si>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</si>
  <si>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 xml:space="preserve">Tulajdonosi hitelek nélkül, a GDP százalékában. </t>
  </si>
  <si>
    <t>A nettó külső adósság alakulása</t>
  </si>
  <si>
    <t>A külső finanszírozási képesség alakulása</t>
  </si>
  <si>
    <t>A szektorok finanszírozási képességének alakulása</t>
  </si>
  <si>
    <t>Államháztartási egyenlegmutatók</t>
  </si>
  <si>
    <t>Four-quarter cumulation, as a percentage of GDP.</t>
  </si>
  <si>
    <t>Excluding intercompany loans, as a percentage of GDP.</t>
  </si>
  <si>
    <t>General government balance indicators</t>
  </si>
  <si>
    <t xml:space="preserve">Evolution of net lending </t>
  </si>
  <si>
    <t>Changes in net lending and its components</t>
  </si>
  <si>
    <t>Share of FX-denominated debt (right axis)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</si>
  <si>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</si>
  <si>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</si>
  <si>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</si>
  <si>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</si>
  <si>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</si>
  <si>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</si>
  <si>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</si>
  <si>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</si>
  <si>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</si>
  <si>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Gross external debt (right axis)</t>
  </si>
  <si>
    <t>I. Central government revenues</t>
  </si>
  <si>
    <t>Taxes on labour</t>
  </si>
  <si>
    <t>II. Central government expenditures</t>
  </si>
  <si>
    <t>Difference from appropriation</t>
  </si>
  <si>
    <t>2018 Q1</t>
  </si>
  <si>
    <t xml:space="preserve">Az alulról számított finanszírozási képesség megegyezik a külső finanszírozási képesség és a fizetésimérleg-statisztika tévedések és kihagyások egyenlegének összegével. </t>
  </si>
  <si>
    <t>The net lending calculated by a bottom-up method corresponds to the total of the net lending and the BOP balance of statistical errors and omissions.</t>
  </si>
  <si>
    <t>1q-18</t>
  </si>
  <si>
    <t>Primary ESA balance</t>
  </si>
  <si>
    <t>Consumption taxes</t>
  </si>
  <si>
    <t>2q-18</t>
  </si>
  <si>
    <t>3q-18</t>
  </si>
  <si>
    <t>Gazdasági alapfolyamat</t>
  </si>
  <si>
    <t>Lakásépítési támogatás</t>
  </si>
  <si>
    <t>Előrejelzésünk eltérései a 2020. évi költségvetési törvény előirányzataitól</t>
  </si>
  <si>
    <t>Differences between our forecast and the appropriations set out in the 2020 Budget Act</t>
  </si>
  <si>
    <t>4q-18</t>
  </si>
  <si>
    <t>Housing subsidies</t>
  </si>
  <si>
    <t>2019 Q1</t>
  </si>
  <si>
    <t>Debt generating financing</t>
  </si>
  <si>
    <t>1q-19</t>
  </si>
  <si>
    <t>A GDP százalékában</t>
  </si>
  <si>
    <t>Az államadósság százalékában</t>
  </si>
  <si>
    <t>2q-19</t>
  </si>
  <si>
    <t>Fiskális keresleti hatás (pontbecslés)*</t>
  </si>
  <si>
    <t>Fiscal impulse (point estimate)*</t>
  </si>
  <si>
    <t>Economic developments</t>
  </si>
  <si>
    <t>Measure and other</t>
  </si>
  <si>
    <t>3q-19</t>
  </si>
  <si>
    <t>Uncertainty band</t>
  </si>
  <si>
    <t>Az államadósság várható alakulása – előretekintve változatlan, 2019. végi árfolyamon számítva</t>
  </si>
  <si>
    <t>Gross public debt forecast – calculated with unchanged (end-of-2019) exchange rate over the forecast horizon</t>
  </si>
  <si>
    <t>Fogyasztási adók és gazdálkodó szervezetek befizetései</t>
  </si>
  <si>
    <t>Költségvetési szervek saját kiadásai</t>
  </si>
  <si>
    <t>Gyógyító-megelőző ellátások</t>
  </si>
  <si>
    <t>Healthcare expenditures</t>
  </si>
  <si>
    <t>Expenditures of budgetary organisations</t>
  </si>
  <si>
    <t>Taxes on consumption and payments by economic organisations</t>
  </si>
  <si>
    <t>A 2020. évi ESA-egyenlegre vonatkozó előrejelzésünk változásának felbontása (az előző Inflációs jelentéshez képest)</t>
  </si>
  <si>
    <t>Decomposition of the change in the 2020 ESA balance forecast (compared to the previous Inflation Report)</t>
  </si>
  <si>
    <t>Központi szervek kiadásai és uniós támogatásokhoz kapcsolódó önrész</t>
  </si>
  <si>
    <t>Expenditures by budgetary organisations and EU funds co-financing</t>
  </si>
  <si>
    <t>Total (I.+II.)</t>
  </si>
  <si>
    <t>Összesen (I.+II.)</t>
  </si>
  <si>
    <t>Gyógyító-megelőző kiadások</t>
  </si>
  <si>
    <t>A GDP százalékában. A szokásoktól eltérően a költségvetési tartalékok teljes felhasználásával számoltunk. A sávok a gazdasági növekedés, és ily módon az adóalapok alakulásának bizonytalanságát is tükrözik. *A kiegészített (SNA) elsődleges egyenleg változása. A pontbecslés a sávok középpontjára vonatkozik.</t>
  </si>
  <si>
    <t xml:space="preserve">Az ábrán látható pontbecslés a hiányra vonatkozó előrejelzési sávok középpontját mutatja. </t>
  </si>
  <si>
    <t xml:space="preserve">A GDP százalékában. A pozitív előjel hiánycsökkentő, a negatív előjel hiánynövelő tételt jelez. A részadatok összegei a kerekítés miatt eltérhetnek az aggregált értékektől.  </t>
  </si>
  <si>
    <t>Feltételezve, hogy a soron következő évek költségvetési hiányai és gazdasági növekedései az előrejelzési sávok középpontján alakulnak.</t>
  </si>
  <si>
    <t>(-2,0) - (-1,6)</t>
  </si>
  <si>
    <t>(-1,2) - (-0,8)</t>
  </si>
  <si>
    <t>(-1,1) - (-0,8)</t>
  </si>
  <si>
    <t>The point estimate on the graph shows the midpoint of the deficit forecast bands.</t>
  </si>
  <si>
    <t>Assuming that the budget deficit and the economic growth will meet the forecast band's midpoints in the forthcoming years.</t>
  </si>
  <si>
    <t>Áru- és szolgáltatás egyenleg (előrejelzés sávja)</t>
  </si>
  <si>
    <t>Áru- és szolgáltatás egyenleg</t>
  </si>
  <si>
    <t xml:space="preserve">A GDP százalékában. </t>
  </si>
  <si>
    <t>Net lending (current and capital account)</t>
  </si>
  <si>
    <t>As a percentage of GDP. Unlike our previous practice, we assume that the Country Protection Fund will be used up completely. The forecast bands reflect the uncertainty regarding the economy and therefore the tax bases. Change in the augmented (SNA) primary balance. The point estimate shows the midpoint of the forecast bands.</t>
  </si>
  <si>
    <t>As a percentage of GDP. The positive and negative prefixes indicate deficit-reducing and deficit-increasing effects, respectively. The sum of partial data may differ from the aggregated values due to rounding.</t>
  </si>
  <si>
    <t xml:space="preserve">A GDP százalékában. A pozitív előjel hiánycsökkentő, a negatív előjel hiánynövelő tételt jelez. A kiadások esetében az eltérések nem tartalmazzák a tartalékokból fedezett többletkiadásokat. A részadatok összegei a kerekítés miatt eltérhetnek az aggregált értékektől. </t>
  </si>
  <si>
    <t>As a percentage of GDP. The positive and negative prefixes indicate deficit-reducing and deficit-increasing effects, respectively. For expenditure, the differences do not include the additional expenditure covered by the reserves. The sum of partial data may differ from the aggregated values due to rounding.</t>
  </si>
  <si>
    <t>Balance of goods and services (forecast range)</t>
  </si>
  <si>
    <t>Finanszírozási képesség</t>
  </si>
  <si>
    <t>Household</t>
  </si>
  <si>
    <t>Household (forecast range)</t>
  </si>
  <si>
    <t>Government (forecast range)</t>
  </si>
  <si>
    <t>Corporations (forecast range)</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</si>
  <si>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</si>
  <si>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As a percentage of GDP. Net financial saving of households  does not contain the pension savings of those who return to the public pension system. The official net saving is different from the data in the chart. We expect that ’Net errors and omissions’ (NEO) will return to the historical average.</t>
  </si>
  <si>
    <t>Vállalatok (előrejelzési sáv)</t>
  </si>
  <si>
    <t>Háztartás (előrejelzési sáv)</t>
  </si>
  <si>
    <t>Állam</t>
  </si>
  <si>
    <t>Állam (előrejelzési sáv)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</si>
</sst>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0.00\ &quot;Ft&quot;_-;\-* #,##0.00\ &quot;Ft&quot;_-;_-* &quot;-&quot;??\ &quot;Ft&quot;_-;_-@_-"/>
    <numFmt numFmtId="165" formatCode="_-* #,##0.00\ _H_U_F_-;\-* #,##0.00\ _H_U_F_-;_-* &quot;-&quot;??\ _H_U_F_-;_-@_-"/>
    <numFmt numFmtId="166" formatCode="_-* #,##0.00\ _F_t_-;\-* #,##0.00\ _F_t_-;_-* &quot;-&quot;??\ _F_t_-;_-@_-"/>
    <numFmt numFmtId="167" formatCode="_(&quot;$&quot;* #,##0.00_);_(&quot;$&quot;* \(#,##0.00\);_(&quot;$&quot;* &quot;-&quot;??_);_(@_)"/>
    <numFmt numFmtId="168" formatCode="_(* #,##0.00_);_(* \(#,##0.00\);_(*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s>
  <fonts count="208">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10"/>
      <color theme="1"/>
      <name val="Calibri"/>
      <family val="2"/>
      <scheme val="minor"/>
    </font>
    <font>
      <sz val="8"/>
      <color theme="1"/>
      <name val="Calibri"/>
      <family val="2"/>
      <charset val="238"/>
      <scheme val="minor"/>
    </font>
    <font>
      <sz val="9"/>
      <color rgb="FF898D8D"/>
      <name val="Calibri"/>
      <family val="2"/>
      <charset val="238"/>
      <scheme val="minor"/>
    </font>
    <font>
      <sz val="9"/>
      <color rgb="FF000000"/>
      <name val="Calibri"/>
      <family val="2"/>
      <charset val="238"/>
      <scheme val="minor"/>
    </font>
    <font>
      <sz val="9"/>
      <color theme="1"/>
      <name val="Calibri"/>
      <family val="2"/>
      <charset val="238"/>
      <scheme val="minor"/>
    </font>
    <font>
      <sz val="9"/>
      <name val="Calibri"/>
      <family val="2"/>
      <charset val="238"/>
      <scheme val="minor"/>
    </font>
    <font>
      <sz val="9"/>
      <color theme="0"/>
      <name val="Calibri"/>
      <family val="2"/>
      <charset val="238"/>
      <scheme val="minor"/>
    </font>
    <font>
      <sz val="8"/>
      <color rgb="FF000000"/>
      <name val="Trebuchet MS"/>
      <family val="2"/>
      <charset val="238"/>
    </font>
    <font>
      <b/>
      <sz val="9"/>
      <color rgb="FF000000"/>
      <name val="Calibri"/>
      <family val="2"/>
      <charset val="238"/>
      <scheme val="minor"/>
    </font>
    <font>
      <b/>
      <sz val="9"/>
      <color rgb="FF000000"/>
      <name val="Calibri"/>
      <family val="2"/>
      <charset val="238"/>
      <scheme val="major"/>
    </font>
    <font>
      <sz val="9"/>
      <color rgb="FF000000"/>
      <name val="Calibri"/>
      <family val="2"/>
      <charset val="238"/>
      <scheme val="major"/>
    </font>
  </fonts>
  <fills count="102">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rgb="FFFFFFFF"/>
        <bgColor indexed="64"/>
      </patternFill>
    </fill>
    <fill>
      <patternFill patternType="solid">
        <fgColor rgb="FF8CDDFF"/>
        <bgColor indexed="64"/>
      </patternFill>
    </fill>
    <fill>
      <patternFill patternType="solid">
        <fgColor rgb="FFC6EEFF"/>
        <bgColor indexed="64"/>
      </patternFill>
    </fill>
  </fills>
  <borders count="106">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
      <left/>
      <right/>
      <top style="thin">
        <color indexed="64"/>
      </top>
      <bottom style="thin">
        <color indexed="64"/>
      </bottom>
      <diagonal/>
    </border>
  </borders>
  <cellStyleXfs count="11283">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43"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9" fontId="23" fillId="0" borderId="0" applyBorder="0"/>
    <xf numFmtId="169" fontId="23" fillId="0" borderId="3"/>
    <xf numFmtId="43"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6"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6" fontId="6" fillId="0" borderId="0" applyFont="0" applyFill="0" applyBorder="0" applyAlignment="0" applyProtection="0"/>
    <xf numFmtId="166" fontId="35" fillId="0" borderId="0" applyFont="0" applyFill="0" applyBorder="0" applyAlignment="0" applyProtection="0"/>
    <xf numFmtId="16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6" fontId="101" fillId="0" borderId="0" applyFont="0" applyFill="0" applyBorder="0" applyAlignment="0" applyProtection="0"/>
    <xf numFmtId="166" fontId="101"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8"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35"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8"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7" fontId="12" fillId="0" borderId="0"/>
    <xf numFmtId="167" fontId="12" fillId="0" borderId="0"/>
    <xf numFmtId="169" fontId="29" fillId="0" borderId="0"/>
    <xf numFmtId="49" fontId="162" fillId="0" borderId="0" applyFill="0" applyBorder="0" applyProtection="0">
      <alignment horizontal="left"/>
    </xf>
    <xf numFmtId="167"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6"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6"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20"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35" fillId="0" borderId="0" applyFont="0" applyFill="0" applyBorder="0" applyAlignment="0" applyProtection="0"/>
    <xf numFmtId="166"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6" fontId="101" fillId="0" borderId="0" applyFont="0" applyFill="0" applyBorder="0" applyAlignment="0" applyProtection="0"/>
    <xf numFmtId="166" fontId="101"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35"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5" fontId="12" fillId="0" borderId="0" applyFont="0" applyFill="0" applyBorder="0" applyAlignment="0" applyProtection="0"/>
    <xf numFmtId="165"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cellStyleXfs>
  <cellXfs count="101">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3" borderId="0" xfId="1"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169" fontId="32" fillId="3" borderId="0" xfId="208" applyNumberFormat="1" applyFont="1" applyFill="1" applyAlignment="1">
      <alignment horizontal="center"/>
    </xf>
    <xf numFmtId="0" fontId="32" fillId="3" borderId="0" xfId="208" applyFont="1" applyFill="1" applyAlignment="1">
      <alignment horizontal="center"/>
    </xf>
    <xf numFmtId="1" fontId="32" fillId="3" borderId="0" xfId="208" applyNumberFormat="1" applyFont="1" applyFill="1" applyAlignment="1">
      <alignment horizontal="center"/>
    </xf>
    <xf numFmtId="0" fontId="32" fillId="3" borderId="0" xfId="208" applyFont="1" applyFill="1" applyAlignment="1">
      <alignment horizontal="left"/>
    </xf>
    <xf numFmtId="0" fontId="32" fillId="0" borderId="0" xfId="295" applyFont="1"/>
    <xf numFmtId="0" fontId="32" fillId="0" borderId="0" xfId="294" applyFont="1"/>
    <xf numFmtId="49" fontId="32" fillId="0" borderId="0" xfId="295" applyNumberFormat="1" applyFont="1"/>
    <xf numFmtId="2" fontId="32" fillId="0" borderId="0" xfId="294"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169" fontId="32" fillId="3" borderId="0" xfId="23" applyNumberFormat="1" applyFont="1" applyFill="1"/>
    <xf numFmtId="0" fontId="32" fillId="3" borderId="0" xfId="208" applyFont="1" applyFill="1" applyAlignment="1">
      <alignment vertical="center"/>
    </xf>
    <xf numFmtId="2" fontId="32" fillId="0" borderId="0" xfId="0" applyNumberFormat="1" applyFont="1"/>
    <xf numFmtId="0" fontId="32" fillId="3" borderId="5" xfId="208" applyFont="1" applyFill="1" applyBorder="1" applyAlignment="1">
      <alignment vertical="center"/>
    </xf>
    <xf numFmtId="169" fontId="32" fillId="3" borderId="0" xfId="208" applyNumberFormat="1" applyFont="1" applyFill="1"/>
    <xf numFmtId="188" fontId="198" fillId="0" borderId="0" xfId="88" applyNumberFormat="1" applyFont="1"/>
    <xf numFmtId="0" fontId="199" fillId="0" borderId="0" xfId="0" applyFont="1"/>
    <xf numFmtId="0" fontId="197" fillId="0" borderId="0" xfId="0" applyFont="1"/>
    <xf numFmtId="169" fontId="34" fillId="3" borderId="0" xfId="295" applyNumberFormat="1" applyFont="1" applyFill="1"/>
    <xf numFmtId="0" fontId="34" fillId="0" borderId="0" xfId="23" applyFont="1" applyAlignment="1">
      <alignment vertical="center"/>
    </xf>
    <xf numFmtId="0" fontId="34" fillId="0" borderId="0" xfId="208" applyFont="1" applyAlignment="1">
      <alignment vertical="center"/>
    </xf>
    <xf numFmtId="170" fontId="34" fillId="0" borderId="0" xfId="1" applyNumberFormat="1" applyFont="1" applyAlignment="1">
      <alignment vertical="center"/>
    </xf>
    <xf numFmtId="49" fontId="34" fillId="0" borderId="0" xfId="23" applyNumberFormat="1" applyFont="1" applyAlignment="1">
      <alignment vertical="center"/>
    </xf>
    <xf numFmtId="1" fontId="32" fillId="96" borderId="103" xfId="208" applyNumberFormat="1" applyFont="1" applyFill="1" applyBorder="1" applyAlignment="1">
      <alignment horizontal="center" vertical="center"/>
    </xf>
    <xf numFmtId="0" fontId="201" fillId="3" borderId="0" xfId="295" applyFont="1" applyFill="1"/>
    <xf numFmtId="0" fontId="201" fillId="3" borderId="0" xfId="23" applyFont="1" applyFill="1"/>
    <xf numFmtId="0" fontId="201" fillId="3" borderId="0" xfId="208" applyFont="1" applyFill="1"/>
    <xf numFmtId="0" fontId="201" fillId="3" borderId="0" xfId="3453" applyFont="1" applyFill="1"/>
    <xf numFmtId="49" fontId="201" fillId="0" borderId="0" xfId="23" applyNumberFormat="1" applyFont="1"/>
    <xf numFmtId="0" fontId="203" fillId="3" borderId="0" xfId="23" applyFont="1" applyFill="1"/>
    <xf numFmtId="0" fontId="201" fillId="3" borderId="0" xfId="23" applyFont="1" applyFill="1" applyAlignment="1">
      <alignment vertical="center"/>
    </xf>
    <xf numFmtId="0" fontId="201" fillId="3" borderId="0" xfId="3453" applyFont="1" applyFill="1" applyAlignment="1">
      <alignment vertical="center"/>
    </xf>
    <xf numFmtId="0" fontId="201" fillId="97" borderId="104" xfId="23" applyFont="1" applyFill="1" applyBorder="1" applyAlignment="1">
      <alignment vertical="center"/>
    </xf>
    <xf numFmtId="0" fontId="201" fillId="97" borderId="0" xfId="23" applyFont="1" applyFill="1" applyAlignment="1">
      <alignment vertical="center"/>
    </xf>
    <xf numFmtId="170" fontId="202" fillId="3" borderId="0" xfId="1" applyNumberFormat="1" applyFont="1" applyFill="1"/>
    <xf numFmtId="0" fontId="201" fillId="0" borderId="0" xfId="2700" applyFont="1" applyBorder="1"/>
    <xf numFmtId="0" fontId="32" fillId="0" borderId="0" xfId="295" applyFont="1" applyFill="1"/>
    <xf numFmtId="0" fontId="200" fillId="0" borderId="0" xfId="0" applyFont="1" applyFill="1"/>
    <xf numFmtId="0" fontId="201" fillId="0" borderId="0" xfId="0" applyFont="1"/>
    <xf numFmtId="2" fontId="201" fillId="0" borderId="0" xfId="0" applyNumberFormat="1" applyFont="1"/>
    <xf numFmtId="0" fontId="204" fillId="98" borderId="0" xfId="0" applyFont="1" applyFill="1" applyBorder="1" applyAlignment="1">
      <alignment vertical="center" wrapText="1"/>
    </xf>
    <xf numFmtId="2" fontId="33" fillId="96" borderId="105" xfId="0" applyNumberFormat="1" applyFont="1" applyFill="1" applyBorder="1" applyAlignment="1">
      <alignment horizontal="center" vertical="center"/>
    </xf>
    <xf numFmtId="1" fontId="32" fillId="3" borderId="0" xfId="0" applyNumberFormat="1" applyFont="1" applyFill="1"/>
    <xf numFmtId="2" fontId="0" fillId="0" borderId="0" xfId="0" applyNumberFormat="1"/>
    <xf numFmtId="169" fontId="0" fillId="0" borderId="0" xfId="0" applyNumberFormat="1"/>
    <xf numFmtId="0" fontId="200" fillId="99" borderId="104" xfId="0" applyFont="1" applyFill="1" applyBorder="1" applyAlignment="1">
      <alignment horizontal="center" vertical="center"/>
    </xf>
    <xf numFmtId="0" fontId="200" fillId="99" borderId="104" xfId="0" applyFont="1" applyFill="1" applyBorder="1" applyAlignment="1">
      <alignment horizontal="center" vertical="center" wrapText="1"/>
    </xf>
    <xf numFmtId="169" fontId="32" fillId="0" borderId="0" xfId="294" applyNumberFormat="1" applyFont="1" applyAlignment="1">
      <alignment horizontal="center" vertical="center"/>
    </xf>
    <xf numFmtId="169" fontId="32" fillId="3" borderId="0" xfId="208" applyNumberFormat="1" applyFont="1" applyFill="1" applyAlignment="1">
      <alignment horizontal="center" vertical="center"/>
    </xf>
    <xf numFmtId="0" fontId="200" fillId="99" borderId="5" xfId="0" applyFont="1" applyFill="1" applyBorder="1" applyAlignment="1">
      <alignment horizontal="center" vertical="center"/>
    </xf>
    <xf numFmtId="0" fontId="200" fillId="99" borderId="5" xfId="0" applyFont="1" applyFill="1" applyBorder="1" applyAlignment="1">
      <alignment horizontal="center" vertical="center" wrapText="1"/>
    </xf>
    <xf numFmtId="0" fontId="200" fillId="101" borderId="0" xfId="0" applyFont="1" applyFill="1" applyAlignment="1">
      <alignment horizontal="left" vertical="center"/>
    </xf>
    <xf numFmtId="0" fontId="200" fillId="101" borderId="0" xfId="0" applyFont="1" applyFill="1" applyAlignment="1">
      <alignment horizontal="center" vertical="center"/>
    </xf>
    <xf numFmtId="0" fontId="200" fillId="99" borderId="0" xfId="0" applyFont="1" applyFill="1" applyAlignment="1">
      <alignment horizontal="left" vertical="center"/>
    </xf>
    <xf numFmtId="0" fontId="200" fillId="99" borderId="0" xfId="0" applyFont="1" applyFill="1" applyAlignment="1">
      <alignment horizontal="center" vertical="center"/>
    </xf>
    <xf numFmtId="0" fontId="200" fillId="0" borderId="0" xfId="0" applyFont="1" applyAlignment="1">
      <alignment horizontal="center" vertical="center"/>
    </xf>
    <xf numFmtId="0" fontId="200" fillId="99" borderId="0" xfId="0" applyFont="1" applyFill="1" applyAlignment="1">
      <alignment horizontal="left" vertical="center" wrapText="1"/>
    </xf>
    <xf numFmtId="0" fontId="200" fillId="99" borderId="0" xfId="0" applyFont="1" applyFill="1" applyAlignment="1">
      <alignment horizontal="center" vertical="center" wrapText="1"/>
    </xf>
    <xf numFmtId="0" fontId="200" fillId="0" borderId="0" xfId="0" applyFont="1" applyAlignment="1">
      <alignment horizontal="left" vertical="center"/>
    </xf>
    <xf numFmtId="0" fontId="205" fillId="100" borderId="5" xfId="0" applyFont="1" applyFill="1" applyBorder="1" applyAlignment="1">
      <alignment horizontal="left" vertical="center"/>
    </xf>
    <xf numFmtId="0" fontId="200" fillId="100" borderId="5" xfId="0" applyFont="1" applyFill="1" applyBorder="1" applyAlignment="1">
      <alignment horizontal="center" vertical="center" wrapText="1"/>
    </xf>
    <xf numFmtId="0" fontId="200" fillId="100" borderId="5" xfId="0" applyFont="1" applyFill="1" applyBorder="1" applyAlignment="1">
      <alignment horizontal="center" vertical="center"/>
    </xf>
    <xf numFmtId="0" fontId="205" fillId="100" borderId="105" xfId="0" applyFont="1" applyFill="1" applyBorder="1" applyAlignment="1">
      <alignment horizontal="left" vertical="center"/>
    </xf>
    <xf numFmtId="0" fontId="201" fillId="3" borderId="104" xfId="23" applyFont="1" applyFill="1" applyBorder="1" applyAlignment="1">
      <alignment vertical="center"/>
    </xf>
    <xf numFmtId="0" fontId="206" fillId="100" borderId="104" xfId="0" applyFont="1" applyFill="1" applyBorder="1" applyAlignment="1">
      <alignment horizontal="center" vertical="center"/>
    </xf>
    <xf numFmtId="0" fontId="206" fillId="100" borderId="0" xfId="0" applyFont="1" applyFill="1" applyBorder="1" applyAlignment="1">
      <alignment horizontal="center" vertical="center"/>
    </xf>
    <xf numFmtId="0" fontId="207" fillId="99" borderId="0" xfId="0" applyFont="1" applyFill="1" applyAlignment="1">
      <alignment horizontal="left" vertical="center"/>
    </xf>
    <xf numFmtId="0" fontId="207" fillId="99" borderId="0" xfId="0" applyFont="1" applyFill="1" applyAlignment="1">
      <alignment horizontal="center" vertical="center"/>
    </xf>
    <xf numFmtId="0" fontId="207" fillId="99" borderId="0" xfId="0" applyFont="1" applyFill="1" applyAlignment="1">
      <alignment horizontal="left" vertical="center" wrapText="1"/>
    </xf>
    <xf numFmtId="0" fontId="207" fillId="0" borderId="0" xfId="0" applyFont="1" applyAlignment="1">
      <alignment horizontal="center" vertical="center"/>
    </xf>
    <xf numFmtId="0" fontId="206" fillId="100" borderId="0" xfId="0" applyFont="1" applyFill="1" applyBorder="1" applyAlignment="1">
      <alignment horizontal="left" vertical="center"/>
    </xf>
    <xf numFmtId="0" fontId="207" fillId="101" borderId="104" xfId="0" applyFont="1" applyFill="1" applyBorder="1" applyAlignment="1">
      <alignment horizontal="left" vertical="center"/>
    </xf>
    <xf numFmtId="0" fontId="207" fillId="101" borderId="0" xfId="0" applyFont="1" applyFill="1" applyAlignment="1">
      <alignment horizontal="left" vertical="center"/>
    </xf>
    <xf numFmtId="0" fontId="207" fillId="101" borderId="0" xfId="0" applyFont="1" applyFill="1" applyAlignment="1">
      <alignment horizontal="center" vertical="center"/>
    </xf>
    <xf numFmtId="0" fontId="207" fillId="101" borderId="104" xfId="0" applyFont="1" applyFill="1" applyBorder="1" applyAlignment="1">
      <alignment horizontal="center" vertical="center"/>
    </xf>
    <xf numFmtId="2" fontId="205" fillId="96" borderId="104" xfId="23" applyNumberFormat="1" applyFont="1" applyFill="1" applyBorder="1" applyAlignment="1">
      <alignment horizontal="center" vertical="center"/>
    </xf>
    <xf numFmtId="0" fontId="206" fillId="100" borderId="104" xfId="0" applyFont="1" applyFill="1" applyBorder="1" applyAlignment="1">
      <alignment horizontal="left" vertical="center"/>
    </xf>
    <xf numFmtId="0" fontId="206" fillId="100" borderId="104" xfId="0" applyFont="1" applyFill="1" applyBorder="1" applyAlignment="1">
      <alignment vertical="center"/>
    </xf>
    <xf numFmtId="169" fontId="201" fillId="0" borderId="0" xfId="0" applyNumberFormat="1" applyFont="1"/>
    <xf numFmtId="4" fontId="201" fillId="0" borderId="0" xfId="0" applyNumberFormat="1" applyFont="1"/>
    <xf numFmtId="0" fontId="192" fillId="0" borderId="0" xfId="0" applyFont="1" applyBorder="1" applyAlignment="1">
      <alignment horizontal="center" vertical="center"/>
    </xf>
    <xf numFmtId="0" fontId="192" fillId="0" borderId="5" xfId="0" applyFont="1" applyBorder="1" applyAlignment="1">
      <alignment horizontal="center" vertical="center"/>
    </xf>
    <xf numFmtId="0" fontId="200" fillId="0" borderId="0" xfId="0" applyFont="1" applyAlignment="1">
      <alignment horizontal="left" vertical="center"/>
    </xf>
  </cellXfs>
  <cellStyles count="11283">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0" defaultTableStyle="TableStyleMedium9" defaultPivotStyle="PivotStyleLight16"/>
  <colors>
    <mruColors>
      <color rgb="FF898D8D"/>
      <color rgb="FF9C0000"/>
      <color rgb="FFBFBFBF"/>
      <color rgb="FFEEEBE2"/>
      <color rgb="FFDDD8C6"/>
      <color rgb="FFCDC5A9"/>
      <color rgb="FFAC9F70"/>
      <color rgb="FFA99A6F"/>
      <color rgb="FF295B7E"/>
      <color rgb="FF78A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49141697340809798"/>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'c5-1'!$C$15:$C$69</c:f>
              <c:numCache>
                <c:formatCode>0.0</c:formatCode>
                <c:ptCount val="47"/>
                <c:pt idx="0">
                  <c:v>0.54143369893724824</c:v>
                </c:pt>
                <c:pt idx="1">
                  <c:v>0.61014139599022632</c:v>
                </c:pt>
                <c:pt idx="2">
                  <c:v>0.27383538965701892</c:v>
                </c:pt>
                <c:pt idx="3">
                  <c:v>0.34660795351899637</c:v>
                </c:pt>
                <c:pt idx="4">
                  <c:v>0.70727042488651981</c:v>
                </c:pt>
                <c:pt idx="5">
                  <c:v>1.6779659747716991</c:v>
                </c:pt>
                <c:pt idx="6">
                  <c:v>3.0316495113605133</c:v>
                </c:pt>
                <c:pt idx="7">
                  <c:v>4.0176816129179294</c:v>
                </c:pt>
                <c:pt idx="8">
                  <c:v>4.7328475609705105</c:v>
                </c:pt>
                <c:pt idx="9">
                  <c:v>4.8781694628796561</c:v>
                </c:pt>
                <c:pt idx="10">
                  <c:v>4.9069231249007306</c:v>
                </c:pt>
                <c:pt idx="11">
                  <c:v>5.3007267616405089</c:v>
                </c:pt>
                <c:pt idx="12">
                  <c:v>5.6239356269281897</c:v>
                </c:pt>
                <c:pt idx="13">
                  <c:v>5.7747538173825443</c:v>
                </c:pt>
                <c:pt idx="14">
                  <c:v>6.081455323965967</c:v>
                </c:pt>
                <c:pt idx="15">
                  <c:v>6.1488167263676132</c:v>
                </c:pt>
                <c:pt idx="16">
                  <c:v>6.0251220136131201</c:v>
                </c:pt>
                <c:pt idx="17">
                  <c:v>6.4385203008612102</c:v>
                </c:pt>
                <c:pt idx="18">
                  <c:v>6.9638715203189498</c:v>
                </c:pt>
                <c:pt idx="19">
                  <c:v>6.7842521372321984</c:v>
                </c:pt>
                <c:pt idx="20">
                  <c:v>7.0598119338137852</c:v>
                </c:pt>
                <c:pt idx="21">
                  <c:v>6.7244228285245038</c:v>
                </c:pt>
                <c:pt idx="22">
                  <c:v>6.9073535925672402</c:v>
                </c:pt>
                <c:pt idx="23">
                  <c:v>6.9856145250864126</c:v>
                </c:pt>
                <c:pt idx="24">
                  <c:v>7.0502022640173951</c:v>
                </c:pt>
                <c:pt idx="25">
                  <c:v>6.6358285889320632</c:v>
                </c:pt>
                <c:pt idx="26">
                  <c:v>6.3189147874584597</c:v>
                </c:pt>
                <c:pt idx="27">
                  <c:v>6.3376810444248921</c:v>
                </c:pt>
                <c:pt idx="28">
                  <c:v>6.8673993217071532</c:v>
                </c:pt>
                <c:pt idx="29">
                  <c:v>7.3451568105593363</c:v>
                </c:pt>
                <c:pt idx="30">
                  <c:v>7.520201075414727</c:v>
                </c:pt>
                <c:pt idx="31">
                  <c:v>7.9843491201082912</c:v>
                </c:pt>
                <c:pt idx="32">
                  <c:v>7.8090965645232959</c:v>
                </c:pt>
                <c:pt idx="33">
                  <c:v>8.5597403386492132</c:v>
                </c:pt>
                <c:pt idx="34">
                  <c:v>8.9353363308835831</c:v>
                </c:pt>
                <c:pt idx="35">
                  <c:v>8.7473645181482507</c:v>
                </c:pt>
                <c:pt idx="36">
                  <c:v>8.2713555742049056</c:v>
                </c:pt>
                <c:pt idx="37">
                  <c:v>8.1524359836363978</c:v>
                </c:pt>
                <c:pt idx="38">
                  <c:v>7.5454923516933627</c:v>
                </c:pt>
                <c:pt idx="39">
                  <c:v>7.2911510794577934</c:v>
                </c:pt>
                <c:pt idx="40">
                  <c:v>6.987526829841828</c:v>
                </c:pt>
                <c:pt idx="41">
                  <c:v>6.2503459682429012</c:v>
                </c:pt>
                <c:pt idx="42">
                  <c:v>5.0049747376462559</c:v>
                </c:pt>
                <c:pt idx="43">
                  <c:v>4.3925855134896361</c:v>
                </c:pt>
                <c:pt idx="44">
                  <c:v>4.2982139213584052</c:v>
                </c:pt>
                <c:pt idx="45">
                  <c:v>3.9214230416132168</c:v>
                </c:pt>
                <c:pt idx="46">
                  <c:v>4.1913687651551168</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'c5-1'!$D$15:$D$69</c:f>
              <c:numCache>
                <c:formatCode>0.0</c:formatCode>
                <c:ptCount val="47"/>
                <c:pt idx="0">
                  <c:v>-7.5172202915779458</c:v>
                </c:pt>
                <c:pt idx="1">
                  <c:v>-6.9523651210678352</c:v>
                </c:pt>
                <c:pt idx="2">
                  <c:v>-7.1828429230573434</c:v>
                </c:pt>
                <c:pt idx="3">
                  <c:v>-7.3397325296770637</c:v>
                </c:pt>
                <c:pt idx="4">
                  <c:v>-7.2126866199273758</c:v>
                </c:pt>
                <c:pt idx="5">
                  <c:v>-7.0374507446048646</c:v>
                </c:pt>
                <c:pt idx="6">
                  <c:v>-6.317821985367031</c:v>
                </c:pt>
                <c:pt idx="7">
                  <c:v>-5.473743280939412</c:v>
                </c:pt>
                <c:pt idx="8">
                  <c:v>-5.5592251603480562</c:v>
                </c:pt>
                <c:pt idx="9">
                  <c:v>-5.573749295060793</c:v>
                </c:pt>
                <c:pt idx="10">
                  <c:v>-5.606121244113635</c:v>
                </c:pt>
                <c:pt idx="11">
                  <c:v>-5.588889310739507</c:v>
                </c:pt>
                <c:pt idx="12">
                  <c:v>-5.7062429850451473</c:v>
                </c:pt>
                <c:pt idx="13">
                  <c:v>-5.8244169778518096</c:v>
                </c:pt>
                <c:pt idx="14">
                  <c:v>-5.8994184688814872</c:v>
                </c:pt>
                <c:pt idx="15">
                  <c:v>-6.1437394577033881</c:v>
                </c:pt>
                <c:pt idx="16">
                  <c:v>-5.9192304536003988</c:v>
                </c:pt>
                <c:pt idx="17">
                  <c:v>-5.8395113405399854</c:v>
                </c:pt>
                <c:pt idx="18">
                  <c:v>-5.5877376619272736</c:v>
                </c:pt>
                <c:pt idx="19">
                  <c:v>-5.5435594287648779</c:v>
                </c:pt>
                <c:pt idx="20">
                  <c:v>-5.2216416559954526</c:v>
                </c:pt>
                <c:pt idx="21">
                  <c:v>-4.8712411413871806</c:v>
                </c:pt>
                <c:pt idx="22">
                  <c:v>-4.6068040438932822</c:v>
                </c:pt>
                <c:pt idx="23">
                  <c:v>-4.2380923428313606</c:v>
                </c:pt>
                <c:pt idx="24">
                  <c:v>-4.5753758236534932</c:v>
                </c:pt>
                <c:pt idx="25">
                  <c:v>-4.9867827482380847</c:v>
                </c:pt>
                <c:pt idx="26">
                  <c:v>-5.374042996283241</c:v>
                </c:pt>
                <c:pt idx="27">
                  <c:v>-5.6173992826997861</c:v>
                </c:pt>
                <c:pt idx="28">
                  <c:v>-5.3316651159867732</c:v>
                </c:pt>
                <c:pt idx="29">
                  <c:v>-5.2428174737461823</c:v>
                </c:pt>
                <c:pt idx="30">
                  <c:v>-5.3142812442995924</c:v>
                </c:pt>
                <c:pt idx="31">
                  <c:v>-5.7227274389563263</c:v>
                </c:pt>
                <c:pt idx="32">
                  <c:v>-5.4086647393563805</c:v>
                </c:pt>
                <c:pt idx="33">
                  <c:v>-4.9025446212462676</c:v>
                </c:pt>
                <c:pt idx="34">
                  <c:v>-4.3615508441188631</c:v>
                </c:pt>
                <c:pt idx="35">
                  <c:v>-3.6725392334314511</c:v>
                </c:pt>
                <c:pt idx="36">
                  <c:v>-4.1119641417719146</c:v>
                </c:pt>
                <c:pt idx="37">
                  <c:v>-4.5956219208777442</c:v>
                </c:pt>
                <c:pt idx="38">
                  <c:v>-4.8406749882263114</c:v>
                </c:pt>
                <c:pt idx="39">
                  <c:v>-5.0600970871088595</c:v>
                </c:pt>
                <c:pt idx="40">
                  <c:v>-4.9993544279097035</c:v>
                </c:pt>
                <c:pt idx="41">
                  <c:v>-4.9572826463461954</c:v>
                </c:pt>
                <c:pt idx="42">
                  <c:v>-4.985255607910017</c:v>
                </c:pt>
                <c:pt idx="43">
                  <c:v>-4.9590053565382277</c:v>
                </c:pt>
                <c:pt idx="44">
                  <c:v>-4.8892005292084431</c:v>
                </c:pt>
                <c:pt idx="45">
                  <c:v>-4.848142679732339</c:v>
                </c:pt>
                <c:pt idx="46">
                  <c:v>-4.7105084443720209</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'c5-1'!$E$15:$E$69</c:f>
              <c:numCache>
                <c:formatCode>0.0</c:formatCode>
                <c:ptCount val="47"/>
                <c:pt idx="0">
                  <c:v>0.62962708632371256</c:v>
                </c:pt>
                <c:pt idx="1">
                  <c:v>0.47704729805789969</c:v>
                </c:pt>
                <c:pt idx="2">
                  <c:v>0.47423433538206383</c:v>
                </c:pt>
                <c:pt idx="3">
                  <c:v>0.7944478908640431</c:v>
                </c:pt>
                <c:pt idx="4">
                  <c:v>1.2543530071269171</c:v>
                </c:pt>
                <c:pt idx="5">
                  <c:v>1.7045908154191485</c:v>
                </c:pt>
                <c:pt idx="6">
                  <c:v>2.321839832754367</c:v>
                </c:pt>
                <c:pt idx="7">
                  <c:v>2.4811096462379729</c:v>
                </c:pt>
                <c:pt idx="8">
                  <c:v>2.7042206610931299</c:v>
                </c:pt>
                <c:pt idx="9">
                  <c:v>2.8350575893400989</c:v>
                </c:pt>
                <c:pt idx="10">
                  <c:v>2.900069347802976</c:v>
                </c:pt>
                <c:pt idx="11">
                  <c:v>2.3887977945925969</c:v>
                </c:pt>
                <c:pt idx="12">
                  <c:v>2.2452993283825449</c:v>
                </c:pt>
                <c:pt idx="13">
                  <c:v>2.0232319059563921</c:v>
                </c:pt>
                <c:pt idx="14">
                  <c:v>2.1763722070152101</c:v>
                </c:pt>
                <c:pt idx="15">
                  <c:v>2.9215668843687661</c:v>
                </c:pt>
                <c:pt idx="16">
                  <c:v>2.63679258530509</c:v>
                </c:pt>
                <c:pt idx="17">
                  <c:v>2.6777645759299173</c:v>
                </c:pt>
                <c:pt idx="18">
                  <c:v>2.3016093441828382</c:v>
                </c:pt>
                <c:pt idx="19">
                  <c:v>2.9100205995186705</c:v>
                </c:pt>
                <c:pt idx="20">
                  <c:v>3.3654129125636243</c:v>
                </c:pt>
                <c:pt idx="21">
                  <c:v>3.8914952030886436</c:v>
                </c:pt>
                <c:pt idx="22">
                  <c:v>4.0492491001444888</c:v>
                </c:pt>
                <c:pt idx="23">
                  <c:v>4.5308349781867339</c:v>
                </c:pt>
                <c:pt idx="24">
                  <c:v>4.2685952316121965</c:v>
                </c:pt>
                <c:pt idx="25">
                  <c:v>3.878978195488799</c:v>
                </c:pt>
                <c:pt idx="26">
                  <c:v>4.2830644222379446</c:v>
                </c:pt>
                <c:pt idx="27">
                  <c:v>4.159200180743877</c:v>
                </c:pt>
                <c:pt idx="28">
                  <c:v>4.3685786543543887</c:v>
                </c:pt>
                <c:pt idx="29">
                  <c:v>4.8668352475131744</c:v>
                </c:pt>
                <c:pt idx="30">
                  <c:v>4.3449096033199455</c:v>
                </c:pt>
                <c:pt idx="31">
                  <c:v>4.6966122383833531</c:v>
                </c:pt>
                <c:pt idx="32">
                  <c:v>4.0255242875033614</c:v>
                </c:pt>
                <c:pt idx="33">
                  <c:v>2.7411456267001095</c:v>
                </c:pt>
                <c:pt idx="34">
                  <c:v>1.8802870290841691</c:v>
                </c:pt>
                <c:pt idx="35">
                  <c:v>-0.57422307444682918</c:v>
                </c:pt>
                <c:pt idx="36">
                  <c:v>-0.28440021079254957</c:v>
                </c:pt>
                <c:pt idx="37">
                  <c:v>0.29243175250625492</c:v>
                </c:pt>
                <c:pt idx="38">
                  <c:v>0.47584171994715357</c:v>
                </c:pt>
                <c:pt idx="39">
                  <c:v>0.88022918603463485</c:v>
                </c:pt>
                <c:pt idx="40">
                  <c:v>1.3024466497855944</c:v>
                </c:pt>
                <c:pt idx="41">
                  <c:v>1.4070898763251956</c:v>
                </c:pt>
                <c:pt idx="42">
                  <c:v>1.9215887149472917</c:v>
                </c:pt>
                <c:pt idx="43">
                  <c:v>2.6176362759574192</c:v>
                </c:pt>
                <c:pt idx="44">
                  <c:v>2.0050819734382284</c:v>
                </c:pt>
                <c:pt idx="45">
                  <c:v>1.9204890014470171</c:v>
                </c:pt>
                <c:pt idx="46">
                  <c:v>1.5939233789005136</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'c5-1'!$F$15:$F$69</c:f>
              <c:numCache>
                <c:formatCode>0.0</c:formatCode>
                <c:ptCount val="47"/>
                <c:pt idx="0">
                  <c:v>-6.3461595063169858</c:v>
                </c:pt>
                <c:pt idx="1">
                  <c:v>-5.8651764270197093</c:v>
                </c:pt>
                <c:pt idx="2">
                  <c:v>-6.4347731980182603</c:v>
                </c:pt>
                <c:pt idx="3">
                  <c:v>-6.198676685294024</c:v>
                </c:pt>
                <c:pt idx="4">
                  <c:v>-5.2510631879139407</c:v>
                </c:pt>
                <c:pt idx="5">
                  <c:v>-3.654893954414018</c:v>
                </c:pt>
                <c:pt idx="6">
                  <c:v>-0.96433264125215057</c:v>
                </c:pt>
                <c:pt idx="7">
                  <c:v>1.0250479782164919</c:v>
                </c:pt>
                <c:pt idx="8">
                  <c:v>1.8778430617155843</c:v>
                </c:pt>
                <c:pt idx="9">
                  <c:v>2.1394777571589612</c:v>
                </c:pt>
                <c:pt idx="10">
                  <c:v>2.2008712285900711</c:v>
                </c:pt>
                <c:pt idx="11">
                  <c:v>2.1006352454935993</c:v>
                </c:pt>
                <c:pt idx="12">
                  <c:v>2.1629919702655882</c:v>
                </c:pt>
                <c:pt idx="13">
                  <c:v>1.9735687454871267</c:v>
                </c:pt>
                <c:pt idx="14">
                  <c:v>2.3584090620996894</c:v>
                </c:pt>
                <c:pt idx="15">
                  <c:v>2.9266441530329921</c:v>
                </c:pt>
                <c:pt idx="16">
                  <c:v>2.7426841453178108</c:v>
                </c:pt>
                <c:pt idx="17">
                  <c:v>3.2767735362511416</c:v>
                </c:pt>
                <c:pt idx="18">
                  <c:v>3.6777432025745149</c:v>
                </c:pt>
                <c:pt idx="19">
                  <c:v>4.1507133079859893</c:v>
                </c:pt>
                <c:pt idx="20">
                  <c:v>5.2035831903819574</c:v>
                </c:pt>
                <c:pt idx="21">
                  <c:v>5.7446768902259659</c:v>
                </c:pt>
                <c:pt idx="22">
                  <c:v>6.3497986488184468</c:v>
                </c:pt>
                <c:pt idx="23">
                  <c:v>7.2783571604417858</c:v>
                </c:pt>
                <c:pt idx="24">
                  <c:v>6.7434216719760993</c:v>
                </c:pt>
                <c:pt idx="25">
                  <c:v>5.5280240361827788</c:v>
                </c:pt>
                <c:pt idx="26">
                  <c:v>5.2279362134131642</c:v>
                </c:pt>
                <c:pt idx="27">
                  <c:v>4.8794819424689839</c:v>
                </c:pt>
                <c:pt idx="28">
                  <c:v>5.9043128600747679</c:v>
                </c:pt>
                <c:pt idx="29">
                  <c:v>6.9691745843263293</c:v>
                </c:pt>
                <c:pt idx="30">
                  <c:v>6.550829434435081</c:v>
                </c:pt>
                <c:pt idx="31">
                  <c:v>6.9582339195353216</c:v>
                </c:pt>
                <c:pt idx="32">
                  <c:v>6.4259561126702778</c:v>
                </c:pt>
                <c:pt idx="33">
                  <c:v>6.3983413441030539</c:v>
                </c:pt>
                <c:pt idx="34">
                  <c:v>6.4540725158488899</c:v>
                </c:pt>
                <c:pt idx="35">
                  <c:v>4.5006022102699701</c:v>
                </c:pt>
                <c:pt idx="36">
                  <c:v>3.8749912216404412</c:v>
                </c:pt>
                <c:pt idx="37">
                  <c:v>3.8492458152649096</c:v>
                </c:pt>
                <c:pt idx="38">
                  <c:v>3.1806590834142034</c:v>
                </c:pt>
                <c:pt idx="39">
                  <c:v>3.1112831783835686</c:v>
                </c:pt>
                <c:pt idx="40">
                  <c:v>3.2906190517177194</c:v>
                </c:pt>
                <c:pt idx="41">
                  <c:v>2.7001531982219018</c:v>
                </c:pt>
                <c:pt idx="42">
                  <c:v>1.9413078446835299</c:v>
                </c:pt>
                <c:pt idx="43">
                  <c:v>2.0512164329088276</c:v>
                </c:pt>
                <c:pt idx="44">
                  <c:v>1.4140953655881912</c:v>
                </c:pt>
                <c:pt idx="45">
                  <c:v>0.99376936332789478</c:v>
                </c:pt>
                <c:pt idx="46">
                  <c:v>1.0747836996836093</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chemeClr val="tx1"/>
              </a:solidFill>
            </a:ln>
          </c:spPr>
          <c:marker>
            <c:symbol val="none"/>
          </c:marker>
          <c:cat>
            <c:numRef>
              <c:f>'c5-1'!$A$15:$A$69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'c5-1'!$G$23:$G$69</c:f>
              <c:numCache>
                <c:formatCode>0.0</c:formatCode>
                <c:ptCount val="47"/>
                <c:pt idx="0">
                  <c:v>-7.0450256327014991</c:v>
                </c:pt>
                <c:pt idx="1">
                  <c:v>-6.4250824976004397</c:v>
                </c:pt>
                <c:pt idx="2">
                  <c:v>-6.8408305631933786</c:v>
                </c:pt>
                <c:pt idx="3">
                  <c:v>-7.1510963310648226</c:v>
                </c:pt>
                <c:pt idx="4">
                  <c:v>-6.4741856286754871</c:v>
                </c:pt>
                <c:pt idx="5">
                  <c:v>-5.2215416717964436</c:v>
                </c:pt>
                <c:pt idx="6">
                  <c:v>-2.9106411593928003</c:v>
                </c:pt>
                <c:pt idx="7">
                  <c:v>-0.72360894646206075</c:v>
                </c:pt>
                <c:pt idx="8">
                  <c:v>-0.10478152610403819</c:v>
                </c:pt>
                <c:pt idx="9">
                  <c:v>2.144541444310755E-2</c:v>
                </c:pt>
                <c:pt idx="10">
                  <c:v>-2.933506157936203E-2</c:v>
                </c:pt>
                <c:pt idx="11">
                  <c:v>0.27440480260623112</c:v>
                </c:pt>
                <c:pt idx="12">
                  <c:v>0.40171129363876928</c:v>
                </c:pt>
                <c:pt idx="13">
                  <c:v>0.34702164584640116</c:v>
                </c:pt>
                <c:pt idx="14">
                  <c:v>0.54741290924619035</c:v>
                </c:pt>
                <c:pt idx="15">
                  <c:v>0.56864459055524907</c:v>
                </c:pt>
                <c:pt idx="16">
                  <c:v>0.41567849929694717</c:v>
                </c:pt>
                <c:pt idx="17">
                  <c:v>0.85243819887435435</c:v>
                </c:pt>
                <c:pt idx="18">
                  <c:v>1.478064496548616</c:v>
                </c:pt>
                <c:pt idx="19">
                  <c:v>1.5991697797069275</c:v>
                </c:pt>
                <c:pt idx="20">
                  <c:v>2.4599824612966561</c:v>
                </c:pt>
                <c:pt idx="21">
                  <c:v>2.6202407665907952</c:v>
                </c:pt>
                <c:pt idx="22">
                  <c:v>3.0860658269990164</c:v>
                </c:pt>
                <c:pt idx="23">
                  <c:v>3.5011618665311355</c:v>
                </c:pt>
                <c:pt idx="24">
                  <c:v>3.2612366854357506</c:v>
                </c:pt>
                <c:pt idx="25">
                  <c:v>2.3677240470422301</c:v>
                </c:pt>
                <c:pt idx="26">
                  <c:v>1.7708637607198974</c:v>
                </c:pt>
                <c:pt idx="27">
                  <c:v>1.1898486976800784</c:v>
                </c:pt>
                <c:pt idx="28">
                  <c:v>1.8387808296641033</c:v>
                </c:pt>
                <c:pt idx="29">
                  <c:v>2.3094899901602348</c:v>
                </c:pt>
                <c:pt idx="30">
                  <c:v>2.1965869595227638</c:v>
                </c:pt>
                <c:pt idx="31">
                  <c:v>2.3600288114435193</c:v>
                </c:pt>
                <c:pt idx="32">
                  <c:v>2.4652297879023872</c:v>
                </c:pt>
                <c:pt idx="33">
                  <c:v>3.5524391951152938</c:v>
                </c:pt>
                <c:pt idx="34">
                  <c:v>4.3817407430977564</c:v>
                </c:pt>
                <c:pt idx="35">
                  <c:v>4.518931623613395</c:v>
                </c:pt>
                <c:pt idx="36">
                  <c:v>3.7775633408805338</c:v>
                </c:pt>
                <c:pt idx="37">
                  <c:v>3.4646602225433352</c:v>
                </c:pt>
                <c:pt idx="38">
                  <c:v>2.6262386652841614</c:v>
                </c:pt>
                <c:pt idx="39">
                  <c:v>2.2546358023345712</c:v>
                </c:pt>
                <c:pt idx="40">
                  <c:v>2.0824441992071479</c:v>
                </c:pt>
                <c:pt idx="41">
                  <c:v>1.2530214504075436</c:v>
                </c:pt>
                <c:pt idx="42">
                  <c:v>0.16617133828557773</c:v>
                </c:pt>
                <c:pt idx="43">
                  <c:v>-0.53662854067806987</c:v>
                </c:pt>
                <c:pt idx="44">
                  <c:v>-0.87423265879893841</c:v>
                </c:pt>
                <c:pt idx="45">
                  <c:v>-1.1121314483530167</c:v>
                </c:pt>
                <c:pt idx="46">
                  <c:v>-0.83786091868534118</c:v>
                </c:pt>
              </c:numCache>
            </c:numRef>
          </c:val>
          <c:smooth val="0"/>
          <c:extLst>
            <c:ext xmlns:c16="http://schemas.microsoft.com/office/drawing/2014/chart" uri="{C3380CC4-5D6E-409C-BE32-E72D297353CC}">
              <c16:uniqueId val="{00000004-2105-4888-B5B8-6364086F7A49}"/>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0"/>
        <c:auto val="1"/>
        <c:lblAlgn val="ctr"/>
        <c:lblOffset val="100"/>
        <c:tickLblSkip val="4"/>
        <c:tickMarkSkip val="4"/>
        <c:noMultiLvlLbl val="0"/>
      </c:catAx>
      <c:valAx>
        <c:axId val="348258304"/>
        <c:scaling>
          <c:orientation val="minMax"/>
          <c:max val="14"/>
          <c:min val="-8"/>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2"/>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8.5436197916666665E-2"/>
          <c:w val="0.85223128307407481"/>
          <c:h val="0.58271137152777774"/>
        </c:manualLayout>
      </c:layout>
      <c:areaChart>
        <c:grouping val="stacked"/>
        <c:varyColors val="0"/>
        <c:ser>
          <c:idx val="7"/>
          <c:order val="2"/>
          <c:tx>
            <c:strRef>
              <c:f>'c5-5'!$G$14</c:f>
              <c:strCache>
                <c:ptCount val="1"/>
                <c:pt idx="0">
                  <c:v>Net lending (current and capital account)</c:v>
                </c:pt>
              </c:strCache>
            </c:strRef>
          </c:tx>
          <c:spPr>
            <a:noFill/>
            <a:ln>
              <a:noFill/>
            </a:ln>
            <a:effectLst/>
          </c:spPr>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'c5-5'!$G$16:$G$28</c:f>
              <c:numCache>
                <c:formatCode>0.0</c:formatCode>
                <c:ptCount val="13"/>
                <c:pt idx="0">
                  <c:v>2.0901299927411068</c:v>
                </c:pt>
                <c:pt idx="1">
                  <c:v>3.0582882906019466</c:v>
                </c:pt>
                <c:pt idx="2">
                  <c:v>4.3277547458218502</c:v>
                </c:pt>
                <c:pt idx="3">
                  <c:v>7.4019355728293181</c:v>
                </c:pt>
                <c:pt idx="4">
                  <c:v>5.1924560563787336</c:v>
                </c:pt>
                <c:pt idx="5">
                  <c:v>7.3342829690687426</c:v>
                </c:pt>
                <c:pt idx="6">
                  <c:v>4.5017327925639279</c:v>
                </c:pt>
                <c:pt idx="7">
                  <c:v>3.1108388055981093</c:v>
                </c:pt>
                <c:pt idx="8">
                  <c:v>2.0489952804745681</c:v>
                </c:pt>
                <c:pt idx="9">
                  <c:v>1.3213178276421722</c:v>
                </c:pt>
                <c:pt idx="10">
                  <c:v>1.5905412183097081</c:v>
                </c:pt>
                <c:pt idx="11">
                  <c:v>1.6931630786293128</c:v>
                </c:pt>
                <c:pt idx="12">
                  <c:v>1.6192660859844437</c:v>
                </c:pt>
              </c:numCache>
            </c:numRef>
          </c:val>
          <c:extLst>
            <c:ext xmlns:c16="http://schemas.microsoft.com/office/drawing/2014/chart" uri="{C3380CC4-5D6E-409C-BE32-E72D297353CC}">
              <c16:uniqueId val="{00000000-26D8-4BAE-87BA-BF808D3FB1AD}"/>
            </c:ext>
          </c:extLst>
        </c:ser>
        <c:ser>
          <c:idx val="2"/>
          <c:order val="4"/>
          <c:tx>
            <c:strRef>
              <c:f>'c5-5'!$H$14</c:f>
              <c:strCache>
                <c:ptCount val="1"/>
                <c:pt idx="0">
                  <c:v>Net lending (current and capital account)</c:v>
                </c:pt>
              </c:strCache>
            </c:strRef>
          </c:tx>
          <c:spPr>
            <a:solidFill>
              <a:schemeClr val="accent3"/>
            </a:solidFill>
            <a:ln w="19050">
              <a:solidFill>
                <a:schemeClr val="accent3"/>
              </a:solidFill>
            </a:ln>
            <a:effectLst/>
          </c:spPr>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'c5-5'!$H$16:$H$28</c:f>
              <c:numCache>
                <c:formatCode>General</c:formatCode>
                <c:ptCount val="13"/>
                <c:pt idx="0">
                  <c:v>0</c:v>
                </c:pt>
                <c:pt idx="1">
                  <c:v>0</c:v>
                </c:pt>
                <c:pt idx="2">
                  <c:v>0</c:v>
                </c:pt>
                <c:pt idx="3">
                  <c:v>0</c:v>
                </c:pt>
                <c:pt idx="4">
                  <c:v>0</c:v>
                </c:pt>
                <c:pt idx="5" formatCode="0.0">
                  <c:v>0</c:v>
                </c:pt>
                <c:pt idx="6" formatCode="0.0">
                  <c:v>0</c:v>
                </c:pt>
                <c:pt idx="7" formatCode="0.0">
                  <c:v>0</c:v>
                </c:pt>
                <c:pt idx="8" formatCode="0.0">
                  <c:v>0</c:v>
                </c:pt>
                <c:pt idx="9" formatCode="0.0">
                  <c:v>0</c:v>
                </c:pt>
                <c:pt idx="10" formatCode="0.0">
                  <c:v>0.19006540596685828</c:v>
                </c:pt>
                <c:pt idx="11" formatCode="0.0">
                  <c:v>0.6826466945423395</c:v>
                </c:pt>
                <c:pt idx="12" formatCode="0.0">
                  <c:v>0.7213473118113245</c:v>
                </c:pt>
              </c:numCache>
            </c:numRef>
          </c:val>
          <c:extLst>
            <c:ext xmlns:c16="http://schemas.microsoft.com/office/drawing/2014/chart" uri="{C3380CC4-5D6E-409C-BE32-E72D297353CC}">
              <c16:uniqueId val="{00000001-26D8-4BAE-87BA-BF808D3FB1AD}"/>
            </c:ext>
          </c:extLst>
        </c:ser>
        <c:dLbls>
          <c:showLegendKey val="0"/>
          <c:showVal val="0"/>
          <c:showCatName val="0"/>
          <c:showSerName val="0"/>
          <c:showPercent val="0"/>
          <c:showBubbleSize val="0"/>
        </c:dLbls>
        <c:axId val="1038146912"/>
        <c:axId val="1038147240"/>
        <c:extLst>
          <c:ext xmlns:c15="http://schemas.microsoft.com/office/drawing/2012/chart" uri="{02D57815-91ED-43cb-92C2-25804820EDAC}">
            <c15:filteredAreaSeries>
              <c15:ser>
                <c:idx val="6"/>
                <c:order val="3"/>
                <c:tx>
                  <c:strRef>
                    <c:extLst>
                      <c:ext uri="{02D57815-91ED-43cb-92C2-25804820EDAC}">
                        <c15:formulaRef>
                          <c15:sqref>'c5-5'!$F$14</c15:sqref>
                        </c15:formulaRef>
                      </c:ext>
                    </c:extLst>
                    <c:strCache>
                      <c:ptCount val="1"/>
                      <c:pt idx="0">
                        <c:v>Net lending (current and capital account)</c:v>
                      </c:pt>
                    </c:strCache>
                  </c:strRef>
                </c:tx>
                <c:spPr>
                  <a:solidFill>
                    <a:schemeClr val="accent1">
                      <a:lumMod val="60000"/>
                    </a:schemeClr>
                  </a:solidFill>
                  <a:ln>
                    <a:solidFill>
                      <a:schemeClr val="tx2">
                        <a:lumMod val="50000"/>
                        <a:lumOff val="50000"/>
                      </a:schemeClr>
                    </a:solidFill>
                  </a:ln>
                  <a:effectLst/>
                </c:spPr>
                <c:cat>
                  <c:numRef>
                    <c:extLst>
                      <c:ext uri="{02D57815-91ED-43cb-92C2-25804820EDAC}">
                        <c15:formulaRef>
                          <c15:sqref>'c5-5'!$A$16:$A$28</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'c5-5'!$F$16:$F$28</c15:sqref>
                        </c15:formulaRef>
                      </c:ext>
                    </c:extLst>
                    <c:numCache>
                      <c:formatCode>0.0</c:formatCode>
                      <c:ptCount val="13"/>
                      <c:pt idx="0">
                        <c:v>2.0901299927411068</c:v>
                      </c:pt>
                      <c:pt idx="1">
                        <c:v>3.0582882906019466</c:v>
                      </c:pt>
                      <c:pt idx="2">
                        <c:v>4.3277547458218502</c:v>
                      </c:pt>
                      <c:pt idx="3">
                        <c:v>7.4019355728293181</c:v>
                      </c:pt>
                      <c:pt idx="4">
                        <c:v>5.1924560563787336</c:v>
                      </c:pt>
                      <c:pt idx="5">
                        <c:v>7.3342829690687426</c:v>
                      </c:pt>
                      <c:pt idx="6">
                        <c:v>4.5017327925639279</c:v>
                      </c:pt>
                      <c:pt idx="7">
                        <c:v>3.1108388055981093</c:v>
                      </c:pt>
                      <c:pt idx="8">
                        <c:v>2.0489952804745681</c:v>
                      </c:pt>
                      <c:pt idx="9">
                        <c:v>1.3213178276421722</c:v>
                      </c:pt>
                      <c:pt idx="10">
                        <c:v>1.7806066242765664</c:v>
                      </c:pt>
                      <c:pt idx="11">
                        <c:v>2.3758097731716523</c:v>
                      </c:pt>
                      <c:pt idx="12">
                        <c:v>2.3406133977957682</c:v>
                      </c:pt>
                    </c:numCache>
                  </c:numRef>
                </c:val>
                <c:extLst>
                  <c:ext xmlns:c16="http://schemas.microsoft.com/office/drawing/2014/chart" uri="{C3380CC4-5D6E-409C-BE32-E72D297353CC}">
                    <c16:uniqueId val="{00000006-26D8-4BAE-87BA-BF808D3FB1AD}"/>
                  </c:ext>
                </c:extLst>
              </c15:ser>
            </c15:filteredAreaSeries>
          </c:ext>
        </c:extLst>
      </c:areaChart>
      <c:areaChart>
        <c:grouping val="stacked"/>
        <c:varyColors val="0"/>
        <c:ser>
          <c:idx val="3"/>
          <c:order val="5"/>
          <c:tx>
            <c:strRef>
              <c:f>'c5-5'!$E$14</c:f>
              <c:strCache>
                <c:ptCount val="1"/>
                <c:pt idx="0">
                  <c:v>Current account</c:v>
                </c:pt>
              </c:strCache>
            </c:strRef>
          </c:tx>
          <c:spPr>
            <a:noFill/>
            <a:ln>
              <a:noFill/>
            </a:ln>
            <a:effectLst/>
          </c:spPr>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'c5-5'!$E$16:$E$28</c:f>
              <c:numCache>
                <c:formatCode>0.0</c:formatCode>
                <c:ptCount val="13"/>
                <c:pt idx="0">
                  <c:v>0.27644378258212526</c:v>
                </c:pt>
                <c:pt idx="1">
                  <c:v>0.74202898154066088</c:v>
                </c:pt>
                <c:pt idx="2">
                  <c:v>1.8009378877003954</c:v>
                </c:pt>
                <c:pt idx="3">
                  <c:v>3.8476619635090228</c:v>
                </c:pt>
                <c:pt idx="4">
                  <c:v>1.4798953170110674</c:v>
                </c:pt>
                <c:pt idx="5">
                  <c:v>2.7680697028087251</c:v>
                </c:pt>
                <c:pt idx="6">
                  <c:v>4.5200668103823123</c:v>
                </c:pt>
                <c:pt idx="7">
                  <c:v>2.2543137812473746</c:v>
                </c:pt>
                <c:pt idx="8">
                  <c:v>-0.53604745436738166</c:v>
                </c:pt>
                <c:pt idx="9">
                  <c:v>-0.71188340059231348</c:v>
                </c:pt>
                <c:pt idx="10">
                  <c:v>-0.62274161965629482</c:v>
                </c:pt>
                <c:pt idx="11">
                  <c:v>-0.43602306656084211</c:v>
                </c:pt>
                <c:pt idx="12">
                  <c:v>-2.9534886751274657E-2</c:v>
                </c:pt>
              </c:numCache>
            </c:numRef>
          </c:val>
          <c:extLst>
            <c:ext xmlns:c16="http://schemas.microsoft.com/office/drawing/2014/chart" uri="{C3380CC4-5D6E-409C-BE32-E72D297353CC}">
              <c16:uniqueId val="{00000002-26D8-4BAE-87BA-BF808D3FB1AD}"/>
            </c:ext>
          </c:extLst>
        </c:ser>
        <c:ser>
          <c:idx val="4"/>
          <c:order val="6"/>
          <c:tx>
            <c:strRef>
              <c:f>'c5-5'!$I$14</c:f>
              <c:strCache>
                <c:ptCount val="1"/>
                <c:pt idx="0">
                  <c:v>Current account</c:v>
                </c:pt>
              </c:strCache>
            </c:strRef>
          </c:tx>
          <c:spPr>
            <a:solidFill>
              <a:schemeClr val="tx2"/>
            </a:solidFill>
            <a:ln w="15875">
              <a:solidFill>
                <a:schemeClr val="tx2"/>
              </a:solidFill>
            </a:ln>
            <a:effectLst/>
          </c:spPr>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'c5-5'!$I$16:$I$28</c:f>
              <c:numCache>
                <c:formatCode>General</c:formatCode>
                <c:ptCount val="13"/>
                <c:pt idx="0">
                  <c:v>0</c:v>
                </c:pt>
                <c:pt idx="1">
                  <c:v>0</c:v>
                </c:pt>
                <c:pt idx="2">
                  <c:v>0</c:v>
                </c:pt>
                <c:pt idx="3">
                  <c:v>0</c:v>
                </c:pt>
                <c:pt idx="4">
                  <c:v>0</c:v>
                </c:pt>
                <c:pt idx="5" formatCode="0.0">
                  <c:v>0</c:v>
                </c:pt>
                <c:pt idx="6" formatCode="0.0">
                  <c:v>0</c:v>
                </c:pt>
                <c:pt idx="7" formatCode="0.0">
                  <c:v>0</c:v>
                </c:pt>
                <c:pt idx="8" formatCode="0.0">
                  <c:v>0</c:v>
                </c:pt>
                <c:pt idx="9" formatCode="0.0">
                  <c:v>0</c:v>
                </c:pt>
                <c:pt idx="10" formatCode="0.0">
                  <c:v>0.14592709040322233</c:v>
                </c:pt>
                <c:pt idx="11" formatCode="0.0">
                  <c:v>0.66081236901729901</c:v>
                </c:pt>
                <c:pt idx="12" formatCode="0.0">
                  <c:v>0.70222039601973241</c:v>
                </c:pt>
              </c:numCache>
            </c:numRef>
          </c:val>
          <c:extLst>
            <c:ext xmlns:c16="http://schemas.microsoft.com/office/drawing/2014/chart" uri="{C3380CC4-5D6E-409C-BE32-E72D297353CC}">
              <c16:uniqueId val="{00000003-26D8-4BAE-87BA-BF808D3FB1AD}"/>
            </c:ext>
          </c:extLst>
        </c:ser>
        <c:dLbls>
          <c:showLegendKey val="0"/>
          <c:showVal val="0"/>
          <c:showCatName val="0"/>
          <c:showSerName val="0"/>
          <c:showPercent val="0"/>
          <c:showBubbleSize val="0"/>
        </c:dLbls>
        <c:axId val="1038031128"/>
        <c:axId val="1038029160"/>
      </c:areaChart>
      <c:barChart>
        <c:barDir val="col"/>
        <c:grouping val="stacked"/>
        <c:varyColors val="0"/>
        <c:ser>
          <c:idx val="1"/>
          <c:order val="0"/>
          <c:tx>
            <c:strRef>
              <c:f>'c5-5'!$C$14</c:f>
              <c:strCache>
                <c:ptCount val="1"/>
                <c:pt idx="0">
                  <c:v>Balance of goods and services</c:v>
                </c:pt>
              </c:strCache>
            </c:strRef>
          </c:tx>
          <c:spPr>
            <a:solidFill>
              <a:schemeClr val="accent1">
                <a:lumMod val="40000"/>
                <a:lumOff val="60000"/>
                <a:alpha val="50000"/>
              </a:schemeClr>
            </a:solidFill>
            <a:ln>
              <a:noFill/>
            </a:ln>
            <a:effectLst/>
          </c:spPr>
          <c:invertIfNegative val="0"/>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'c5-5'!$C$16:$C$28</c:f>
              <c:numCache>
                <c:formatCode>0.00</c:formatCode>
                <c:ptCount val="13"/>
                <c:pt idx="0">
                  <c:v>5.2976513204777067</c:v>
                </c:pt>
                <c:pt idx="1">
                  <c:v>6.1449776094390742</c:v>
                </c:pt>
                <c:pt idx="2">
                  <c:v>6.7863275560958023</c:v>
                </c:pt>
                <c:pt idx="3">
                  <c:v>6.9846897010330657</c:v>
                </c:pt>
                <c:pt idx="4">
                  <c:v>6.3369877932283742</c:v>
                </c:pt>
                <c:pt idx="5" formatCode="#,##0.00">
                  <c:v>7.9813848177091105</c:v>
                </c:pt>
                <c:pt idx="6" formatCode="#,##0.00">
                  <c:v>8.7495619164031844</c:v>
                </c:pt>
                <c:pt idx="7" formatCode="#,##0.00">
                  <c:v>7.2901097119805751</c:v>
                </c:pt>
                <c:pt idx="8" formatCode="#,##0.00">
                  <c:v>4.3878290178563857</c:v>
                </c:pt>
                <c:pt idx="9" formatCode="#,##0.00">
                  <c:v>3.6755777756903001</c:v>
                </c:pt>
                <c:pt idx="10" formatCode="#,##0.00">
                  <c:v>3.8083793573167641</c:v>
                </c:pt>
                <c:pt idx="11" formatCode="#,##0.00">
                  <c:v>4.3584928983675626</c:v>
                </c:pt>
                <c:pt idx="12" formatCode="#,##0.00">
                  <c:v>5.0262845934877758</c:v>
                </c:pt>
              </c:numCache>
            </c:numRef>
          </c:val>
          <c:extLst>
            <c:ext xmlns:c16="http://schemas.microsoft.com/office/drawing/2014/chart" uri="{C3380CC4-5D6E-409C-BE32-E72D297353CC}">
              <c16:uniqueId val="{00000004-26D8-4BAE-87BA-BF808D3FB1AD}"/>
            </c:ext>
          </c:extLst>
        </c:ser>
        <c:ser>
          <c:idx val="0"/>
          <c:order val="1"/>
          <c:tx>
            <c:strRef>
              <c:f>'c5-5'!$B$14</c:f>
              <c:strCache>
                <c:ptCount val="1"/>
                <c:pt idx="0">
                  <c:v>Balance of goods and services (forecast range)</c:v>
                </c:pt>
              </c:strCache>
            </c:strRef>
          </c:tx>
          <c:spPr>
            <a:solidFill>
              <a:schemeClr val="accent1"/>
            </a:solidFill>
            <a:ln>
              <a:noFill/>
            </a:ln>
            <a:effectLst/>
          </c:spPr>
          <c:invertIfNegative val="0"/>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'c5-5'!$B$16:$B$28</c:f>
              <c:numCache>
                <c:formatCode>General</c:formatCode>
                <c:ptCount val="13"/>
                <c:pt idx="10" formatCode="#,##0.00">
                  <c:v>2.7699810100484612E-2</c:v>
                </c:pt>
                <c:pt idx="11" formatCode="#,##0.00">
                  <c:v>0.52021161654384862</c:v>
                </c:pt>
                <c:pt idx="12" formatCode="#,##0.00">
                  <c:v>0.52393523488431537</c:v>
                </c:pt>
              </c:numCache>
            </c:numRef>
          </c:val>
          <c:extLst>
            <c:ext xmlns:c16="http://schemas.microsoft.com/office/drawing/2014/chart" uri="{C3380CC4-5D6E-409C-BE32-E72D297353CC}">
              <c16:uniqueId val="{00000005-26D8-4BAE-87BA-BF808D3FB1AD}"/>
            </c:ext>
          </c:extLst>
        </c:ser>
        <c:dLbls>
          <c:showLegendKey val="0"/>
          <c:showVal val="0"/>
          <c:showCatName val="0"/>
          <c:showSerName val="0"/>
          <c:showPercent val="0"/>
          <c:showBubbleSize val="0"/>
        </c:dLbls>
        <c:gapWidth val="156"/>
        <c:overlap val="100"/>
        <c:axId val="1038031128"/>
        <c:axId val="1038029160"/>
      </c:barChart>
      <c:catAx>
        <c:axId val="103814691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38147240"/>
        <c:crosses val="autoZero"/>
        <c:auto val="0"/>
        <c:lblAlgn val="ctr"/>
        <c:lblOffset val="100"/>
        <c:noMultiLvlLbl val="0"/>
      </c:catAx>
      <c:valAx>
        <c:axId val="1038147240"/>
        <c:scaling>
          <c:orientation val="minMax"/>
          <c:max val="10"/>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8146912"/>
        <c:crosses val="autoZero"/>
        <c:crossBetween val="between"/>
        <c:majorUnit val="2"/>
      </c:valAx>
      <c:valAx>
        <c:axId val="1038029160"/>
        <c:scaling>
          <c:orientation val="minMax"/>
          <c:max val="10"/>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8031128"/>
        <c:crosses val="max"/>
        <c:crossBetween val="between"/>
        <c:majorUnit val="2"/>
      </c:valAx>
      <c:catAx>
        <c:axId val="1038031128"/>
        <c:scaling>
          <c:orientation val="minMax"/>
        </c:scaling>
        <c:delete val="1"/>
        <c:axPos val="b"/>
        <c:numFmt formatCode="General" sourceLinked="1"/>
        <c:majorTickMark val="out"/>
        <c:minorTickMark val="none"/>
        <c:tickLblPos val="nextTo"/>
        <c:crossAx val="1038029160"/>
        <c:crosses val="autoZero"/>
        <c:auto val="1"/>
        <c:lblAlgn val="ctr"/>
        <c:lblOffset val="100"/>
        <c:noMultiLvlLbl val="0"/>
      </c:catAx>
      <c:spPr>
        <a:noFill/>
        <a:ln>
          <a:noFill/>
        </a:ln>
        <a:effectLst/>
      </c:spPr>
    </c:plotArea>
    <c:legend>
      <c:legendPos val="b"/>
      <c:legendEntry>
        <c:idx val="0"/>
        <c:delete val="1"/>
      </c:legendEntry>
      <c:legendEntry>
        <c:idx val="2"/>
        <c:delete val="1"/>
      </c:legendEntry>
      <c:layout>
        <c:manualLayout>
          <c:xMode val="edge"/>
          <c:yMode val="edge"/>
          <c:x val="0"/>
          <c:y val="0.77059454224148205"/>
          <c:w val="1"/>
          <c:h val="0.229405457758517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8357759618884E-2"/>
          <c:y val="8.5445346766838931E-2"/>
          <c:w val="0.81959307903529954"/>
          <c:h val="0.57077734375"/>
        </c:manualLayout>
      </c:layout>
      <c:areaChart>
        <c:grouping val="stacked"/>
        <c:varyColors val="0"/>
        <c:ser>
          <c:idx val="6"/>
          <c:order val="6"/>
          <c:tx>
            <c:strRef>
              <c:f>'c5-6'!$H$15</c:f>
              <c:strCache>
                <c:ptCount val="1"/>
                <c:pt idx="0">
                  <c:v>Finanszírozási képesség</c:v>
                </c:pt>
              </c:strCache>
            </c:strRef>
          </c:tx>
          <c:spPr>
            <a:noFill/>
            <a:ln>
              <a:noFill/>
            </a:ln>
            <a:effectLst/>
          </c:spPr>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'c5-6'!$H$16:$H$28</c:f>
              <c:numCache>
                <c:formatCode>0.0</c:formatCode>
                <c:ptCount val="13"/>
                <c:pt idx="0">
                  <c:v>1.0961968779354798</c:v>
                </c:pt>
                <c:pt idx="1">
                  <c:v>0.56067482714931272</c:v>
                </c:pt>
                <c:pt idx="2">
                  <c:v>4.5282343001538479</c:v>
                </c:pt>
                <c:pt idx="3">
                  <c:v>6.2368032825900102</c:v>
                </c:pt>
                <c:pt idx="4">
                  <c:v>4.2455882734575079</c:v>
                </c:pt>
                <c:pt idx="5">
                  <c:v>6.3097060062358823</c:v>
                </c:pt>
                <c:pt idx="6">
                  <c:v>3.0791297647676288</c:v>
                </c:pt>
                <c:pt idx="7">
                  <c:v>1.3967736254867731</c:v>
                </c:pt>
                <c:pt idx="8">
                  <c:v>0.86181640522394565</c:v>
                </c:pt>
                <c:pt idx="9">
                  <c:v>-0.83845721541583418</c:v>
                </c:pt>
                <c:pt idx="10">
                  <c:v>-0.16780955429287339</c:v>
                </c:pt>
                <c:pt idx="11">
                  <c:v>0.33623657648215566</c:v>
                </c:pt>
                <c:pt idx="12">
                  <c:v>0.26233958383728673</c:v>
                </c:pt>
              </c:numCache>
            </c:numRef>
          </c:val>
          <c:extLst>
            <c:ext xmlns:c16="http://schemas.microsoft.com/office/drawing/2014/chart" uri="{C3380CC4-5D6E-409C-BE32-E72D297353CC}">
              <c16:uniqueId val="{00000000-778E-403D-B438-A097DA21BF2F}"/>
            </c:ext>
          </c:extLst>
        </c:ser>
        <c:ser>
          <c:idx val="7"/>
          <c:order val="7"/>
          <c:tx>
            <c:strRef>
              <c:f>'c5-6'!$J$15</c:f>
              <c:strCache>
                <c:ptCount val="1"/>
                <c:pt idx="0">
                  <c:v>Finanszírozási képesség</c:v>
                </c:pt>
              </c:strCache>
            </c:strRef>
          </c:tx>
          <c:spPr>
            <a:solidFill>
              <a:schemeClr val="accent3"/>
            </a:solidFill>
            <a:ln w="22225">
              <a:solidFill>
                <a:schemeClr val="accent3"/>
              </a:solidFill>
              <a:prstDash val="solid"/>
            </a:ln>
            <a:effectLst/>
          </c:spPr>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'c5-6'!$J$16:$J$28</c:f>
              <c:numCache>
                <c:formatCode>General</c:formatCode>
                <c:ptCount val="13"/>
                <c:pt idx="10" formatCode="0.0">
                  <c:v>0.35787496025973181</c:v>
                </c:pt>
                <c:pt idx="11" formatCode="0.0">
                  <c:v>0.34641011806018374</c:v>
                </c:pt>
                <c:pt idx="12" formatCode="0.0">
                  <c:v>0.45900772797403788</c:v>
                </c:pt>
              </c:numCache>
            </c:numRef>
          </c:val>
          <c:extLst>
            <c:ext xmlns:c16="http://schemas.microsoft.com/office/drawing/2014/chart" uri="{C3380CC4-5D6E-409C-BE32-E72D297353CC}">
              <c16:uniqueId val="{00000001-778E-403D-B438-A097DA21BF2F}"/>
            </c:ext>
          </c:extLst>
        </c:ser>
        <c:dLbls>
          <c:showLegendKey val="0"/>
          <c:showVal val="0"/>
          <c:showCatName val="0"/>
          <c:showSerName val="0"/>
          <c:showPercent val="0"/>
          <c:showBubbleSize val="0"/>
        </c:dLbls>
        <c:axId val="1038116408"/>
        <c:axId val="1038119688"/>
      </c:areaChart>
      <c:barChart>
        <c:barDir val="col"/>
        <c:grouping val="stacked"/>
        <c:varyColors val="0"/>
        <c:ser>
          <c:idx val="0"/>
          <c:order val="0"/>
          <c:tx>
            <c:strRef>
              <c:f>'c5-6'!$B$15</c:f>
              <c:strCache>
                <c:ptCount val="1"/>
                <c:pt idx="0">
                  <c:v>Háztartás</c:v>
                </c:pt>
              </c:strCache>
            </c:strRef>
          </c:tx>
          <c:spPr>
            <a:solidFill>
              <a:schemeClr val="bg1">
                <a:lumMod val="65000"/>
                <a:alpha val="50000"/>
              </a:schemeClr>
            </a:solid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'c5-6'!$B$16:$B$28</c:f>
              <c:numCache>
                <c:formatCode>0.0</c:formatCode>
                <c:ptCount val="13"/>
                <c:pt idx="0">
                  <c:v>3.2892773371380368</c:v>
                </c:pt>
                <c:pt idx="1">
                  <c:v>6.0674509987470167</c:v>
                </c:pt>
                <c:pt idx="2">
                  <c:v>5.1970819190329962</c:v>
                </c:pt>
                <c:pt idx="3">
                  <c:v>4.8824563696522656</c:v>
                </c:pt>
                <c:pt idx="4">
                  <c:v>5.4393579437678996</c:v>
                </c:pt>
                <c:pt idx="5">
                  <c:v>7.9011237076545555</c:v>
                </c:pt>
                <c:pt idx="6">
                  <c:v>4.7031160205824944</c:v>
                </c:pt>
                <c:pt idx="7">
                  <c:v>5.1336749184458093</c:v>
                </c:pt>
                <c:pt idx="8">
                  <c:v>6.1188222111089772</c:v>
                </c:pt>
                <c:pt idx="9">
                  <c:v>5.2277299451972983</c:v>
                </c:pt>
                <c:pt idx="10" formatCode="0.00">
                  <c:v>5.3900008450172976</c:v>
                </c:pt>
                <c:pt idx="11" formatCode="0.00">
                  <c:v>5.4381941798213695</c:v>
                </c:pt>
                <c:pt idx="12" formatCode="0.00">
                  <c:v>5.4226081383170932</c:v>
                </c:pt>
              </c:numCache>
            </c:numRef>
          </c:val>
          <c:extLst>
            <c:ext xmlns:c16="http://schemas.microsoft.com/office/drawing/2014/chart" uri="{C3380CC4-5D6E-409C-BE32-E72D297353CC}">
              <c16:uniqueId val="{00000002-778E-403D-B438-A097DA21BF2F}"/>
            </c:ext>
          </c:extLst>
        </c:ser>
        <c:ser>
          <c:idx val="1"/>
          <c:order val="1"/>
          <c:tx>
            <c:strRef>
              <c:f>'c5-6'!$C$15</c:f>
              <c:strCache>
                <c:ptCount val="1"/>
                <c:pt idx="0">
                  <c:v>Háztartás (előrejelzési sáv)</c:v>
                </c:pt>
              </c:strCache>
            </c:strRef>
          </c:tx>
          <c:spPr>
            <a:pattFill prst="pct75">
              <a:fgClr>
                <a:schemeClr val="bg1">
                  <a:lumMod val="50000"/>
                </a:schemeClr>
              </a:fgClr>
              <a:bgClr>
                <a:schemeClr val="bg1"/>
              </a:bgClr>
            </a:patt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'c5-6'!$C$16:$C$28</c:f>
              <c:numCache>
                <c:formatCode>General</c:formatCode>
                <c:ptCount val="13"/>
                <c:pt idx="10" formatCode="0.00">
                  <c:v>0.26985277872292546</c:v>
                </c:pt>
                <c:pt idx="11" formatCode="0.00">
                  <c:v>8.9419635357079308E-2</c:v>
                </c:pt>
                <c:pt idx="12" formatCode="0.00">
                  <c:v>2.1077371770297226E-2</c:v>
                </c:pt>
              </c:numCache>
            </c:numRef>
          </c:val>
          <c:extLst>
            <c:ext xmlns:c16="http://schemas.microsoft.com/office/drawing/2014/chart" uri="{C3380CC4-5D6E-409C-BE32-E72D297353CC}">
              <c16:uniqueId val="{00000003-778E-403D-B438-A097DA21BF2F}"/>
            </c:ext>
          </c:extLst>
        </c:ser>
        <c:ser>
          <c:idx val="2"/>
          <c:order val="2"/>
          <c:tx>
            <c:strRef>
              <c:f>'c5-6'!$D$15</c:f>
              <c:strCache>
                <c:ptCount val="1"/>
                <c:pt idx="0">
                  <c:v>Állam</c:v>
                </c:pt>
              </c:strCache>
            </c:strRef>
          </c:tx>
          <c:spPr>
            <a:solidFill>
              <a:schemeClr val="bg2">
                <a:lumMod val="10000"/>
                <a:alpha val="50000"/>
              </a:schemeClr>
            </a:solid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'c5-6'!$D$16:$D$28</c:f>
              <c:numCache>
                <c:formatCode>0.0</c:formatCode>
                <c:ptCount val="13"/>
                <c:pt idx="0">
                  <c:v>-4.4669293883604668</c:v>
                </c:pt>
                <c:pt idx="1">
                  <c:v>-5.401101311828584</c:v>
                </c:pt>
                <c:pt idx="2">
                  <c:v>-2.3902322999914336</c:v>
                </c:pt>
                <c:pt idx="3">
                  <c:v>-2.6171379952837701</c:v>
                </c:pt>
                <c:pt idx="4">
                  <c:v>-2.5905850788147649</c:v>
                </c:pt>
                <c:pt idx="5">
                  <c:v>-1.9702890642978754</c:v>
                </c:pt>
                <c:pt idx="6">
                  <c:v>-1.5865625505964038</c:v>
                </c:pt>
                <c:pt idx="7">
                  <c:v>-2.1895920163805696</c:v>
                </c:pt>
                <c:pt idx="8">
                  <c:v>-2.288989529078763</c:v>
                </c:pt>
                <c:pt idx="9">
                  <c:v>-2.1456175837599951</c:v>
                </c:pt>
                <c:pt idx="10" formatCode="General">
                  <c:v>-1.6</c:v>
                </c:pt>
                <c:pt idx="11" formatCode="General">
                  <c:v>-0.8</c:v>
                </c:pt>
                <c:pt idx="12" formatCode="General">
                  <c:v>-0.8</c:v>
                </c:pt>
              </c:numCache>
            </c:numRef>
          </c:val>
          <c:extLst>
            <c:ext xmlns:c16="http://schemas.microsoft.com/office/drawing/2014/chart" uri="{C3380CC4-5D6E-409C-BE32-E72D297353CC}">
              <c16:uniqueId val="{00000004-778E-403D-B438-A097DA21BF2F}"/>
            </c:ext>
          </c:extLst>
        </c:ser>
        <c:ser>
          <c:idx val="3"/>
          <c:order val="3"/>
          <c:tx>
            <c:strRef>
              <c:f>'c5-6'!$E$15</c:f>
              <c:strCache>
                <c:ptCount val="1"/>
                <c:pt idx="0">
                  <c:v>Állam (előrejelzési sáv)</c:v>
                </c:pt>
              </c:strCache>
            </c:strRef>
          </c:tx>
          <c:spPr>
            <a:pattFill prst="narHorz">
              <a:fgClr>
                <a:schemeClr val="tx1"/>
              </a:fgClr>
              <a:bgClr>
                <a:schemeClr val="bg1">
                  <a:lumMod val="85000"/>
                </a:schemeClr>
              </a:bgClr>
            </a:patt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'c5-6'!$E$16:$E$28</c:f>
              <c:numCache>
                <c:formatCode>General</c:formatCode>
                <c:ptCount val="13"/>
                <c:pt idx="10">
                  <c:v>-0.39999999999999991</c:v>
                </c:pt>
                <c:pt idx="11">
                  <c:v>-0.39999999999999991</c:v>
                </c:pt>
                <c:pt idx="12">
                  <c:v>-0.30000000000000004</c:v>
                </c:pt>
              </c:numCache>
            </c:numRef>
          </c:val>
          <c:extLst>
            <c:ext xmlns:c16="http://schemas.microsoft.com/office/drawing/2014/chart" uri="{C3380CC4-5D6E-409C-BE32-E72D297353CC}">
              <c16:uniqueId val="{00000005-778E-403D-B438-A097DA21BF2F}"/>
            </c:ext>
          </c:extLst>
        </c:ser>
        <c:ser>
          <c:idx val="4"/>
          <c:order val="4"/>
          <c:tx>
            <c:strRef>
              <c:f>'c5-6'!$F$15</c:f>
              <c:strCache>
                <c:ptCount val="1"/>
                <c:pt idx="0">
                  <c:v>Vállalatok</c:v>
                </c:pt>
              </c:strCache>
            </c:strRef>
          </c:tx>
          <c:spPr>
            <a:solidFill>
              <a:schemeClr val="accent1">
                <a:alpha val="75000"/>
              </a:schemeClr>
            </a:solid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'c5-6'!$F$16:$F$28</c:f>
              <c:numCache>
                <c:formatCode>0.0</c:formatCode>
                <c:ptCount val="13"/>
                <c:pt idx="0">
                  <c:v>2.2738489291579098</c:v>
                </c:pt>
                <c:pt idx="1">
                  <c:v>-0.1056748597691195</c:v>
                </c:pt>
                <c:pt idx="2">
                  <c:v>1.7213846811122853</c:v>
                </c:pt>
                <c:pt idx="3">
                  <c:v>3.9714849082215147</c:v>
                </c:pt>
                <c:pt idx="4">
                  <c:v>1.3968154085043731</c:v>
                </c:pt>
                <c:pt idx="5" formatCode="0.00">
                  <c:v>0.37887136287920242</c:v>
                </c:pt>
                <c:pt idx="6" formatCode="0.00">
                  <c:v>-3.7423705218461834E-2</c:v>
                </c:pt>
                <c:pt idx="7" formatCode="0.00">
                  <c:v>-1.5473092765784666</c:v>
                </c:pt>
                <c:pt idx="8" formatCode="0.00">
                  <c:v>-2.9680162768062686</c:v>
                </c:pt>
                <c:pt idx="9" formatCode="0.00">
                  <c:v>-3.9205695768531372</c:v>
                </c:pt>
                <c:pt idx="10" formatCode="0.00">
                  <c:v>-3.957810399310171</c:v>
                </c:pt>
                <c:pt idx="11" formatCode="0.00">
                  <c:v>-4.301957603339214</c:v>
                </c:pt>
                <c:pt idx="12" formatCode="0.00">
                  <c:v>-4.3602685544798065</c:v>
                </c:pt>
              </c:numCache>
            </c:numRef>
          </c:val>
          <c:extLst>
            <c:ext xmlns:c16="http://schemas.microsoft.com/office/drawing/2014/chart" uri="{C3380CC4-5D6E-409C-BE32-E72D297353CC}">
              <c16:uniqueId val="{00000006-778E-403D-B438-A097DA21BF2F}"/>
            </c:ext>
          </c:extLst>
        </c:ser>
        <c:ser>
          <c:idx val="5"/>
          <c:order val="5"/>
          <c:tx>
            <c:strRef>
              <c:f>'c5-6'!$G$15</c:f>
              <c:strCache>
                <c:ptCount val="1"/>
                <c:pt idx="0">
                  <c:v>Vállalatok (előrejelzési sáv)</c:v>
                </c:pt>
              </c:strCache>
            </c:strRef>
          </c:tx>
          <c:spPr>
            <a:pattFill prst="dkDnDiag">
              <a:fgClr>
                <a:schemeClr val="accent1"/>
              </a:fgClr>
              <a:bgClr>
                <a:schemeClr val="bg1"/>
              </a:bgClr>
            </a:patt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'c5-6'!$G$16:$G$28</c:f>
              <c:numCache>
                <c:formatCode>General</c:formatCode>
                <c:ptCount val="13"/>
                <c:pt idx="10" formatCode="0.00">
                  <c:v>0.3202126272439334</c:v>
                </c:pt>
                <c:pt idx="11" formatCode="0.00">
                  <c:v>0.99322705918526033</c:v>
                </c:pt>
                <c:pt idx="12" formatCode="0.00">
                  <c:v>1.0002699400410271</c:v>
                </c:pt>
              </c:numCache>
            </c:numRef>
          </c:val>
          <c:extLst>
            <c:ext xmlns:c16="http://schemas.microsoft.com/office/drawing/2014/chart" uri="{C3380CC4-5D6E-409C-BE32-E72D297353CC}">
              <c16:uniqueId val="{00000007-778E-403D-B438-A097DA21BF2F}"/>
            </c:ext>
          </c:extLst>
        </c:ser>
        <c:dLbls>
          <c:showLegendKey val="0"/>
          <c:showVal val="0"/>
          <c:showCatName val="0"/>
          <c:showSerName val="0"/>
          <c:showPercent val="0"/>
          <c:showBubbleSize val="0"/>
        </c:dLbls>
        <c:gapWidth val="50"/>
        <c:overlap val="100"/>
        <c:axId val="963044120"/>
        <c:axId val="963046416"/>
      </c:barChart>
      <c:catAx>
        <c:axId val="96304412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3046416"/>
        <c:crosses val="autoZero"/>
        <c:auto val="1"/>
        <c:lblAlgn val="ctr"/>
        <c:lblOffset val="100"/>
        <c:noMultiLvlLbl val="0"/>
      </c:catAx>
      <c:valAx>
        <c:axId val="963046416"/>
        <c:scaling>
          <c:orientation val="minMax"/>
          <c:max val="10"/>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3044120"/>
        <c:crosses val="autoZero"/>
        <c:crossBetween val="between"/>
        <c:majorUnit val="2"/>
      </c:valAx>
      <c:valAx>
        <c:axId val="1038119688"/>
        <c:scaling>
          <c:orientation val="minMax"/>
          <c:max val="10"/>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8116408"/>
        <c:crosses val="max"/>
        <c:crossBetween val="between"/>
        <c:majorUnit val="2"/>
      </c:valAx>
      <c:catAx>
        <c:axId val="1038116408"/>
        <c:scaling>
          <c:orientation val="minMax"/>
        </c:scaling>
        <c:delete val="1"/>
        <c:axPos val="b"/>
        <c:numFmt formatCode="General" sourceLinked="1"/>
        <c:majorTickMark val="out"/>
        <c:minorTickMark val="none"/>
        <c:tickLblPos val="nextTo"/>
        <c:crossAx val="1038119688"/>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0"/>
          <c:y val="0.76503993055555553"/>
          <c:w val="1"/>
          <c:h val="0.234960069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8357759618884E-2"/>
          <c:y val="8.5445346766838931E-2"/>
          <c:w val="0.81959307903529954"/>
          <c:h val="0.55424088541666672"/>
        </c:manualLayout>
      </c:layout>
      <c:areaChart>
        <c:grouping val="stacked"/>
        <c:varyColors val="0"/>
        <c:ser>
          <c:idx val="6"/>
          <c:order val="6"/>
          <c:tx>
            <c:strRef>
              <c:f>'c5-6'!$H$14</c:f>
              <c:strCache>
                <c:ptCount val="1"/>
                <c:pt idx="0">
                  <c:v>Net lending</c:v>
                </c:pt>
              </c:strCache>
            </c:strRef>
          </c:tx>
          <c:spPr>
            <a:noFill/>
            <a:ln>
              <a:noFill/>
            </a:ln>
            <a:effectLst/>
          </c:spPr>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'c5-6'!$H$16:$H$28</c:f>
              <c:numCache>
                <c:formatCode>0.0</c:formatCode>
                <c:ptCount val="13"/>
                <c:pt idx="0">
                  <c:v>1.0961968779354798</c:v>
                </c:pt>
                <c:pt idx="1">
                  <c:v>0.56067482714931272</c:v>
                </c:pt>
                <c:pt idx="2">
                  <c:v>4.5282343001538479</c:v>
                </c:pt>
                <c:pt idx="3">
                  <c:v>6.2368032825900102</c:v>
                </c:pt>
                <c:pt idx="4">
                  <c:v>4.2455882734575079</c:v>
                </c:pt>
                <c:pt idx="5">
                  <c:v>6.3097060062358823</c:v>
                </c:pt>
                <c:pt idx="6">
                  <c:v>3.0791297647676288</c:v>
                </c:pt>
                <c:pt idx="7">
                  <c:v>1.3967736254867731</c:v>
                </c:pt>
                <c:pt idx="8">
                  <c:v>0.86181640522394565</c:v>
                </c:pt>
                <c:pt idx="9">
                  <c:v>-0.83845721541583418</c:v>
                </c:pt>
                <c:pt idx="10">
                  <c:v>-0.16780955429287339</c:v>
                </c:pt>
                <c:pt idx="11">
                  <c:v>0.33623657648215566</c:v>
                </c:pt>
                <c:pt idx="12">
                  <c:v>0.26233958383728673</c:v>
                </c:pt>
              </c:numCache>
            </c:numRef>
          </c:val>
          <c:extLst>
            <c:ext xmlns:c16="http://schemas.microsoft.com/office/drawing/2014/chart" uri="{C3380CC4-5D6E-409C-BE32-E72D297353CC}">
              <c16:uniqueId val="{00000000-DBD2-4902-9639-173632DE8100}"/>
            </c:ext>
          </c:extLst>
        </c:ser>
        <c:ser>
          <c:idx val="7"/>
          <c:order val="7"/>
          <c:tx>
            <c:strRef>
              <c:f>'c5-6'!$J$14</c:f>
              <c:strCache>
                <c:ptCount val="1"/>
                <c:pt idx="0">
                  <c:v>Net lending</c:v>
                </c:pt>
              </c:strCache>
            </c:strRef>
          </c:tx>
          <c:spPr>
            <a:solidFill>
              <a:schemeClr val="accent3"/>
            </a:solidFill>
            <a:ln w="22225">
              <a:solidFill>
                <a:schemeClr val="accent3"/>
              </a:solidFill>
              <a:prstDash val="solid"/>
            </a:ln>
            <a:effectLst/>
          </c:spPr>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'c5-6'!$J$16:$J$28</c:f>
              <c:numCache>
                <c:formatCode>General</c:formatCode>
                <c:ptCount val="13"/>
                <c:pt idx="10" formatCode="0.0">
                  <c:v>0.35787496025973181</c:v>
                </c:pt>
                <c:pt idx="11" formatCode="0.0">
                  <c:v>0.34641011806018374</c:v>
                </c:pt>
                <c:pt idx="12" formatCode="0.0">
                  <c:v>0.45900772797403788</c:v>
                </c:pt>
              </c:numCache>
            </c:numRef>
          </c:val>
          <c:extLst>
            <c:ext xmlns:c16="http://schemas.microsoft.com/office/drawing/2014/chart" uri="{C3380CC4-5D6E-409C-BE32-E72D297353CC}">
              <c16:uniqueId val="{00000001-DBD2-4902-9639-173632DE8100}"/>
            </c:ext>
          </c:extLst>
        </c:ser>
        <c:dLbls>
          <c:showLegendKey val="0"/>
          <c:showVal val="0"/>
          <c:showCatName val="0"/>
          <c:showSerName val="0"/>
          <c:showPercent val="0"/>
          <c:showBubbleSize val="0"/>
        </c:dLbls>
        <c:axId val="1038116408"/>
        <c:axId val="1038119688"/>
      </c:areaChart>
      <c:barChart>
        <c:barDir val="col"/>
        <c:grouping val="stacked"/>
        <c:varyColors val="0"/>
        <c:ser>
          <c:idx val="0"/>
          <c:order val="0"/>
          <c:tx>
            <c:strRef>
              <c:f>'c5-6'!$B$14</c:f>
              <c:strCache>
                <c:ptCount val="1"/>
                <c:pt idx="0">
                  <c:v>Household</c:v>
                </c:pt>
              </c:strCache>
            </c:strRef>
          </c:tx>
          <c:spPr>
            <a:solidFill>
              <a:schemeClr val="bg1">
                <a:lumMod val="65000"/>
                <a:alpha val="50000"/>
              </a:schemeClr>
            </a:solid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'c5-6'!$B$16:$B$28</c:f>
              <c:numCache>
                <c:formatCode>0.0</c:formatCode>
                <c:ptCount val="13"/>
                <c:pt idx="0">
                  <c:v>3.2892773371380368</c:v>
                </c:pt>
                <c:pt idx="1">
                  <c:v>6.0674509987470167</c:v>
                </c:pt>
                <c:pt idx="2">
                  <c:v>5.1970819190329962</c:v>
                </c:pt>
                <c:pt idx="3">
                  <c:v>4.8824563696522656</c:v>
                </c:pt>
                <c:pt idx="4">
                  <c:v>5.4393579437678996</c:v>
                </c:pt>
                <c:pt idx="5">
                  <c:v>7.9011237076545555</c:v>
                </c:pt>
                <c:pt idx="6">
                  <c:v>4.7031160205824944</c:v>
                </c:pt>
                <c:pt idx="7">
                  <c:v>5.1336749184458093</c:v>
                </c:pt>
                <c:pt idx="8">
                  <c:v>6.1188222111089772</c:v>
                </c:pt>
                <c:pt idx="9">
                  <c:v>5.2277299451972983</c:v>
                </c:pt>
                <c:pt idx="10" formatCode="0.00">
                  <c:v>5.3900008450172976</c:v>
                </c:pt>
                <c:pt idx="11" formatCode="0.00">
                  <c:v>5.4381941798213695</c:v>
                </c:pt>
                <c:pt idx="12" formatCode="0.00">
                  <c:v>5.4226081383170932</c:v>
                </c:pt>
              </c:numCache>
            </c:numRef>
          </c:val>
          <c:extLst>
            <c:ext xmlns:c16="http://schemas.microsoft.com/office/drawing/2014/chart" uri="{C3380CC4-5D6E-409C-BE32-E72D297353CC}">
              <c16:uniqueId val="{00000002-DBD2-4902-9639-173632DE8100}"/>
            </c:ext>
          </c:extLst>
        </c:ser>
        <c:ser>
          <c:idx val="1"/>
          <c:order val="1"/>
          <c:tx>
            <c:strRef>
              <c:f>'c5-6'!$C$14</c:f>
              <c:strCache>
                <c:ptCount val="1"/>
                <c:pt idx="0">
                  <c:v>Household (forecast range)</c:v>
                </c:pt>
              </c:strCache>
            </c:strRef>
          </c:tx>
          <c:spPr>
            <a:pattFill prst="pct75">
              <a:fgClr>
                <a:schemeClr val="bg1">
                  <a:lumMod val="50000"/>
                </a:schemeClr>
              </a:fgClr>
              <a:bgClr>
                <a:schemeClr val="bg1"/>
              </a:bgClr>
            </a:patt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'c5-6'!$C$16:$C$28</c:f>
              <c:numCache>
                <c:formatCode>General</c:formatCode>
                <c:ptCount val="13"/>
                <c:pt idx="10" formatCode="0.00">
                  <c:v>0.26985277872292546</c:v>
                </c:pt>
                <c:pt idx="11" formatCode="0.00">
                  <c:v>8.9419635357079308E-2</c:v>
                </c:pt>
                <c:pt idx="12" formatCode="0.00">
                  <c:v>2.1077371770297226E-2</c:v>
                </c:pt>
              </c:numCache>
            </c:numRef>
          </c:val>
          <c:extLst>
            <c:ext xmlns:c16="http://schemas.microsoft.com/office/drawing/2014/chart" uri="{C3380CC4-5D6E-409C-BE32-E72D297353CC}">
              <c16:uniqueId val="{00000003-DBD2-4902-9639-173632DE8100}"/>
            </c:ext>
          </c:extLst>
        </c:ser>
        <c:ser>
          <c:idx val="2"/>
          <c:order val="2"/>
          <c:tx>
            <c:strRef>
              <c:f>'c5-6'!$D$14</c:f>
              <c:strCache>
                <c:ptCount val="1"/>
                <c:pt idx="0">
                  <c:v>Government</c:v>
                </c:pt>
              </c:strCache>
            </c:strRef>
          </c:tx>
          <c:spPr>
            <a:solidFill>
              <a:schemeClr val="bg2">
                <a:lumMod val="10000"/>
                <a:alpha val="50000"/>
              </a:schemeClr>
            </a:solid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'c5-6'!$D$16:$D$28</c:f>
              <c:numCache>
                <c:formatCode>0.0</c:formatCode>
                <c:ptCount val="13"/>
                <c:pt idx="0">
                  <c:v>-4.4669293883604668</c:v>
                </c:pt>
                <c:pt idx="1">
                  <c:v>-5.401101311828584</c:v>
                </c:pt>
                <c:pt idx="2">
                  <c:v>-2.3902322999914336</c:v>
                </c:pt>
                <c:pt idx="3">
                  <c:v>-2.6171379952837701</c:v>
                </c:pt>
                <c:pt idx="4">
                  <c:v>-2.5905850788147649</c:v>
                </c:pt>
                <c:pt idx="5">
                  <c:v>-1.9702890642978754</c:v>
                </c:pt>
                <c:pt idx="6">
                  <c:v>-1.5865625505964038</c:v>
                </c:pt>
                <c:pt idx="7">
                  <c:v>-2.1895920163805696</c:v>
                </c:pt>
                <c:pt idx="8">
                  <c:v>-2.288989529078763</c:v>
                </c:pt>
                <c:pt idx="9">
                  <c:v>-2.1456175837599951</c:v>
                </c:pt>
                <c:pt idx="10" formatCode="General">
                  <c:v>-1.6</c:v>
                </c:pt>
                <c:pt idx="11" formatCode="General">
                  <c:v>-0.8</c:v>
                </c:pt>
                <c:pt idx="12" formatCode="General">
                  <c:v>-0.8</c:v>
                </c:pt>
              </c:numCache>
            </c:numRef>
          </c:val>
          <c:extLst>
            <c:ext xmlns:c16="http://schemas.microsoft.com/office/drawing/2014/chart" uri="{C3380CC4-5D6E-409C-BE32-E72D297353CC}">
              <c16:uniqueId val="{00000004-DBD2-4902-9639-173632DE8100}"/>
            </c:ext>
          </c:extLst>
        </c:ser>
        <c:ser>
          <c:idx val="3"/>
          <c:order val="3"/>
          <c:tx>
            <c:strRef>
              <c:f>'c5-6'!$E$14</c:f>
              <c:strCache>
                <c:ptCount val="1"/>
                <c:pt idx="0">
                  <c:v>Government (forecast range)</c:v>
                </c:pt>
              </c:strCache>
            </c:strRef>
          </c:tx>
          <c:spPr>
            <a:pattFill prst="narHorz">
              <a:fgClr>
                <a:schemeClr val="tx1"/>
              </a:fgClr>
              <a:bgClr>
                <a:schemeClr val="bg1">
                  <a:lumMod val="85000"/>
                </a:schemeClr>
              </a:bgClr>
            </a:patt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'c5-6'!$E$16:$E$28</c:f>
              <c:numCache>
                <c:formatCode>General</c:formatCode>
                <c:ptCount val="13"/>
                <c:pt idx="10">
                  <c:v>-0.39999999999999991</c:v>
                </c:pt>
                <c:pt idx="11">
                  <c:v>-0.39999999999999991</c:v>
                </c:pt>
                <c:pt idx="12">
                  <c:v>-0.30000000000000004</c:v>
                </c:pt>
              </c:numCache>
            </c:numRef>
          </c:val>
          <c:extLst>
            <c:ext xmlns:c16="http://schemas.microsoft.com/office/drawing/2014/chart" uri="{C3380CC4-5D6E-409C-BE32-E72D297353CC}">
              <c16:uniqueId val="{00000005-DBD2-4902-9639-173632DE8100}"/>
            </c:ext>
          </c:extLst>
        </c:ser>
        <c:ser>
          <c:idx val="4"/>
          <c:order val="4"/>
          <c:tx>
            <c:strRef>
              <c:f>'c5-6'!$F$14</c:f>
              <c:strCache>
                <c:ptCount val="1"/>
                <c:pt idx="0">
                  <c:v>Corporations</c:v>
                </c:pt>
              </c:strCache>
            </c:strRef>
          </c:tx>
          <c:spPr>
            <a:solidFill>
              <a:schemeClr val="accent1">
                <a:alpha val="75000"/>
              </a:schemeClr>
            </a:solid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'c5-6'!$F$16:$F$28</c:f>
              <c:numCache>
                <c:formatCode>0.0</c:formatCode>
                <c:ptCount val="13"/>
                <c:pt idx="0">
                  <c:v>2.2738489291579098</c:v>
                </c:pt>
                <c:pt idx="1">
                  <c:v>-0.1056748597691195</c:v>
                </c:pt>
                <c:pt idx="2">
                  <c:v>1.7213846811122853</c:v>
                </c:pt>
                <c:pt idx="3">
                  <c:v>3.9714849082215147</c:v>
                </c:pt>
                <c:pt idx="4">
                  <c:v>1.3968154085043731</c:v>
                </c:pt>
                <c:pt idx="5" formatCode="0.00">
                  <c:v>0.37887136287920242</c:v>
                </c:pt>
                <c:pt idx="6" formatCode="0.00">
                  <c:v>-3.7423705218461834E-2</c:v>
                </c:pt>
                <c:pt idx="7" formatCode="0.00">
                  <c:v>-1.5473092765784666</c:v>
                </c:pt>
                <c:pt idx="8" formatCode="0.00">
                  <c:v>-2.9680162768062686</c:v>
                </c:pt>
                <c:pt idx="9" formatCode="0.00">
                  <c:v>-3.9205695768531372</c:v>
                </c:pt>
                <c:pt idx="10" formatCode="0.00">
                  <c:v>-3.957810399310171</c:v>
                </c:pt>
                <c:pt idx="11" formatCode="0.00">
                  <c:v>-4.301957603339214</c:v>
                </c:pt>
                <c:pt idx="12" formatCode="0.00">
                  <c:v>-4.3602685544798065</c:v>
                </c:pt>
              </c:numCache>
            </c:numRef>
          </c:val>
          <c:extLst>
            <c:ext xmlns:c16="http://schemas.microsoft.com/office/drawing/2014/chart" uri="{C3380CC4-5D6E-409C-BE32-E72D297353CC}">
              <c16:uniqueId val="{00000006-DBD2-4902-9639-173632DE8100}"/>
            </c:ext>
          </c:extLst>
        </c:ser>
        <c:ser>
          <c:idx val="5"/>
          <c:order val="5"/>
          <c:tx>
            <c:strRef>
              <c:f>'c5-6'!$G$14</c:f>
              <c:strCache>
                <c:ptCount val="1"/>
                <c:pt idx="0">
                  <c:v>Corporations (forecast range)</c:v>
                </c:pt>
              </c:strCache>
            </c:strRef>
          </c:tx>
          <c:spPr>
            <a:pattFill prst="dkDnDiag">
              <a:fgClr>
                <a:schemeClr val="accent1"/>
              </a:fgClr>
              <a:bgClr>
                <a:schemeClr val="bg1"/>
              </a:bgClr>
            </a:pattFill>
            <a:ln>
              <a:noFill/>
            </a:ln>
            <a:effectLst/>
          </c:spPr>
          <c:invertIfNegative val="0"/>
          <c:cat>
            <c:numRef>
              <c:f>'c5-6'!$A$16:$A$28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'c5-6'!$G$16:$G$28</c:f>
              <c:numCache>
                <c:formatCode>General</c:formatCode>
                <c:ptCount val="13"/>
                <c:pt idx="10" formatCode="0.00">
                  <c:v>0.3202126272439334</c:v>
                </c:pt>
                <c:pt idx="11" formatCode="0.00">
                  <c:v>0.99322705918526033</c:v>
                </c:pt>
                <c:pt idx="12" formatCode="0.00">
                  <c:v>1.0002699400410271</c:v>
                </c:pt>
              </c:numCache>
            </c:numRef>
          </c:val>
          <c:extLst>
            <c:ext xmlns:c16="http://schemas.microsoft.com/office/drawing/2014/chart" uri="{C3380CC4-5D6E-409C-BE32-E72D297353CC}">
              <c16:uniqueId val="{00000007-DBD2-4902-9639-173632DE8100}"/>
            </c:ext>
          </c:extLst>
        </c:ser>
        <c:dLbls>
          <c:showLegendKey val="0"/>
          <c:showVal val="0"/>
          <c:showCatName val="0"/>
          <c:showSerName val="0"/>
          <c:showPercent val="0"/>
          <c:showBubbleSize val="0"/>
        </c:dLbls>
        <c:gapWidth val="50"/>
        <c:overlap val="100"/>
        <c:axId val="963044120"/>
        <c:axId val="963046416"/>
      </c:barChart>
      <c:catAx>
        <c:axId val="96304412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3046416"/>
        <c:crosses val="autoZero"/>
        <c:auto val="1"/>
        <c:lblAlgn val="ctr"/>
        <c:lblOffset val="100"/>
        <c:noMultiLvlLbl val="0"/>
      </c:catAx>
      <c:valAx>
        <c:axId val="963046416"/>
        <c:scaling>
          <c:orientation val="minMax"/>
          <c:max val="10"/>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3044120"/>
        <c:crosses val="autoZero"/>
        <c:crossBetween val="between"/>
        <c:majorUnit val="2"/>
      </c:valAx>
      <c:valAx>
        <c:axId val="1038119688"/>
        <c:scaling>
          <c:orientation val="minMax"/>
          <c:max val="10"/>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8116408"/>
        <c:crosses val="max"/>
        <c:crossBetween val="between"/>
        <c:majorUnit val="2"/>
      </c:valAx>
      <c:catAx>
        <c:axId val="1038116408"/>
        <c:scaling>
          <c:orientation val="minMax"/>
        </c:scaling>
        <c:delete val="1"/>
        <c:axPos val="b"/>
        <c:numFmt formatCode="General" sourceLinked="1"/>
        <c:majorTickMark val="out"/>
        <c:minorTickMark val="none"/>
        <c:tickLblPos val="nextTo"/>
        <c:crossAx val="1038119688"/>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0"/>
          <c:y val="0.7429913194444443"/>
          <c:w val="1"/>
          <c:h val="0.2570086805555555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69931684027777774"/>
        </c:manualLayout>
      </c:layout>
      <c:barChart>
        <c:barDir val="col"/>
        <c:grouping val="stacked"/>
        <c:varyColors val="0"/>
        <c:ser>
          <c:idx val="1"/>
          <c:order val="0"/>
          <c:tx>
            <c:strRef>
              <c:f>'c5-7'!$D$13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19BF-462A-B7B0-F5C096AFD94C}"/>
              </c:ext>
            </c:extLst>
          </c:dPt>
          <c:dPt>
            <c:idx val="10"/>
            <c:invertIfNegative val="0"/>
            <c:bubble3D val="0"/>
            <c:spPr>
              <a:solidFill>
                <a:schemeClr val="tx2"/>
              </a:solidFill>
            </c:spPr>
            <c:extLst>
              <c:ext xmlns:c16="http://schemas.microsoft.com/office/drawing/2014/chart" uri="{C3380CC4-5D6E-409C-BE32-E72D297353CC}">
                <c16:uniqueId val="{00000003-19BF-462A-B7B0-F5C096AFD94C}"/>
              </c:ext>
            </c:extLst>
          </c:dPt>
          <c:cat>
            <c:numRef>
              <c:f>'c5-7'!$A$15:$A$24</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'c5-7'!$D$15:$D$24</c:f>
              <c:numCache>
                <c:formatCode>0.0</c:formatCode>
                <c:ptCount val="10"/>
                <c:pt idx="0">
                  <c:v>1.9610491989736523</c:v>
                </c:pt>
                <c:pt idx="1">
                  <c:v>1.2453985106322225</c:v>
                </c:pt>
                <c:pt idx="2">
                  <c:v>1.6297109357021258</c:v>
                </c:pt>
                <c:pt idx="3">
                  <c:v>1.350150505560209</c:v>
                </c:pt>
                <c:pt idx="4">
                  <c:v>0.29752612383485388</c:v>
                </c:pt>
                <c:pt idx="5">
                  <c:v>0.1024225303617623</c:v>
                </c:pt>
                <c:pt idx="6">
                  <c:v>7.2653048555469724E-2</c:v>
                </c:pt>
                <c:pt idx="7">
                  <c:v>0.34703095445638987</c:v>
                </c:pt>
                <c:pt idx="8">
                  <c:v>1.111699889177437</c:v>
                </c:pt>
                <c:pt idx="9">
                  <c:v>1.1052440153647174</c:v>
                </c:pt>
              </c:numCache>
            </c:numRef>
          </c:val>
          <c:extLst>
            <c:ext xmlns:c16="http://schemas.microsoft.com/office/drawing/2014/chart" uri="{C3380CC4-5D6E-409C-BE32-E72D297353CC}">
              <c16:uniqueId val="{00000004-19BF-462A-B7B0-F5C096AFD94C}"/>
            </c:ext>
          </c:extLst>
        </c:ser>
        <c:ser>
          <c:idx val="0"/>
          <c:order val="1"/>
          <c:tx>
            <c:strRef>
              <c:f>'c5-7'!$C$13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19BF-462A-B7B0-F5C096AFD94C}"/>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19BF-462A-B7B0-F5C096AFD94C}"/>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19BF-462A-B7B0-F5C096AFD94C}"/>
              </c:ext>
            </c:extLst>
          </c:dPt>
          <c:cat>
            <c:numRef>
              <c:f>'c5-7'!$A$15:$A$24</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'c5-7'!$C$15:$C$24</c:f>
              <c:numCache>
                <c:formatCode>0.0</c:formatCode>
                <c:ptCount val="10"/>
                <c:pt idx="0">
                  <c:v>-4.5</c:v>
                </c:pt>
                <c:pt idx="1">
                  <c:v>-4</c:v>
                </c:pt>
                <c:pt idx="2">
                  <c:v>-3.6</c:v>
                </c:pt>
                <c:pt idx="3">
                  <c:v>-3.1143091802284304</c:v>
                </c:pt>
                <c:pt idx="4">
                  <c:v>-2.678701832246559</c:v>
                </c:pt>
                <c:pt idx="5">
                  <c:v>-2.3914154593318306</c:v>
                </c:pt>
                <c:pt idx="6">
                  <c:v>-2.1726530485554698</c:v>
                </c:pt>
                <c:pt idx="7">
                  <c:v>-2.1470309544563899</c:v>
                </c:pt>
                <c:pt idx="8">
                  <c:v>-2.06952827741318</c:v>
                </c:pt>
                <c:pt idx="9">
                  <c:v>-2.0041577088036799</c:v>
                </c:pt>
              </c:numCache>
            </c:numRef>
          </c:val>
          <c:extLst>
            <c:ext xmlns:c16="http://schemas.microsoft.com/office/drawing/2014/chart" uri="{C3380CC4-5D6E-409C-BE32-E72D297353CC}">
              <c16:uniqueId val="{0000000B-19BF-462A-B7B0-F5C096AFD94C}"/>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ESA-egyenleg</c:v>
                </c:pt>
              </c:strCache>
            </c:strRef>
          </c:tx>
          <c:spPr>
            <a:ln>
              <a:noFill/>
            </a:ln>
          </c:spPr>
          <c:marker>
            <c:symbol val="diamond"/>
            <c:size val="9"/>
            <c:spPr>
              <a:solidFill>
                <a:schemeClr val="accent5"/>
              </a:solidFill>
              <a:ln>
                <a:noFill/>
              </a:ln>
            </c:spPr>
          </c:marker>
          <c:cat>
            <c:numRef>
              <c:f>'c5-7'!$A$15:$A$24</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'c5-7'!$B$15:$B$24</c:f>
              <c:numCache>
                <c:formatCode>0.0</c:formatCode>
                <c:ptCount val="10"/>
                <c:pt idx="0">
                  <c:v>-2.5389508010263477</c:v>
                </c:pt>
                <c:pt idx="1">
                  <c:v>-2.7546014893677775</c:v>
                </c:pt>
                <c:pt idx="2">
                  <c:v>-1.9702890642978743</c:v>
                </c:pt>
                <c:pt idx="3">
                  <c:v>-1.7641586746682214</c:v>
                </c:pt>
                <c:pt idx="4">
                  <c:v>-2.3811757084117051</c:v>
                </c:pt>
                <c:pt idx="5">
                  <c:v>-2.2889929289700683</c:v>
                </c:pt>
                <c:pt idx="6">
                  <c:v>-2.1</c:v>
                </c:pt>
                <c:pt idx="7">
                  <c:v>-1.8</c:v>
                </c:pt>
                <c:pt idx="8">
                  <c:v>-0.95782838823574301</c:v>
                </c:pt>
                <c:pt idx="9">
                  <c:v>-0.89891369343896255</c:v>
                </c:pt>
              </c:numCache>
            </c:numRef>
          </c:val>
          <c:smooth val="0"/>
          <c:extLst>
            <c:ext xmlns:c16="http://schemas.microsoft.com/office/drawing/2014/chart" uri="{C3380CC4-5D6E-409C-BE32-E72D297353CC}">
              <c16:uniqueId val="{0000000C-19BF-462A-B7B0-F5C096AFD94C}"/>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2"/>
          <c:min val="-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2"/>
          <c:min val="-5"/>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69931684027777774"/>
        </c:manualLayout>
      </c:layout>
      <c:barChart>
        <c:barDir val="col"/>
        <c:grouping val="stacked"/>
        <c:varyColors val="0"/>
        <c:ser>
          <c:idx val="1"/>
          <c:order val="0"/>
          <c:tx>
            <c:strRef>
              <c:f>'c5-7'!$D$12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0B7C-4379-8DA3-51B01C8FD55D}"/>
              </c:ext>
            </c:extLst>
          </c:dPt>
          <c:dPt>
            <c:idx val="10"/>
            <c:invertIfNegative val="0"/>
            <c:bubble3D val="0"/>
            <c:spPr>
              <a:solidFill>
                <a:schemeClr val="tx2"/>
              </a:solidFill>
            </c:spPr>
            <c:extLst>
              <c:ext xmlns:c16="http://schemas.microsoft.com/office/drawing/2014/chart" uri="{C3380CC4-5D6E-409C-BE32-E72D297353CC}">
                <c16:uniqueId val="{00000003-0B7C-4379-8DA3-51B01C8FD55D}"/>
              </c:ext>
            </c:extLst>
          </c:dPt>
          <c:cat>
            <c:numRef>
              <c:f>'c5-7'!$A$15:$A$24</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'c5-7'!$D$15:$D$24</c:f>
              <c:numCache>
                <c:formatCode>0.0</c:formatCode>
                <c:ptCount val="10"/>
                <c:pt idx="0">
                  <c:v>1.9610491989736523</c:v>
                </c:pt>
                <c:pt idx="1">
                  <c:v>1.2453985106322225</c:v>
                </c:pt>
                <c:pt idx="2">
                  <c:v>1.6297109357021258</c:v>
                </c:pt>
                <c:pt idx="3">
                  <c:v>1.350150505560209</c:v>
                </c:pt>
                <c:pt idx="4">
                  <c:v>0.29752612383485388</c:v>
                </c:pt>
                <c:pt idx="5">
                  <c:v>0.1024225303617623</c:v>
                </c:pt>
                <c:pt idx="6">
                  <c:v>7.2653048555469724E-2</c:v>
                </c:pt>
                <c:pt idx="7">
                  <c:v>0.34703095445638987</c:v>
                </c:pt>
                <c:pt idx="8">
                  <c:v>1.111699889177437</c:v>
                </c:pt>
                <c:pt idx="9">
                  <c:v>1.1052440153647174</c:v>
                </c:pt>
              </c:numCache>
            </c:numRef>
          </c:val>
          <c:extLst>
            <c:ext xmlns:c16="http://schemas.microsoft.com/office/drawing/2014/chart" uri="{C3380CC4-5D6E-409C-BE32-E72D297353CC}">
              <c16:uniqueId val="{00000004-0B7C-4379-8DA3-51B01C8FD55D}"/>
            </c:ext>
          </c:extLst>
        </c:ser>
        <c:ser>
          <c:idx val="0"/>
          <c:order val="1"/>
          <c:tx>
            <c:strRef>
              <c:f>'c5-7'!$C$12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0B7C-4379-8DA3-51B01C8FD55D}"/>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0B7C-4379-8DA3-51B01C8FD55D}"/>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0B7C-4379-8DA3-51B01C8FD55D}"/>
              </c:ext>
            </c:extLst>
          </c:dPt>
          <c:cat>
            <c:numRef>
              <c:f>'c5-7'!$A$15:$A$24</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'c5-7'!$C$15:$C$24</c:f>
              <c:numCache>
                <c:formatCode>0.0</c:formatCode>
                <c:ptCount val="10"/>
                <c:pt idx="0">
                  <c:v>-4.5</c:v>
                </c:pt>
                <c:pt idx="1">
                  <c:v>-4</c:v>
                </c:pt>
                <c:pt idx="2">
                  <c:v>-3.6</c:v>
                </c:pt>
                <c:pt idx="3">
                  <c:v>-3.1143091802284304</c:v>
                </c:pt>
                <c:pt idx="4">
                  <c:v>-2.678701832246559</c:v>
                </c:pt>
                <c:pt idx="5">
                  <c:v>-2.3914154593318306</c:v>
                </c:pt>
                <c:pt idx="6">
                  <c:v>-2.1726530485554698</c:v>
                </c:pt>
                <c:pt idx="7">
                  <c:v>-2.1470309544563899</c:v>
                </c:pt>
                <c:pt idx="8">
                  <c:v>-2.06952827741318</c:v>
                </c:pt>
                <c:pt idx="9">
                  <c:v>-2.0041577088036799</c:v>
                </c:pt>
              </c:numCache>
            </c:numRef>
          </c:val>
          <c:extLst>
            <c:ext xmlns:c16="http://schemas.microsoft.com/office/drawing/2014/chart" uri="{C3380CC4-5D6E-409C-BE32-E72D297353CC}">
              <c16:uniqueId val="{0000000B-0B7C-4379-8DA3-51B01C8FD55D}"/>
            </c:ext>
          </c:extLst>
        </c:ser>
        <c:dLbls>
          <c:showLegendKey val="0"/>
          <c:showVal val="0"/>
          <c:showCatName val="0"/>
          <c:showSerName val="0"/>
          <c:showPercent val="0"/>
          <c:showBubbleSize val="0"/>
        </c:dLbls>
        <c:gapWidth val="50"/>
        <c:overlap val="100"/>
        <c:axId val="108679936"/>
        <c:axId val="108681856"/>
      </c:barChart>
      <c:lineChart>
        <c:grouping val="standard"/>
        <c:varyColors val="0"/>
        <c:ser>
          <c:idx val="2"/>
          <c:order val="2"/>
          <c:tx>
            <c:strRef>
              <c:f>'c5-7'!$B$12</c:f>
              <c:strCache>
                <c:ptCount val="1"/>
                <c:pt idx="0">
                  <c:v>ESA balance</c:v>
                </c:pt>
              </c:strCache>
            </c:strRef>
          </c:tx>
          <c:spPr>
            <a:ln>
              <a:noFill/>
            </a:ln>
          </c:spPr>
          <c:marker>
            <c:symbol val="diamond"/>
            <c:size val="9"/>
            <c:spPr>
              <a:solidFill>
                <a:schemeClr val="accent5"/>
              </a:solidFill>
              <a:ln>
                <a:noFill/>
              </a:ln>
            </c:spPr>
          </c:marker>
          <c:cat>
            <c:numRef>
              <c:f>'c5-7'!$A$15:$A$24</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'c5-7'!$B$15:$B$24</c:f>
              <c:numCache>
                <c:formatCode>0.0</c:formatCode>
                <c:ptCount val="10"/>
                <c:pt idx="0">
                  <c:v>-2.5389508010263477</c:v>
                </c:pt>
                <c:pt idx="1">
                  <c:v>-2.7546014893677775</c:v>
                </c:pt>
                <c:pt idx="2">
                  <c:v>-1.9702890642978743</c:v>
                </c:pt>
                <c:pt idx="3">
                  <c:v>-1.7641586746682214</c:v>
                </c:pt>
                <c:pt idx="4">
                  <c:v>-2.3811757084117051</c:v>
                </c:pt>
                <c:pt idx="5">
                  <c:v>-2.2889929289700683</c:v>
                </c:pt>
                <c:pt idx="6">
                  <c:v>-2.1</c:v>
                </c:pt>
                <c:pt idx="7">
                  <c:v>-1.8</c:v>
                </c:pt>
                <c:pt idx="8">
                  <c:v>-0.95782838823574301</c:v>
                </c:pt>
                <c:pt idx="9">
                  <c:v>-0.89891369343896255</c:v>
                </c:pt>
              </c:numCache>
            </c:numRef>
          </c:val>
          <c:smooth val="0"/>
          <c:extLst>
            <c:ext xmlns:c16="http://schemas.microsoft.com/office/drawing/2014/chart" uri="{C3380CC4-5D6E-409C-BE32-E72D297353CC}">
              <c16:uniqueId val="{0000000C-0B7C-4379-8DA3-51B01C8FD55D}"/>
            </c:ext>
          </c:extLst>
        </c:ser>
        <c:dLbls>
          <c:showLegendKey val="0"/>
          <c:showVal val="0"/>
          <c:showCatName val="0"/>
          <c:showSerName val="0"/>
          <c:showPercent val="0"/>
          <c:showBubbleSize val="0"/>
        </c:dLbls>
        <c:marker val="1"/>
        <c:smooth val="0"/>
        <c:axId val="108693376"/>
        <c:axId val="108691840"/>
      </c:lineChart>
      <c:catAx>
        <c:axId val="108679936"/>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108681856"/>
        <c:crosses val="autoZero"/>
        <c:auto val="1"/>
        <c:lblAlgn val="ctr"/>
        <c:lblOffset val="100"/>
        <c:noMultiLvlLbl val="0"/>
      </c:catAx>
      <c:valAx>
        <c:axId val="108681856"/>
        <c:scaling>
          <c:orientation val="minMax"/>
          <c:max val="2"/>
          <c:min val="-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79936"/>
        <c:crosses val="autoZero"/>
        <c:crossBetween val="between"/>
        <c:majorUnit val="1"/>
      </c:valAx>
      <c:valAx>
        <c:axId val="108691840"/>
        <c:scaling>
          <c:orientation val="minMax"/>
          <c:max val="2"/>
          <c:min val="-5"/>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93376"/>
        <c:crosses val="max"/>
        <c:crossBetween val="between"/>
        <c:majorUnit val="1"/>
      </c:valAx>
      <c:catAx>
        <c:axId val="108693376"/>
        <c:scaling>
          <c:orientation val="minMax"/>
        </c:scaling>
        <c:delete val="1"/>
        <c:axPos val="b"/>
        <c:numFmt formatCode="General" sourceLinked="1"/>
        <c:majorTickMark val="out"/>
        <c:minorTickMark val="none"/>
        <c:tickLblPos val="none"/>
        <c:crossAx val="108691840"/>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620913891677209"/>
        </c:manualLayout>
      </c:layout>
      <c:barChart>
        <c:barDir val="col"/>
        <c:grouping val="clustered"/>
        <c:varyColors val="0"/>
        <c:ser>
          <c:idx val="1"/>
          <c:order val="0"/>
          <c:tx>
            <c:strRef>
              <c:f>'c5-8'!$B$14</c:f>
              <c:strCache>
                <c:ptCount val="1"/>
                <c:pt idx="0">
                  <c:v>Államadósság</c:v>
                </c:pt>
              </c:strCache>
            </c:strRef>
          </c:tx>
          <c:spPr>
            <a:solidFill>
              <a:schemeClr val="accent1">
                <a:lumMod val="60000"/>
                <a:lumOff val="40000"/>
              </a:schemeClr>
            </a:solidFill>
          </c:spPr>
          <c:invertIfNegative val="0"/>
          <c:dPt>
            <c:idx val="10"/>
            <c:invertIfNegative val="0"/>
            <c:bubble3D val="0"/>
            <c:spPr>
              <a:solidFill>
                <a:schemeClr val="accent1">
                  <a:lumMod val="60000"/>
                  <a:lumOff val="40000"/>
                </a:schemeClr>
              </a:solidFill>
            </c:spPr>
            <c:extLst>
              <c:ext xmlns:c16="http://schemas.microsoft.com/office/drawing/2014/chart" uri="{C3380CC4-5D6E-409C-BE32-E72D297353CC}">
                <c16:uniqueId val="{00000001-C1FC-4617-865F-0140C128526B}"/>
              </c:ext>
            </c:extLst>
          </c:dPt>
          <c:dPt>
            <c:idx val="11"/>
            <c:invertIfNegative val="0"/>
            <c:bubble3D val="0"/>
            <c:spPr>
              <a:solidFill>
                <a:schemeClr val="accent1">
                  <a:lumMod val="60000"/>
                  <a:lumOff val="40000"/>
                </a:schemeClr>
              </a:solidFill>
            </c:spPr>
            <c:extLst>
              <c:ext xmlns:c16="http://schemas.microsoft.com/office/drawing/2014/chart" uri="{C3380CC4-5D6E-409C-BE32-E72D297353CC}">
                <c16:uniqueId val="{00000003-C1FC-4617-865F-0140C128526B}"/>
              </c:ext>
            </c:extLst>
          </c:dPt>
          <c:cat>
            <c:numRef>
              <c:f>'c5-8'!$A$20:$A$37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'c5-8'!$B$20:$B$37</c:f>
              <c:numCache>
                <c:formatCode>0.0</c:formatCode>
                <c:ptCount val="18"/>
                <c:pt idx="0">
                  <c:v>60.64164651058006</c:v>
                </c:pt>
                <c:pt idx="1">
                  <c:v>64.491590599375343</c:v>
                </c:pt>
                <c:pt idx="2">
                  <c:v>65.641588975279888</c:v>
                </c:pt>
                <c:pt idx="3">
                  <c:v>71.829598493461802</c:v>
                </c:pt>
                <c:pt idx="4">
                  <c:v>78.204072648152575</c:v>
                </c:pt>
                <c:pt idx="5">
                  <c:v>80.627323276079409</c:v>
                </c:pt>
                <c:pt idx="6">
                  <c:v>80.799305313571494</c:v>
                </c:pt>
                <c:pt idx="7">
                  <c:v>78.546124453296997</c:v>
                </c:pt>
                <c:pt idx="8">
                  <c:v>77.345229716404191</c:v>
                </c:pt>
                <c:pt idx="9">
                  <c:v>76.790118298629523</c:v>
                </c:pt>
                <c:pt idx="10">
                  <c:v>76.135117678194447</c:v>
                </c:pt>
                <c:pt idx="11">
                  <c:v>75.472193827953831</c:v>
                </c:pt>
                <c:pt idx="12">
                  <c:v>72.880898501903729</c:v>
                </c:pt>
                <c:pt idx="13">
                  <c:v>70.206157475052919</c:v>
                </c:pt>
                <c:pt idx="14">
                  <c:v>66.343620541506723</c:v>
                </c:pt>
                <c:pt idx="15">
                  <c:v>65.050774654914221</c:v>
                </c:pt>
                <c:pt idx="16">
                  <c:v>62</c:v>
                </c:pt>
                <c:pt idx="17">
                  <c:v>59.4</c:v>
                </c:pt>
              </c:numCache>
            </c:numRef>
          </c:val>
          <c:extLst>
            <c:ext xmlns:c16="http://schemas.microsoft.com/office/drawing/2014/chart" uri="{C3380CC4-5D6E-409C-BE32-E72D297353CC}">
              <c16:uniqueId val="{00000004-C1FC-4617-865F-0140C128526B}"/>
            </c:ext>
          </c:extLst>
        </c:ser>
        <c:dLbls>
          <c:showLegendKey val="0"/>
          <c:showVal val="0"/>
          <c:showCatName val="0"/>
          <c:showSerName val="0"/>
          <c:showPercent val="0"/>
          <c:showBubbleSize val="0"/>
        </c:dLbls>
        <c:gapWidth val="50"/>
        <c:axId val="166793216"/>
        <c:axId val="166794752"/>
      </c:barChart>
      <c:lineChart>
        <c:grouping val="standard"/>
        <c:varyColors val="0"/>
        <c:ser>
          <c:idx val="2"/>
          <c:order val="2"/>
          <c:tx>
            <c:strRef>
              <c:f>'c5-8'!$D$14</c:f>
              <c:strCache>
                <c:ptCount val="1"/>
              </c:strCache>
            </c:strRef>
          </c:tx>
          <c:spPr>
            <a:ln>
              <a:noFill/>
            </a:ln>
          </c:spPr>
          <c:marker>
            <c:symbol val="dash"/>
            <c:size val="7"/>
            <c:spPr>
              <a:solidFill>
                <a:schemeClr val="accent2"/>
              </a:solidFill>
              <a:ln>
                <a:noFill/>
              </a:ln>
            </c:spPr>
          </c:marker>
          <c:cat>
            <c:numRef>
              <c:f>'c5-8'!$A$20:$A$37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'c5-8'!$D$20:$D$37</c:f>
              <c:numCache>
                <c:formatCode>0.0</c:formatCode>
                <c:ptCount val="18"/>
              </c:numCache>
            </c:numRef>
          </c:val>
          <c:smooth val="0"/>
          <c:extLst>
            <c:ext xmlns:c16="http://schemas.microsoft.com/office/drawing/2014/chart" uri="{C3380CC4-5D6E-409C-BE32-E72D297353CC}">
              <c16:uniqueId val="{00000005-C1FC-4617-865F-0140C128526B}"/>
            </c:ext>
          </c:extLst>
        </c:ser>
        <c:dLbls>
          <c:showLegendKey val="0"/>
          <c:showVal val="0"/>
          <c:showCatName val="0"/>
          <c:showSerName val="0"/>
          <c:showPercent val="0"/>
          <c:showBubbleSize val="0"/>
        </c:dLbls>
        <c:marker val="1"/>
        <c:smooth val="0"/>
        <c:axId val="166793216"/>
        <c:axId val="166794752"/>
      </c:lineChart>
      <c:lineChart>
        <c:grouping val="standard"/>
        <c:varyColors val="0"/>
        <c:ser>
          <c:idx val="0"/>
          <c:order val="1"/>
          <c:tx>
            <c:strRef>
              <c:f>'c5-8'!$C$14</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7-C1FC-4617-865F-0140C128526B}"/>
              </c:ext>
            </c:extLst>
          </c:dPt>
          <c:dPt>
            <c:idx val="11"/>
            <c:bubble3D val="0"/>
            <c:spPr>
              <a:ln>
                <a:solidFill>
                  <a:schemeClr val="tx2"/>
                </a:solidFill>
                <a:prstDash val="solid"/>
              </a:ln>
            </c:spPr>
            <c:extLst>
              <c:ext xmlns:c16="http://schemas.microsoft.com/office/drawing/2014/chart" uri="{C3380CC4-5D6E-409C-BE32-E72D297353CC}">
                <c16:uniqueId val="{00000009-C1FC-4617-865F-0140C128526B}"/>
              </c:ext>
            </c:extLst>
          </c:dPt>
          <c:dPt>
            <c:idx val="12"/>
            <c:bubble3D val="0"/>
            <c:spPr>
              <a:ln>
                <a:solidFill>
                  <a:schemeClr val="tx2"/>
                </a:solidFill>
                <a:prstDash val="solid"/>
              </a:ln>
            </c:spPr>
            <c:extLst>
              <c:ext xmlns:c16="http://schemas.microsoft.com/office/drawing/2014/chart" uri="{C3380CC4-5D6E-409C-BE32-E72D297353CC}">
                <c16:uniqueId val="{0000000B-C1FC-4617-865F-0140C128526B}"/>
              </c:ext>
            </c:extLst>
          </c:dPt>
          <c:dPt>
            <c:idx val="15"/>
            <c:bubble3D val="0"/>
            <c:spPr>
              <a:ln>
                <a:solidFill>
                  <a:schemeClr val="tx2"/>
                </a:solidFill>
                <a:prstDash val="solid"/>
              </a:ln>
            </c:spPr>
            <c:extLst>
              <c:ext xmlns:c16="http://schemas.microsoft.com/office/drawing/2014/chart" uri="{C3380CC4-5D6E-409C-BE32-E72D297353CC}">
                <c16:uniqueId val="{0000000D-C1FC-4617-865F-0140C128526B}"/>
              </c:ext>
            </c:extLst>
          </c:dPt>
          <c:dPt>
            <c:idx val="16"/>
            <c:bubble3D val="0"/>
            <c:spPr>
              <a:ln>
                <a:solidFill>
                  <a:schemeClr val="tx2"/>
                </a:solidFill>
                <a:prstDash val="solid"/>
              </a:ln>
            </c:spPr>
            <c:extLst>
              <c:ext xmlns:c16="http://schemas.microsoft.com/office/drawing/2014/chart" uri="{C3380CC4-5D6E-409C-BE32-E72D297353CC}">
                <c16:uniqueId val="{0000000F-C1FC-4617-865F-0140C128526B}"/>
              </c:ext>
            </c:extLst>
          </c:dPt>
          <c:cat>
            <c:numRef>
              <c:f>'c5-8'!$A$20:$A$37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'c5-8'!$C$20:$C$37</c:f>
              <c:numCache>
                <c:formatCode>0.0</c:formatCode>
                <c:ptCount val="18"/>
                <c:pt idx="0">
                  <c:v>28.127802945261436</c:v>
                </c:pt>
                <c:pt idx="1">
                  <c:v>28.046278559445874</c:v>
                </c:pt>
                <c:pt idx="2">
                  <c:v>28.697378974046391</c:v>
                </c:pt>
                <c:pt idx="3">
                  <c:v>37.421957380430406</c:v>
                </c:pt>
                <c:pt idx="4">
                  <c:v>44.653769968116791</c:v>
                </c:pt>
                <c:pt idx="5">
                  <c:v>44.123424917207267</c:v>
                </c:pt>
                <c:pt idx="6">
                  <c:v>48.533434237849981</c:v>
                </c:pt>
                <c:pt idx="7">
                  <c:v>40.186099487936836</c:v>
                </c:pt>
                <c:pt idx="8">
                  <c:v>40.479595821528441</c:v>
                </c:pt>
                <c:pt idx="9">
                  <c:v>37.510423100049614</c:v>
                </c:pt>
                <c:pt idx="10">
                  <c:v>31.319381087342528</c:v>
                </c:pt>
                <c:pt idx="11">
                  <c:v>24.602814341008276</c:v>
                </c:pt>
                <c:pt idx="12">
                  <c:v>21.620061424758426</c:v>
                </c:pt>
                <c:pt idx="13">
                  <c:v>19.955156343680962</c:v>
                </c:pt>
                <c:pt idx="14">
                  <c:v>17.25353873137222</c:v>
                </c:pt>
                <c:pt idx="15">
                  <c:v>14.429905061326817</c:v>
                </c:pt>
                <c:pt idx="16">
                  <c:v>10.967876204841616</c:v>
                </c:pt>
                <c:pt idx="17">
                  <c:v>10.58659297868989</c:v>
                </c:pt>
              </c:numCache>
            </c:numRef>
          </c:val>
          <c:smooth val="0"/>
          <c:extLst>
            <c:ext xmlns:c16="http://schemas.microsoft.com/office/drawing/2014/chart" uri="{C3380CC4-5D6E-409C-BE32-E72D297353CC}">
              <c16:uniqueId val="{00000010-C1FC-4617-865F-0140C128526B}"/>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677283638109371"/>
          <c:w val="1"/>
          <c:h val="0.1322716361890629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395621672484"/>
          <c:y val="9.0590186070568943E-2"/>
          <c:w val="0.80389883040936394"/>
          <c:h val="0.61066643390215158"/>
        </c:manualLayout>
      </c:layout>
      <c:barChart>
        <c:barDir val="col"/>
        <c:grouping val="clustered"/>
        <c:varyColors val="0"/>
        <c:ser>
          <c:idx val="1"/>
          <c:order val="0"/>
          <c:tx>
            <c:strRef>
              <c:f>'c5-8'!$B$13</c:f>
              <c:strCache>
                <c:ptCount val="1"/>
                <c:pt idx="0">
                  <c:v>Gross public debt</c:v>
                </c:pt>
              </c:strCache>
            </c:strRef>
          </c:tx>
          <c:spPr>
            <a:solidFill>
              <a:srgbClr val="009EE0">
                <a:lumMod val="60000"/>
                <a:lumOff val="40000"/>
              </a:srgbClr>
            </a:solidFill>
          </c:spPr>
          <c:invertIfNegative val="0"/>
          <c:dPt>
            <c:idx val="10"/>
            <c:invertIfNegative val="0"/>
            <c:bubble3D val="0"/>
            <c:spPr>
              <a:solidFill>
                <a:srgbClr val="009EE0">
                  <a:lumMod val="60000"/>
                  <a:lumOff val="40000"/>
                </a:srgbClr>
              </a:solidFill>
            </c:spPr>
            <c:extLst>
              <c:ext xmlns:c16="http://schemas.microsoft.com/office/drawing/2014/chart" uri="{C3380CC4-5D6E-409C-BE32-E72D297353CC}">
                <c16:uniqueId val="{00000001-5BFA-4DC0-A1EA-90E5DB98E132}"/>
              </c:ext>
            </c:extLst>
          </c:dPt>
          <c:dPt>
            <c:idx val="11"/>
            <c:invertIfNegative val="0"/>
            <c:bubble3D val="0"/>
            <c:spPr>
              <a:solidFill>
                <a:srgbClr val="009EE0">
                  <a:lumMod val="60000"/>
                  <a:lumOff val="40000"/>
                </a:srgbClr>
              </a:solidFill>
            </c:spPr>
            <c:extLst>
              <c:ext xmlns:c16="http://schemas.microsoft.com/office/drawing/2014/chart" uri="{C3380CC4-5D6E-409C-BE32-E72D297353CC}">
                <c16:uniqueId val="{00000003-5BFA-4DC0-A1EA-90E5DB98E132}"/>
              </c:ext>
            </c:extLst>
          </c:dPt>
          <c:cat>
            <c:numRef>
              <c:f>'c5-8'!$A$20:$A$37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'c5-8'!$B$20:$B$37</c:f>
              <c:numCache>
                <c:formatCode>0.0</c:formatCode>
                <c:ptCount val="18"/>
                <c:pt idx="0">
                  <c:v>60.64164651058006</c:v>
                </c:pt>
                <c:pt idx="1">
                  <c:v>64.491590599375343</c:v>
                </c:pt>
                <c:pt idx="2">
                  <c:v>65.641588975279888</c:v>
                </c:pt>
                <c:pt idx="3">
                  <c:v>71.829598493461802</c:v>
                </c:pt>
                <c:pt idx="4">
                  <c:v>78.204072648152575</c:v>
                </c:pt>
                <c:pt idx="5">
                  <c:v>80.627323276079409</c:v>
                </c:pt>
                <c:pt idx="6">
                  <c:v>80.799305313571494</c:v>
                </c:pt>
                <c:pt idx="7">
                  <c:v>78.546124453296997</c:v>
                </c:pt>
                <c:pt idx="8">
                  <c:v>77.345229716404191</c:v>
                </c:pt>
                <c:pt idx="9">
                  <c:v>76.790118298629523</c:v>
                </c:pt>
                <c:pt idx="10">
                  <c:v>76.135117678194447</c:v>
                </c:pt>
                <c:pt idx="11">
                  <c:v>75.472193827953831</c:v>
                </c:pt>
                <c:pt idx="12">
                  <c:v>72.880898501903729</c:v>
                </c:pt>
                <c:pt idx="13">
                  <c:v>70.206157475052919</c:v>
                </c:pt>
                <c:pt idx="14">
                  <c:v>66.343620541506723</c:v>
                </c:pt>
                <c:pt idx="15">
                  <c:v>65.050774654914221</c:v>
                </c:pt>
                <c:pt idx="16">
                  <c:v>62</c:v>
                </c:pt>
                <c:pt idx="17">
                  <c:v>59.4</c:v>
                </c:pt>
              </c:numCache>
            </c:numRef>
          </c:val>
          <c:extLst>
            <c:ext xmlns:c16="http://schemas.microsoft.com/office/drawing/2014/chart" uri="{C3380CC4-5D6E-409C-BE32-E72D297353CC}">
              <c16:uniqueId val="{00000004-5BFA-4DC0-A1EA-90E5DB98E132}"/>
            </c:ext>
          </c:extLst>
        </c:ser>
        <c:dLbls>
          <c:showLegendKey val="0"/>
          <c:showVal val="0"/>
          <c:showCatName val="0"/>
          <c:showSerName val="0"/>
          <c:showPercent val="0"/>
          <c:showBubbleSize val="0"/>
        </c:dLbls>
        <c:gapWidth val="50"/>
        <c:axId val="166887424"/>
        <c:axId val="166888960"/>
      </c:barChart>
      <c:lineChart>
        <c:grouping val="standard"/>
        <c:varyColors val="0"/>
        <c:ser>
          <c:idx val="2"/>
          <c:order val="2"/>
          <c:tx>
            <c:strRef>
              <c:f>'c5-8'!$D$13</c:f>
              <c:strCache>
                <c:ptCount val="1"/>
              </c:strCache>
            </c:strRef>
          </c:tx>
          <c:spPr>
            <a:ln>
              <a:noFill/>
            </a:ln>
          </c:spPr>
          <c:marker>
            <c:symbol val="dash"/>
            <c:size val="7"/>
            <c:spPr>
              <a:solidFill>
                <a:srgbClr val="48A0AE"/>
              </a:solidFill>
              <a:ln>
                <a:noFill/>
              </a:ln>
            </c:spPr>
          </c:marker>
          <c:cat>
            <c:numRef>
              <c:f>'c5-8'!$A$20:$A$37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'c5-8'!$D$20:$D$37</c:f>
              <c:numCache>
                <c:formatCode>0.0</c:formatCode>
                <c:ptCount val="18"/>
              </c:numCache>
            </c:numRef>
          </c:val>
          <c:smooth val="0"/>
          <c:extLst>
            <c:ext xmlns:c16="http://schemas.microsoft.com/office/drawing/2014/chart" uri="{C3380CC4-5D6E-409C-BE32-E72D297353CC}">
              <c16:uniqueId val="{00000005-5BFA-4DC0-A1EA-90E5DB98E132}"/>
            </c:ext>
          </c:extLst>
        </c:ser>
        <c:dLbls>
          <c:showLegendKey val="0"/>
          <c:showVal val="0"/>
          <c:showCatName val="0"/>
          <c:showSerName val="0"/>
          <c:showPercent val="0"/>
          <c:showBubbleSize val="0"/>
        </c:dLbls>
        <c:marker val="1"/>
        <c:smooth val="0"/>
        <c:axId val="166887424"/>
        <c:axId val="166888960"/>
      </c:lineChart>
      <c:lineChart>
        <c:grouping val="standard"/>
        <c:varyColors val="0"/>
        <c:ser>
          <c:idx val="0"/>
          <c:order val="1"/>
          <c:tx>
            <c:strRef>
              <c:f>'c5-8'!$C$13</c:f>
              <c:strCache>
                <c:ptCount val="1"/>
                <c:pt idx="0">
                  <c:v>Share of FX-denominated debt (right axis)</c:v>
                </c:pt>
              </c:strCache>
            </c:strRef>
          </c:tx>
          <c:spPr>
            <a:ln>
              <a:solidFill>
                <a:srgbClr val="0C2148"/>
              </a:solidFill>
            </a:ln>
          </c:spPr>
          <c:marker>
            <c:symbol val="none"/>
          </c:marker>
          <c:dPt>
            <c:idx val="10"/>
            <c:bubble3D val="0"/>
            <c:spPr>
              <a:ln>
                <a:solidFill>
                  <a:srgbClr val="0C2148"/>
                </a:solidFill>
                <a:prstDash val="solid"/>
              </a:ln>
            </c:spPr>
            <c:extLst>
              <c:ext xmlns:c16="http://schemas.microsoft.com/office/drawing/2014/chart" uri="{C3380CC4-5D6E-409C-BE32-E72D297353CC}">
                <c16:uniqueId val="{00000007-5BFA-4DC0-A1EA-90E5DB98E132}"/>
              </c:ext>
            </c:extLst>
          </c:dPt>
          <c:dPt>
            <c:idx val="11"/>
            <c:bubble3D val="0"/>
            <c:spPr>
              <a:ln>
                <a:solidFill>
                  <a:srgbClr val="0C2148"/>
                </a:solidFill>
                <a:prstDash val="solid"/>
              </a:ln>
            </c:spPr>
            <c:extLst>
              <c:ext xmlns:c16="http://schemas.microsoft.com/office/drawing/2014/chart" uri="{C3380CC4-5D6E-409C-BE32-E72D297353CC}">
                <c16:uniqueId val="{00000009-5BFA-4DC0-A1EA-90E5DB98E132}"/>
              </c:ext>
            </c:extLst>
          </c:dPt>
          <c:dPt>
            <c:idx val="12"/>
            <c:bubble3D val="0"/>
            <c:spPr>
              <a:ln>
                <a:solidFill>
                  <a:srgbClr val="0C2148"/>
                </a:solidFill>
                <a:prstDash val="solid"/>
              </a:ln>
            </c:spPr>
            <c:extLst>
              <c:ext xmlns:c16="http://schemas.microsoft.com/office/drawing/2014/chart" uri="{C3380CC4-5D6E-409C-BE32-E72D297353CC}">
                <c16:uniqueId val="{0000000B-5BFA-4DC0-A1EA-90E5DB98E132}"/>
              </c:ext>
            </c:extLst>
          </c:dPt>
          <c:dPt>
            <c:idx val="15"/>
            <c:bubble3D val="0"/>
            <c:spPr>
              <a:ln>
                <a:solidFill>
                  <a:srgbClr val="0C2148"/>
                </a:solidFill>
                <a:prstDash val="solid"/>
              </a:ln>
            </c:spPr>
            <c:extLst>
              <c:ext xmlns:c16="http://schemas.microsoft.com/office/drawing/2014/chart" uri="{C3380CC4-5D6E-409C-BE32-E72D297353CC}">
                <c16:uniqueId val="{0000000D-5BFA-4DC0-A1EA-90E5DB98E132}"/>
              </c:ext>
            </c:extLst>
          </c:dPt>
          <c:dPt>
            <c:idx val="16"/>
            <c:bubble3D val="0"/>
            <c:spPr>
              <a:ln>
                <a:solidFill>
                  <a:srgbClr val="0C2148"/>
                </a:solidFill>
                <a:prstDash val="solid"/>
              </a:ln>
            </c:spPr>
            <c:extLst>
              <c:ext xmlns:c16="http://schemas.microsoft.com/office/drawing/2014/chart" uri="{C3380CC4-5D6E-409C-BE32-E72D297353CC}">
                <c16:uniqueId val="{0000000F-5BFA-4DC0-A1EA-90E5DB98E132}"/>
              </c:ext>
            </c:extLst>
          </c:dPt>
          <c:cat>
            <c:numRef>
              <c:f>'c5-8'!$A$20:$A$37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'c5-8'!$C$20:$C$37</c:f>
              <c:numCache>
                <c:formatCode>0.0</c:formatCode>
                <c:ptCount val="18"/>
                <c:pt idx="0">
                  <c:v>28.127802945261436</c:v>
                </c:pt>
                <c:pt idx="1">
                  <c:v>28.046278559445874</c:v>
                </c:pt>
                <c:pt idx="2">
                  <c:v>28.697378974046391</c:v>
                </c:pt>
                <c:pt idx="3">
                  <c:v>37.421957380430406</c:v>
                </c:pt>
                <c:pt idx="4">
                  <c:v>44.653769968116791</c:v>
                </c:pt>
                <c:pt idx="5">
                  <c:v>44.123424917207267</c:v>
                </c:pt>
                <c:pt idx="6">
                  <c:v>48.533434237849981</c:v>
                </c:pt>
                <c:pt idx="7">
                  <c:v>40.186099487936836</c:v>
                </c:pt>
                <c:pt idx="8">
                  <c:v>40.479595821528441</c:v>
                </c:pt>
                <c:pt idx="9">
                  <c:v>37.510423100049614</c:v>
                </c:pt>
                <c:pt idx="10">
                  <c:v>31.319381087342528</c:v>
                </c:pt>
                <c:pt idx="11">
                  <c:v>24.602814341008276</c:v>
                </c:pt>
                <c:pt idx="12">
                  <c:v>21.620061424758426</c:v>
                </c:pt>
                <c:pt idx="13">
                  <c:v>19.955156343680962</c:v>
                </c:pt>
                <c:pt idx="14">
                  <c:v>17.25353873137222</c:v>
                </c:pt>
                <c:pt idx="15">
                  <c:v>14.429905061326817</c:v>
                </c:pt>
                <c:pt idx="16">
                  <c:v>10.967876204841616</c:v>
                </c:pt>
                <c:pt idx="17">
                  <c:v>10.58659297868989</c:v>
                </c:pt>
              </c:numCache>
            </c:numRef>
          </c:val>
          <c:smooth val="0"/>
          <c:extLst>
            <c:ext xmlns:c16="http://schemas.microsoft.com/office/drawing/2014/chart" uri="{C3380CC4-5D6E-409C-BE32-E72D297353CC}">
              <c16:uniqueId val="{00000010-5BFA-4DC0-A1EA-90E5DB98E132}"/>
            </c:ext>
          </c:extLst>
        </c:ser>
        <c:dLbls>
          <c:showLegendKey val="0"/>
          <c:showVal val="0"/>
          <c:showCatName val="0"/>
          <c:showSerName val="0"/>
          <c:showPercent val="0"/>
          <c:showBubbleSize val="0"/>
        </c:dLbls>
        <c:marker val="1"/>
        <c:smooth val="0"/>
        <c:axId val="166904576"/>
        <c:axId val="166890496"/>
      </c:lineChart>
      <c:catAx>
        <c:axId val="166887424"/>
        <c:scaling>
          <c:orientation val="minMax"/>
        </c:scaling>
        <c:delete val="0"/>
        <c:axPos val="b"/>
        <c:numFmt formatCode="General" sourceLinked="1"/>
        <c:majorTickMark val="out"/>
        <c:minorTickMark val="none"/>
        <c:tickLblPos val="nextTo"/>
        <c:spPr>
          <a:ln w="3175">
            <a:solidFill>
              <a:sysClr val="window" lastClr="FFFFFF">
                <a:lumMod val="50000"/>
              </a:sysClr>
            </a:solidFill>
            <a:prstDash val="solid"/>
          </a:ln>
        </c:spPr>
        <c:txPr>
          <a:bodyPr rot="-5400000" vert="horz"/>
          <a:lstStyle/>
          <a:p>
            <a:pPr>
              <a:defRPr sz="900" b="0" i="0">
                <a:latin typeface="Calibri"/>
                <a:ea typeface="Calibri"/>
                <a:cs typeface="Calibri"/>
              </a:defRPr>
            </a:pPr>
            <a:endParaRPr lang="hu-HU"/>
          </a:p>
        </c:txPr>
        <c:crossAx val="166888960"/>
        <c:crosses val="autoZero"/>
        <c:auto val="1"/>
        <c:lblAlgn val="ctr"/>
        <c:lblOffset val="100"/>
        <c:tickLblSkip val="1"/>
        <c:noMultiLvlLbl val="0"/>
      </c:catAx>
      <c:valAx>
        <c:axId val="166888960"/>
        <c:scaling>
          <c:orientation val="minMax"/>
          <c:max val="85"/>
          <c:min val="35"/>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66887424"/>
        <c:crosses val="autoZero"/>
        <c:crossBetween val="between"/>
        <c:majorUnit val="5"/>
      </c:valAx>
      <c:valAx>
        <c:axId val="166890496"/>
        <c:scaling>
          <c:orientation val="minMax"/>
          <c:max val="50"/>
          <c:min val="0"/>
        </c:scaling>
        <c:delete val="0"/>
        <c:axPos val="r"/>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66904576"/>
        <c:crosses val="max"/>
        <c:crossBetween val="between"/>
        <c:majorUnit val="5"/>
      </c:valAx>
      <c:catAx>
        <c:axId val="166904576"/>
        <c:scaling>
          <c:orientation val="minMax"/>
        </c:scaling>
        <c:delete val="1"/>
        <c:axPos val="b"/>
        <c:numFmt formatCode="General" sourceLinked="1"/>
        <c:majorTickMark val="out"/>
        <c:minorTickMark val="none"/>
        <c:tickLblPos val="none"/>
        <c:crossAx val="166890496"/>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5664295378169608"/>
          <c:w val="1"/>
          <c:h val="0.1433570462183040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7010296454978928"/>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'c5-1'!$C$16:$C$69</c:f>
              <c:numCache>
                <c:formatCode>0.0</c:formatCode>
                <c:ptCount val="47"/>
                <c:pt idx="0">
                  <c:v>0.54143369893724824</c:v>
                </c:pt>
                <c:pt idx="1">
                  <c:v>0.61014139599022632</c:v>
                </c:pt>
                <c:pt idx="2">
                  <c:v>0.27383538965701892</c:v>
                </c:pt>
                <c:pt idx="3">
                  <c:v>0.34660795351899637</c:v>
                </c:pt>
                <c:pt idx="4">
                  <c:v>0.70727042488651981</c:v>
                </c:pt>
                <c:pt idx="5">
                  <c:v>1.6779659747716991</c:v>
                </c:pt>
                <c:pt idx="6">
                  <c:v>3.0316495113605133</c:v>
                </c:pt>
                <c:pt idx="7">
                  <c:v>4.0176816129179294</c:v>
                </c:pt>
                <c:pt idx="8">
                  <c:v>4.7328475609705105</c:v>
                </c:pt>
                <c:pt idx="9">
                  <c:v>4.8781694628796561</c:v>
                </c:pt>
                <c:pt idx="10">
                  <c:v>4.9069231249007306</c:v>
                </c:pt>
                <c:pt idx="11">
                  <c:v>5.3007267616405089</c:v>
                </c:pt>
                <c:pt idx="12">
                  <c:v>5.6239356269281897</c:v>
                </c:pt>
                <c:pt idx="13">
                  <c:v>5.7747538173825443</c:v>
                </c:pt>
                <c:pt idx="14">
                  <c:v>6.081455323965967</c:v>
                </c:pt>
                <c:pt idx="15">
                  <c:v>6.1488167263676132</c:v>
                </c:pt>
                <c:pt idx="16">
                  <c:v>6.0251220136131201</c:v>
                </c:pt>
                <c:pt idx="17">
                  <c:v>6.4385203008612102</c:v>
                </c:pt>
                <c:pt idx="18">
                  <c:v>6.9638715203189498</c:v>
                </c:pt>
                <c:pt idx="19">
                  <c:v>6.7842521372321984</c:v>
                </c:pt>
                <c:pt idx="20">
                  <c:v>7.0598119338137852</c:v>
                </c:pt>
                <c:pt idx="21">
                  <c:v>6.7244228285245038</c:v>
                </c:pt>
                <c:pt idx="22">
                  <c:v>6.9073535925672402</c:v>
                </c:pt>
                <c:pt idx="23">
                  <c:v>6.9856145250864126</c:v>
                </c:pt>
                <c:pt idx="24">
                  <c:v>7.0502022640173951</c:v>
                </c:pt>
                <c:pt idx="25">
                  <c:v>6.6358285889320632</c:v>
                </c:pt>
                <c:pt idx="26">
                  <c:v>6.3189147874584597</c:v>
                </c:pt>
                <c:pt idx="27">
                  <c:v>6.3376810444248921</c:v>
                </c:pt>
                <c:pt idx="28">
                  <c:v>6.8673993217071532</c:v>
                </c:pt>
                <c:pt idx="29">
                  <c:v>7.3451568105593363</c:v>
                </c:pt>
                <c:pt idx="30">
                  <c:v>7.520201075414727</c:v>
                </c:pt>
                <c:pt idx="31">
                  <c:v>7.9843491201082912</c:v>
                </c:pt>
                <c:pt idx="32">
                  <c:v>7.8090965645232959</c:v>
                </c:pt>
                <c:pt idx="33">
                  <c:v>8.5597403386492132</c:v>
                </c:pt>
                <c:pt idx="34">
                  <c:v>8.9353363308835831</c:v>
                </c:pt>
                <c:pt idx="35">
                  <c:v>8.7473645181482507</c:v>
                </c:pt>
                <c:pt idx="36">
                  <c:v>8.2713555742049056</c:v>
                </c:pt>
                <c:pt idx="37">
                  <c:v>8.1524359836363978</c:v>
                </c:pt>
                <c:pt idx="38">
                  <c:v>7.5454923516933627</c:v>
                </c:pt>
                <c:pt idx="39">
                  <c:v>7.2911510794577934</c:v>
                </c:pt>
                <c:pt idx="40">
                  <c:v>6.987526829841828</c:v>
                </c:pt>
                <c:pt idx="41">
                  <c:v>6.2503459682429012</c:v>
                </c:pt>
                <c:pt idx="42">
                  <c:v>5.0049747376462559</c:v>
                </c:pt>
                <c:pt idx="43">
                  <c:v>4.3925855134896361</c:v>
                </c:pt>
                <c:pt idx="44">
                  <c:v>4.2982139213584052</c:v>
                </c:pt>
                <c:pt idx="45">
                  <c:v>3.9214230416132168</c:v>
                </c:pt>
                <c:pt idx="46">
                  <c:v>4.1913687651551168</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'c5-1'!$D$16:$D$69</c:f>
              <c:numCache>
                <c:formatCode>0.0</c:formatCode>
                <c:ptCount val="47"/>
                <c:pt idx="0">
                  <c:v>-7.5172202915779458</c:v>
                </c:pt>
                <c:pt idx="1">
                  <c:v>-6.9523651210678352</c:v>
                </c:pt>
                <c:pt idx="2">
                  <c:v>-7.1828429230573434</c:v>
                </c:pt>
                <c:pt idx="3">
                  <c:v>-7.3397325296770637</c:v>
                </c:pt>
                <c:pt idx="4">
                  <c:v>-7.2126866199273758</c:v>
                </c:pt>
                <c:pt idx="5">
                  <c:v>-7.0374507446048646</c:v>
                </c:pt>
                <c:pt idx="6">
                  <c:v>-6.317821985367031</c:v>
                </c:pt>
                <c:pt idx="7">
                  <c:v>-5.473743280939412</c:v>
                </c:pt>
                <c:pt idx="8">
                  <c:v>-5.5592251603480562</c:v>
                </c:pt>
                <c:pt idx="9">
                  <c:v>-5.573749295060793</c:v>
                </c:pt>
                <c:pt idx="10">
                  <c:v>-5.606121244113635</c:v>
                </c:pt>
                <c:pt idx="11">
                  <c:v>-5.588889310739507</c:v>
                </c:pt>
                <c:pt idx="12">
                  <c:v>-5.7062429850451473</c:v>
                </c:pt>
                <c:pt idx="13">
                  <c:v>-5.8244169778518096</c:v>
                </c:pt>
                <c:pt idx="14">
                  <c:v>-5.8994184688814872</c:v>
                </c:pt>
                <c:pt idx="15">
                  <c:v>-6.1437394577033881</c:v>
                </c:pt>
                <c:pt idx="16">
                  <c:v>-5.9192304536003988</c:v>
                </c:pt>
                <c:pt idx="17">
                  <c:v>-5.8395113405399854</c:v>
                </c:pt>
                <c:pt idx="18">
                  <c:v>-5.5877376619272736</c:v>
                </c:pt>
                <c:pt idx="19">
                  <c:v>-5.5435594287648779</c:v>
                </c:pt>
                <c:pt idx="20">
                  <c:v>-5.2216416559954526</c:v>
                </c:pt>
                <c:pt idx="21">
                  <c:v>-4.8712411413871806</c:v>
                </c:pt>
                <c:pt idx="22">
                  <c:v>-4.6068040438932822</c:v>
                </c:pt>
                <c:pt idx="23">
                  <c:v>-4.2380923428313606</c:v>
                </c:pt>
                <c:pt idx="24">
                  <c:v>-4.5753758236534932</c:v>
                </c:pt>
                <c:pt idx="25">
                  <c:v>-4.9867827482380847</c:v>
                </c:pt>
                <c:pt idx="26">
                  <c:v>-5.374042996283241</c:v>
                </c:pt>
                <c:pt idx="27">
                  <c:v>-5.6173992826997861</c:v>
                </c:pt>
                <c:pt idx="28">
                  <c:v>-5.3316651159867732</c:v>
                </c:pt>
                <c:pt idx="29">
                  <c:v>-5.2428174737461823</c:v>
                </c:pt>
                <c:pt idx="30">
                  <c:v>-5.3142812442995924</c:v>
                </c:pt>
                <c:pt idx="31">
                  <c:v>-5.7227274389563263</c:v>
                </c:pt>
                <c:pt idx="32">
                  <c:v>-5.4086647393563805</c:v>
                </c:pt>
                <c:pt idx="33">
                  <c:v>-4.9025446212462676</c:v>
                </c:pt>
                <c:pt idx="34">
                  <c:v>-4.3615508441188631</c:v>
                </c:pt>
                <c:pt idx="35">
                  <c:v>-3.6725392334314511</c:v>
                </c:pt>
                <c:pt idx="36">
                  <c:v>-4.1119641417719146</c:v>
                </c:pt>
                <c:pt idx="37">
                  <c:v>-4.5956219208777442</c:v>
                </c:pt>
                <c:pt idx="38">
                  <c:v>-4.8406749882263114</c:v>
                </c:pt>
                <c:pt idx="39">
                  <c:v>-5.0600970871088595</c:v>
                </c:pt>
                <c:pt idx="40">
                  <c:v>-4.9993544279097035</c:v>
                </c:pt>
                <c:pt idx="41">
                  <c:v>-4.9572826463461954</c:v>
                </c:pt>
                <c:pt idx="42">
                  <c:v>-4.985255607910017</c:v>
                </c:pt>
                <c:pt idx="43">
                  <c:v>-4.9590053565382277</c:v>
                </c:pt>
                <c:pt idx="44">
                  <c:v>-4.8892005292084431</c:v>
                </c:pt>
                <c:pt idx="45">
                  <c:v>-4.848142679732339</c:v>
                </c:pt>
                <c:pt idx="46">
                  <c:v>-4.7105084443720209</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'c5-1'!$E$16:$E$69</c:f>
              <c:numCache>
                <c:formatCode>0.0</c:formatCode>
                <c:ptCount val="47"/>
                <c:pt idx="0">
                  <c:v>0.62962708632371256</c:v>
                </c:pt>
                <c:pt idx="1">
                  <c:v>0.47704729805789969</c:v>
                </c:pt>
                <c:pt idx="2">
                  <c:v>0.47423433538206383</c:v>
                </c:pt>
                <c:pt idx="3">
                  <c:v>0.7944478908640431</c:v>
                </c:pt>
                <c:pt idx="4">
                  <c:v>1.2543530071269171</c:v>
                </c:pt>
                <c:pt idx="5">
                  <c:v>1.7045908154191485</c:v>
                </c:pt>
                <c:pt idx="6">
                  <c:v>2.321839832754367</c:v>
                </c:pt>
                <c:pt idx="7">
                  <c:v>2.4811096462379729</c:v>
                </c:pt>
                <c:pt idx="8">
                  <c:v>2.7042206610931299</c:v>
                </c:pt>
                <c:pt idx="9">
                  <c:v>2.8350575893400989</c:v>
                </c:pt>
                <c:pt idx="10">
                  <c:v>2.900069347802976</c:v>
                </c:pt>
                <c:pt idx="11">
                  <c:v>2.3887977945925969</c:v>
                </c:pt>
                <c:pt idx="12">
                  <c:v>2.2452993283825449</c:v>
                </c:pt>
                <c:pt idx="13">
                  <c:v>2.0232319059563921</c:v>
                </c:pt>
                <c:pt idx="14">
                  <c:v>2.1763722070152101</c:v>
                </c:pt>
                <c:pt idx="15">
                  <c:v>2.9215668843687661</c:v>
                </c:pt>
                <c:pt idx="16">
                  <c:v>2.63679258530509</c:v>
                </c:pt>
                <c:pt idx="17">
                  <c:v>2.6777645759299173</c:v>
                </c:pt>
                <c:pt idx="18">
                  <c:v>2.3016093441828382</c:v>
                </c:pt>
                <c:pt idx="19">
                  <c:v>2.9100205995186705</c:v>
                </c:pt>
                <c:pt idx="20">
                  <c:v>3.3654129125636243</c:v>
                </c:pt>
                <c:pt idx="21">
                  <c:v>3.8914952030886436</c:v>
                </c:pt>
                <c:pt idx="22">
                  <c:v>4.0492491001444888</c:v>
                </c:pt>
                <c:pt idx="23">
                  <c:v>4.5308349781867339</c:v>
                </c:pt>
                <c:pt idx="24">
                  <c:v>4.2685952316121965</c:v>
                </c:pt>
                <c:pt idx="25">
                  <c:v>3.878978195488799</c:v>
                </c:pt>
                <c:pt idx="26">
                  <c:v>4.2830644222379446</c:v>
                </c:pt>
                <c:pt idx="27">
                  <c:v>4.159200180743877</c:v>
                </c:pt>
                <c:pt idx="28">
                  <c:v>4.3685786543543887</c:v>
                </c:pt>
                <c:pt idx="29">
                  <c:v>4.8668352475131744</c:v>
                </c:pt>
                <c:pt idx="30">
                  <c:v>4.3449096033199455</c:v>
                </c:pt>
                <c:pt idx="31">
                  <c:v>4.6966122383833531</c:v>
                </c:pt>
                <c:pt idx="32">
                  <c:v>4.0255242875033614</c:v>
                </c:pt>
                <c:pt idx="33">
                  <c:v>2.7411456267001095</c:v>
                </c:pt>
                <c:pt idx="34">
                  <c:v>1.8802870290841691</c:v>
                </c:pt>
                <c:pt idx="35">
                  <c:v>-0.57422307444682918</c:v>
                </c:pt>
                <c:pt idx="36">
                  <c:v>-0.28440021079254957</c:v>
                </c:pt>
                <c:pt idx="37">
                  <c:v>0.29243175250625492</c:v>
                </c:pt>
                <c:pt idx="38">
                  <c:v>0.47584171994715357</c:v>
                </c:pt>
                <c:pt idx="39">
                  <c:v>0.88022918603463485</c:v>
                </c:pt>
                <c:pt idx="40">
                  <c:v>1.3024466497855944</c:v>
                </c:pt>
                <c:pt idx="41">
                  <c:v>1.4070898763251956</c:v>
                </c:pt>
                <c:pt idx="42">
                  <c:v>1.9215887149472917</c:v>
                </c:pt>
                <c:pt idx="43">
                  <c:v>2.6176362759574192</c:v>
                </c:pt>
                <c:pt idx="44">
                  <c:v>2.0050819734382284</c:v>
                </c:pt>
                <c:pt idx="45">
                  <c:v>1.9204890014470171</c:v>
                </c:pt>
                <c:pt idx="46">
                  <c:v>1.5939233789005136</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'c5-1'!$F$16:$F$69</c:f>
              <c:numCache>
                <c:formatCode>0.0</c:formatCode>
                <c:ptCount val="47"/>
                <c:pt idx="0">
                  <c:v>-6.3461595063169858</c:v>
                </c:pt>
                <c:pt idx="1">
                  <c:v>-5.8651764270197093</c:v>
                </c:pt>
                <c:pt idx="2">
                  <c:v>-6.4347731980182603</c:v>
                </c:pt>
                <c:pt idx="3">
                  <c:v>-6.198676685294024</c:v>
                </c:pt>
                <c:pt idx="4">
                  <c:v>-5.2510631879139407</c:v>
                </c:pt>
                <c:pt idx="5">
                  <c:v>-3.654893954414018</c:v>
                </c:pt>
                <c:pt idx="6">
                  <c:v>-0.96433264125215057</c:v>
                </c:pt>
                <c:pt idx="7">
                  <c:v>1.0250479782164919</c:v>
                </c:pt>
                <c:pt idx="8">
                  <c:v>1.8778430617155843</c:v>
                </c:pt>
                <c:pt idx="9">
                  <c:v>2.1394777571589612</c:v>
                </c:pt>
                <c:pt idx="10">
                  <c:v>2.2008712285900711</c:v>
                </c:pt>
                <c:pt idx="11">
                  <c:v>2.1006352454935993</c:v>
                </c:pt>
                <c:pt idx="12">
                  <c:v>2.1629919702655882</c:v>
                </c:pt>
                <c:pt idx="13">
                  <c:v>1.9735687454871267</c:v>
                </c:pt>
                <c:pt idx="14">
                  <c:v>2.3584090620996894</c:v>
                </c:pt>
                <c:pt idx="15">
                  <c:v>2.9266441530329921</c:v>
                </c:pt>
                <c:pt idx="16">
                  <c:v>2.7426841453178108</c:v>
                </c:pt>
                <c:pt idx="17">
                  <c:v>3.2767735362511416</c:v>
                </c:pt>
                <c:pt idx="18">
                  <c:v>3.6777432025745149</c:v>
                </c:pt>
                <c:pt idx="19">
                  <c:v>4.1507133079859893</c:v>
                </c:pt>
                <c:pt idx="20">
                  <c:v>5.2035831903819574</c:v>
                </c:pt>
                <c:pt idx="21">
                  <c:v>5.7446768902259659</c:v>
                </c:pt>
                <c:pt idx="22">
                  <c:v>6.3497986488184468</c:v>
                </c:pt>
                <c:pt idx="23">
                  <c:v>7.2783571604417858</c:v>
                </c:pt>
                <c:pt idx="24">
                  <c:v>6.7434216719760993</c:v>
                </c:pt>
                <c:pt idx="25">
                  <c:v>5.5280240361827788</c:v>
                </c:pt>
                <c:pt idx="26">
                  <c:v>5.2279362134131642</c:v>
                </c:pt>
                <c:pt idx="27">
                  <c:v>4.8794819424689839</c:v>
                </c:pt>
                <c:pt idx="28">
                  <c:v>5.9043128600747679</c:v>
                </c:pt>
                <c:pt idx="29">
                  <c:v>6.9691745843263293</c:v>
                </c:pt>
                <c:pt idx="30">
                  <c:v>6.550829434435081</c:v>
                </c:pt>
                <c:pt idx="31">
                  <c:v>6.9582339195353216</c:v>
                </c:pt>
                <c:pt idx="32">
                  <c:v>6.4259561126702778</c:v>
                </c:pt>
                <c:pt idx="33">
                  <c:v>6.3983413441030539</c:v>
                </c:pt>
                <c:pt idx="34">
                  <c:v>6.4540725158488899</c:v>
                </c:pt>
                <c:pt idx="35">
                  <c:v>4.5006022102699701</c:v>
                </c:pt>
                <c:pt idx="36">
                  <c:v>3.8749912216404412</c:v>
                </c:pt>
                <c:pt idx="37">
                  <c:v>3.8492458152649096</c:v>
                </c:pt>
                <c:pt idx="38">
                  <c:v>3.1806590834142034</c:v>
                </c:pt>
                <c:pt idx="39">
                  <c:v>3.1112831783835686</c:v>
                </c:pt>
                <c:pt idx="40">
                  <c:v>3.2906190517177194</c:v>
                </c:pt>
                <c:pt idx="41">
                  <c:v>2.7001531982219018</c:v>
                </c:pt>
                <c:pt idx="42">
                  <c:v>1.9413078446835299</c:v>
                </c:pt>
                <c:pt idx="43">
                  <c:v>2.0512164329088276</c:v>
                </c:pt>
                <c:pt idx="44">
                  <c:v>1.4140953655881912</c:v>
                </c:pt>
                <c:pt idx="45">
                  <c:v>0.99376936332789478</c:v>
                </c:pt>
                <c:pt idx="46">
                  <c:v>1.0747836996836093</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chemeClr val="tx1"/>
              </a:solidFill>
            </a:ln>
          </c:spPr>
          <c:marker>
            <c:symbol val="none"/>
          </c:marker>
          <c:cat>
            <c:numRef>
              <c:f>'c5-1'!$A$18:$A$69</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'c5-1'!$G$23:$G$69</c:f>
              <c:numCache>
                <c:formatCode>0.0</c:formatCode>
                <c:ptCount val="47"/>
                <c:pt idx="0">
                  <c:v>-7.0450256327014991</c:v>
                </c:pt>
                <c:pt idx="1">
                  <c:v>-6.4250824976004397</c:v>
                </c:pt>
                <c:pt idx="2">
                  <c:v>-6.8408305631933786</c:v>
                </c:pt>
                <c:pt idx="3">
                  <c:v>-7.1510963310648226</c:v>
                </c:pt>
                <c:pt idx="4">
                  <c:v>-6.4741856286754871</c:v>
                </c:pt>
                <c:pt idx="5">
                  <c:v>-5.2215416717964436</c:v>
                </c:pt>
                <c:pt idx="6">
                  <c:v>-2.9106411593928003</c:v>
                </c:pt>
                <c:pt idx="7">
                  <c:v>-0.72360894646206075</c:v>
                </c:pt>
                <c:pt idx="8">
                  <c:v>-0.10478152610403819</c:v>
                </c:pt>
                <c:pt idx="9">
                  <c:v>2.144541444310755E-2</c:v>
                </c:pt>
                <c:pt idx="10">
                  <c:v>-2.933506157936203E-2</c:v>
                </c:pt>
                <c:pt idx="11">
                  <c:v>0.27440480260623112</c:v>
                </c:pt>
                <c:pt idx="12">
                  <c:v>0.40171129363876928</c:v>
                </c:pt>
                <c:pt idx="13">
                  <c:v>0.34702164584640116</c:v>
                </c:pt>
                <c:pt idx="14">
                  <c:v>0.54741290924619035</c:v>
                </c:pt>
                <c:pt idx="15">
                  <c:v>0.56864459055524907</c:v>
                </c:pt>
                <c:pt idx="16">
                  <c:v>0.41567849929694717</c:v>
                </c:pt>
                <c:pt idx="17">
                  <c:v>0.85243819887435435</c:v>
                </c:pt>
                <c:pt idx="18">
                  <c:v>1.478064496548616</c:v>
                </c:pt>
                <c:pt idx="19">
                  <c:v>1.5991697797069275</c:v>
                </c:pt>
                <c:pt idx="20">
                  <c:v>2.4599824612966561</c:v>
                </c:pt>
                <c:pt idx="21">
                  <c:v>2.6202407665907952</c:v>
                </c:pt>
                <c:pt idx="22">
                  <c:v>3.0860658269990164</c:v>
                </c:pt>
                <c:pt idx="23">
                  <c:v>3.5011618665311355</c:v>
                </c:pt>
                <c:pt idx="24">
                  <c:v>3.2612366854357506</c:v>
                </c:pt>
                <c:pt idx="25">
                  <c:v>2.3677240470422301</c:v>
                </c:pt>
                <c:pt idx="26">
                  <c:v>1.7708637607198974</c:v>
                </c:pt>
                <c:pt idx="27">
                  <c:v>1.1898486976800784</c:v>
                </c:pt>
                <c:pt idx="28">
                  <c:v>1.8387808296641033</c:v>
                </c:pt>
                <c:pt idx="29">
                  <c:v>2.3094899901602348</c:v>
                </c:pt>
                <c:pt idx="30">
                  <c:v>2.1965869595227638</c:v>
                </c:pt>
                <c:pt idx="31">
                  <c:v>2.3600288114435193</c:v>
                </c:pt>
                <c:pt idx="32">
                  <c:v>2.4652297879023872</c:v>
                </c:pt>
                <c:pt idx="33">
                  <c:v>3.5524391951152938</c:v>
                </c:pt>
                <c:pt idx="34">
                  <c:v>4.3817407430977564</c:v>
                </c:pt>
                <c:pt idx="35">
                  <c:v>4.518931623613395</c:v>
                </c:pt>
                <c:pt idx="36">
                  <c:v>3.7775633408805338</c:v>
                </c:pt>
                <c:pt idx="37">
                  <c:v>3.4646602225433352</c:v>
                </c:pt>
                <c:pt idx="38">
                  <c:v>2.6262386652841614</c:v>
                </c:pt>
                <c:pt idx="39">
                  <c:v>2.2546358023345712</c:v>
                </c:pt>
                <c:pt idx="40">
                  <c:v>2.0824441992071479</c:v>
                </c:pt>
                <c:pt idx="41">
                  <c:v>1.2530214504075436</c:v>
                </c:pt>
                <c:pt idx="42">
                  <c:v>0.16617133828557773</c:v>
                </c:pt>
                <c:pt idx="43">
                  <c:v>-0.53662854067806987</c:v>
                </c:pt>
                <c:pt idx="44">
                  <c:v>-0.87423265879893841</c:v>
                </c:pt>
                <c:pt idx="45">
                  <c:v>-1.1121314483530167</c:v>
                </c:pt>
                <c:pt idx="46">
                  <c:v>-0.83786091868534118</c:v>
                </c:pt>
              </c:numCache>
            </c:numRef>
          </c:val>
          <c:smooth val="0"/>
          <c:extLst>
            <c:ext xmlns:c16="http://schemas.microsoft.com/office/drawing/2014/chart" uri="{C3380CC4-5D6E-409C-BE32-E72D297353CC}">
              <c16:uniqueId val="{00000004-0F17-4207-BA3E-74D341704D26}"/>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0"/>
        <c:auto val="1"/>
        <c:lblAlgn val="ctr"/>
        <c:lblOffset val="100"/>
        <c:tickLblSkip val="4"/>
        <c:tickMarkSkip val="4"/>
        <c:noMultiLvlLbl val="0"/>
      </c:catAx>
      <c:valAx>
        <c:axId val="45442176"/>
        <c:scaling>
          <c:orientation val="minMax"/>
          <c:max val="14"/>
          <c:min val="-8"/>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2"/>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tx2"/>
            </a:solidFill>
            <a:ln w="12700">
              <a:noFill/>
              <a:prstDash val="solid"/>
            </a:ln>
          </c:spPr>
          <c:invertIfNegative val="0"/>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'c5-2'!$E$14:$E$76</c:f>
              <c:numCache>
                <c:formatCode>0.00</c:formatCode>
                <c:ptCount val="47"/>
                <c:pt idx="0">
                  <c:v>0.31867773364610003</c:v>
                </c:pt>
                <c:pt idx="1">
                  <c:v>-0.32619144896050001</c:v>
                </c:pt>
                <c:pt idx="2">
                  <c:v>-0.36643883885540002</c:v>
                </c:pt>
                <c:pt idx="3">
                  <c:v>0.31480099756530011</c:v>
                </c:pt>
                <c:pt idx="4">
                  <c:v>0.11287443662149997</c:v>
                </c:pt>
                <c:pt idx="5">
                  <c:v>-0.4483514057993</c:v>
                </c:pt>
                <c:pt idx="6">
                  <c:v>-0.28733055197230006</c:v>
                </c:pt>
                <c:pt idx="7">
                  <c:v>0.55941557169000011</c:v>
                </c:pt>
                <c:pt idx="8">
                  <c:v>-0.17873056421980005</c:v>
                </c:pt>
                <c:pt idx="9">
                  <c:v>-0.6776474736960999</c:v>
                </c:pt>
                <c:pt idx="10">
                  <c:v>0.18333964212240006</c:v>
                </c:pt>
                <c:pt idx="11">
                  <c:v>0.85699419975209989</c:v>
                </c:pt>
                <c:pt idx="12">
                  <c:v>0.29781409802490011</c:v>
                </c:pt>
                <c:pt idx="13">
                  <c:v>-1.0869282660299988E-2</c:v>
                </c:pt>
                <c:pt idx="14">
                  <c:v>0.97401553280849995</c:v>
                </c:pt>
                <c:pt idx="15">
                  <c:v>1.6931671577576</c:v>
                </c:pt>
                <c:pt idx="16">
                  <c:v>1.0632039571611003</c:v>
                </c:pt>
                <c:pt idx="17">
                  <c:v>0.13041775913169976</c:v>
                </c:pt>
                <c:pt idx="18">
                  <c:v>1.3456639307431002</c:v>
                </c:pt>
                <c:pt idx="19">
                  <c:v>1.3255704287733001</c:v>
                </c:pt>
                <c:pt idx="20">
                  <c:v>0.77963925394309985</c:v>
                </c:pt>
                <c:pt idx="21">
                  <c:v>-0.69184062455999995</c:v>
                </c:pt>
                <c:pt idx="22">
                  <c:v>-0.5753788503002002</c:v>
                </c:pt>
                <c:pt idx="23">
                  <c:v>2.0276090948130996</c:v>
                </c:pt>
                <c:pt idx="24">
                  <c:v>0.65752767699519976</c:v>
                </c:pt>
                <c:pt idx="25">
                  <c:v>-1.4011746221412</c:v>
                </c:pt>
                <c:pt idx="26">
                  <c:v>0.98013102277450004</c:v>
                </c:pt>
                <c:pt idx="27">
                  <c:v>1.4344023206529</c:v>
                </c:pt>
                <c:pt idx="28">
                  <c:v>-8.7110386556899927E-2</c:v>
                </c:pt>
                <c:pt idx="29">
                  <c:v>-0.88280839202649997</c:v>
                </c:pt>
                <c:pt idx="30">
                  <c:v>1.2467407304697999</c:v>
                </c:pt>
                <c:pt idx="31">
                  <c:v>1.4531505663356001</c:v>
                </c:pt>
                <c:pt idx="32">
                  <c:v>3.9165953580897625E-2</c:v>
                </c:pt>
                <c:pt idx="33">
                  <c:v>-0.85622877721559998</c:v>
                </c:pt>
                <c:pt idx="34">
                  <c:v>1.7240062194551</c:v>
                </c:pt>
                <c:pt idx="35">
                  <c:v>1.4991734916686001</c:v>
                </c:pt>
                <c:pt idx="36">
                  <c:v>0.33346057031210014</c:v>
                </c:pt>
                <c:pt idx="37">
                  <c:v>-1.0793064146093001</c:v>
                </c:pt>
                <c:pt idx="38">
                  <c:v>1.0544684876381001</c:v>
                </c:pt>
                <c:pt idx="39">
                  <c:v>1.0663802458225</c:v>
                </c:pt>
                <c:pt idx="40">
                  <c:v>0.48853543770610008</c:v>
                </c:pt>
                <c:pt idx="41">
                  <c:v>-1.535345116870002E-2</c:v>
                </c:pt>
                <c:pt idx="42">
                  <c:v>2.0172572426146997</c:v>
                </c:pt>
                <c:pt idx="43">
                  <c:v>0.21074113778360015</c:v>
                </c:pt>
                <c:pt idx="44">
                  <c:v>1.4574961742178001</c:v>
                </c:pt>
                <c:pt idx="45">
                  <c:v>-0.30756253292329999</c:v>
                </c:pt>
                <c:pt idx="46">
                  <c:v>0.23136739001570003</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'c5-2'!$D$14:$D$76</c:f>
              <c:numCache>
                <c:formatCode>0.00</c:formatCode>
                <c:ptCount val="47"/>
                <c:pt idx="0">
                  <c:v>3.3487642139565001</c:v>
                </c:pt>
                <c:pt idx="1">
                  <c:v>1.0878117582310001</c:v>
                </c:pt>
                <c:pt idx="2">
                  <c:v>2.4529754882214996</c:v>
                </c:pt>
                <c:pt idx="3">
                  <c:v>2.4416637720780003</c:v>
                </c:pt>
                <c:pt idx="4">
                  <c:v>1.7600285046672002</c:v>
                </c:pt>
                <c:pt idx="5">
                  <c:v>-1.4810037778126999</c:v>
                </c:pt>
                <c:pt idx="6">
                  <c:v>-0.44089211822499974</c:v>
                </c:pt>
                <c:pt idx="7">
                  <c:v>-0.52410044221820007</c:v>
                </c:pt>
                <c:pt idx="8">
                  <c:v>6.4446169995000122E-2</c:v>
                </c:pt>
                <c:pt idx="9">
                  <c:v>-0.45035869468590006</c:v>
                </c:pt>
                <c:pt idx="10">
                  <c:v>0.13256182252689985</c:v>
                </c:pt>
                <c:pt idx="11">
                  <c:v>-1.6411706598172</c:v>
                </c:pt>
                <c:pt idx="12">
                  <c:v>0.32591779838099999</c:v>
                </c:pt>
                <c:pt idx="13">
                  <c:v>-0.26583084124230005</c:v>
                </c:pt>
                <c:pt idx="14">
                  <c:v>-0.83533527376929972</c:v>
                </c:pt>
                <c:pt idx="15">
                  <c:v>-1.9613733002058003</c:v>
                </c:pt>
                <c:pt idx="16">
                  <c:v>-0.35311232615290011</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-0.89131375473449981</c:v>
                </c:pt>
                <c:pt idx="25">
                  <c:v>0.6622151853003001</c:v>
                </c:pt>
                <c:pt idx="26">
                  <c:v>-2.1789597954526001</c:v>
                </c:pt>
                <c:pt idx="27">
                  <c:v>-3.4952483001620003</c:v>
                </c:pt>
                <c:pt idx="28">
                  <c:v>-0.89505013973759995</c:v>
                </c:pt>
                <c:pt idx="29">
                  <c:v>-1.3630449349660001</c:v>
                </c:pt>
                <c:pt idx="30">
                  <c:v>-2.7478857050159995</c:v>
                </c:pt>
                <c:pt idx="31">
                  <c:v>-3.9175433700069004</c:v>
                </c:pt>
                <c:pt idx="32">
                  <c:v>-0.28237298644449776</c:v>
                </c:pt>
                <c:pt idx="33">
                  <c:v>-1.3052645279010999</c:v>
                </c:pt>
                <c:pt idx="34">
                  <c:v>-2.5748990849064999</c:v>
                </c:pt>
                <c:pt idx="35">
                  <c:v>-1.7393413747565001</c:v>
                </c:pt>
                <c:pt idx="36">
                  <c:v>-0.3994181002891003</c:v>
                </c:pt>
                <c:pt idx="37">
                  <c:v>-1.3243614192599003</c:v>
                </c:pt>
                <c:pt idx="38">
                  <c:v>-0.94532294813200013</c:v>
                </c:pt>
                <c:pt idx="39">
                  <c:v>-1.5092269342753002</c:v>
                </c:pt>
                <c:pt idx="40">
                  <c:v>-1.1934533805042999</c:v>
                </c:pt>
                <c:pt idx="41">
                  <c:v>-0.61880425062959998</c:v>
                </c:pt>
                <c:pt idx="42">
                  <c:v>-1.5002416955037998</c:v>
                </c:pt>
                <c:pt idx="43">
                  <c:v>-1.4745795223495999</c:v>
                </c:pt>
                <c:pt idx="44">
                  <c:v>-0.31965018119359989</c:v>
                </c:pt>
                <c:pt idx="45">
                  <c:v>0.10366406694650002</c:v>
                </c:pt>
                <c:pt idx="46">
                  <c:v>-6.196640167660003E-2</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Derivatív ügyletek tranzakciói</c:v>
                </c:pt>
              </c:strCache>
            </c:strRef>
          </c:tx>
          <c:spPr>
            <a:solidFill>
              <a:srgbClr val="898D8D"/>
            </a:solidFill>
            <a:ln w="12700">
              <a:noFill/>
              <a:prstDash val="solid"/>
            </a:ln>
          </c:spPr>
          <c:invertIfNegative val="0"/>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'c5-2'!$F$14:$F$76</c:f>
              <c:numCache>
                <c:formatCode>0.00</c:formatCode>
                <c:ptCount val="47"/>
                <c:pt idx="0">
                  <c:v>-0.79688423550540011</c:v>
                </c:pt>
                <c:pt idx="1">
                  <c:v>0.98578497764100004</c:v>
                </c:pt>
                <c:pt idx="2">
                  <c:v>0.29166983997609985</c:v>
                </c:pt>
                <c:pt idx="3">
                  <c:v>-1.1519483385566001</c:v>
                </c:pt>
                <c:pt idx="4">
                  <c:v>-1.3579803706517</c:v>
                </c:pt>
                <c:pt idx="5">
                  <c:v>0.7584995876792</c:v>
                </c:pt>
                <c:pt idx="6">
                  <c:v>1.1808875287101999</c:v>
                </c:pt>
                <c:pt idx="7">
                  <c:v>5.9678947276699999E-2</c:v>
                </c:pt>
                <c:pt idx="8">
                  <c:v>-2.8250195981700019E-2</c:v>
                </c:pt>
                <c:pt idx="9">
                  <c:v>0.38429776332379995</c:v>
                </c:pt>
                <c:pt idx="10">
                  <c:v>-0.21640612428119993</c:v>
                </c:pt>
                <c:pt idx="11">
                  <c:v>0.48521342205290013</c:v>
                </c:pt>
                <c:pt idx="12">
                  <c:v>-0.36198443436740013</c:v>
                </c:pt>
                <c:pt idx="13">
                  <c:v>0.3014205730906</c:v>
                </c:pt>
                <c:pt idx="14">
                  <c:v>-0.35505972965540011</c:v>
                </c:pt>
                <c:pt idx="15">
                  <c:v>-0.37150361570939983</c:v>
                </c:pt>
                <c:pt idx="16">
                  <c:v>-0.22825042194430012</c:v>
                </c:pt>
                <c:pt idx="17">
                  <c:v>-0.11244316279139981</c:v>
                </c:pt>
                <c:pt idx="18">
                  <c:v>0.18528250309759994</c:v>
                </c:pt>
                <c:pt idx="19">
                  <c:v>0.46095522338009992</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-0.40613882495359988</c:v>
                </c:pt>
                <c:pt idx="33">
                  <c:v>-7.7562738163499942E-2</c:v>
                </c:pt>
                <c:pt idx="34">
                  <c:v>7.0107080721999976E-2</c:v>
                </c:pt>
                <c:pt idx="35">
                  <c:v>0.36068762331309995</c:v>
                </c:pt>
                <c:pt idx="36">
                  <c:v>0.48422828227650005</c:v>
                </c:pt>
                <c:pt idx="37">
                  <c:v>-0.25052662840989992</c:v>
                </c:pt>
                <c:pt idx="38">
                  <c:v>0.39094966816279997</c:v>
                </c:pt>
                <c:pt idx="39">
                  <c:v>0.42492943103240011</c:v>
                </c:pt>
                <c:pt idx="40">
                  <c:v>0.15802585175240005</c:v>
                </c:pt>
                <c:pt idx="41">
                  <c:v>-0.11009033595000005</c:v>
                </c:pt>
                <c:pt idx="42">
                  <c:v>0.12424425709460002</c:v>
                </c:pt>
                <c:pt idx="43">
                  <c:v>0.7605360630197</c:v>
                </c:pt>
                <c:pt idx="44">
                  <c:v>0.20793175707279998</c:v>
                </c:pt>
                <c:pt idx="45">
                  <c:v>-1.3762616557100045E-2</c:v>
                </c:pt>
                <c:pt idx="46">
                  <c:v>5.977021415799982E-3</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'c5-2'!$C$14:$C$76</c:f>
              <c:numCache>
                <c:formatCode>0.00</c:formatCode>
                <c:ptCount val="47"/>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0.41827075229949989</c:v>
                </c:pt>
                <c:pt idx="37">
                  <c:v>-2.6541944622791003</c:v>
                </c:pt>
                <c:pt idx="38">
                  <c:v>0.50009520766889992</c:v>
                </c:pt>
                <c:pt idx="39">
                  <c:v>-1.791725742039995E-2</c:v>
                </c:pt>
                <c:pt idx="40">
                  <c:v>-0.54689209104579994</c:v>
                </c:pt>
                <c:pt idx="41">
                  <c:v>-0.74424803774830006</c:v>
                </c:pt>
                <c:pt idx="42">
                  <c:v>0.64125980420549999</c:v>
                </c:pt>
                <c:pt idx="43">
                  <c:v>-0.50330232154629984</c:v>
                </c:pt>
                <c:pt idx="44">
                  <c:v>1.3457777500970001</c:v>
                </c:pt>
                <c:pt idx="45">
                  <c:v>-0.21766108253390001</c:v>
                </c:pt>
                <c:pt idx="46">
                  <c:v>0.17537800975489998</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'c5-2'!$G$14:$G$76</c:f>
              <c:numCache>
                <c:formatCode>0.00</c:formatCode>
                <c:ptCount val="47"/>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-0.84725877054400012</c:v>
                </c:pt>
                <c:pt idx="37">
                  <c:v>-1.7629870343367002</c:v>
                </c:pt>
                <c:pt idx="38">
                  <c:v>-0.92706316205380002</c:v>
                </c:pt>
                <c:pt idx="39">
                  <c:v>-0.36856401418179996</c:v>
                </c:pt>
                <c:pt idx="40">
                  <c:v>-1.1490313218046999</c:v>
                </c:pt>
                <c:pt idx="41">
                  <c:v>-1.0653007880418999</c:v>
                </c:pt>
                <c:pt idx="42">
                  <c:v>3.055268348879997E-2</c:v>
                </c:pt>
                <c:pt idx="43">
                  <c:v>-0.5579481447732999</c:v>
                </c:pt>
                <c:pt idx="44">
                  <c:v>-0.32798407802539997</c:v>
                </c:pt>
                <c:pt idx="45">
                  <c:v>-0.5199604130619</c:v>
                </c:pt>
                <c:pt idx="46">
                  <c:v>-0.11163102971620001</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Non-debt generating financing</c:v>
                </c:pt>
              </c:strCache>
            </c:strRef>
          </c:tx>
          <c:spPr>
            <a:solidFill>
              <a:schemeClr val="tx2"/>
            </a:solidFill>
            <a:ln w="12700">
              <a:noFill/>
              <a:prstDash val="solid"/>
            </a:ln>
          </c:spPr>
          <c:invertIfNegative val="0"/>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'c5-2'!$E$14:$E$76</c:f>
              <c:numCache>
                <c:formatCode>0.00</c:formatCode>
                <c:ptCount val="47"/>
                <c:pt idx="0">
                  <c:v>0.31867773364610003</c:v>
                </c:pt>
                <c:pt idx="1">
                  <c:v>-0.32619144896050001</c:v>
                </c:pt>
                <c:pt idx="2">
                  <c:v>-0.36643883885540002</c:v>
                </c:pt>
                <c:pt idx="3">
                  <c:v>0.31480099756530011</c:v>
                </c:pt>
                <c:pt idx="4">
                  <c:v>0.11287443662149997</c:v>
                </c:pt>
                <c:pt idx="5">
                  <c:v>-0.4483514057993</c:v>
                </c:pt>
                <c:pt idx="6">
                  <c:v>-0.28733055197230006</c:v>
                </c:pt>
                <c:pt idx="7">
                  <c:v>0.55941557169000011</c:v>
                </c:pt>
                <c:pt idx="8">
                  <c:v>-0.17873056421980005</c:v>
                </c:pt>
                <c:pt idx="9">
                  <c:v>-0.6776474736960999</c:v>
                </c:pt>
                <c:pt idx="10">
                  <c:v>0.18333964212240006</c:v>
                </c:pt>
                <c:pt idx="11">
                  <c:v>0.85699419975209989</c:v>
                </c:pt>
                <c:pt idx="12">
                  <c:v>0.29781409802490011</c:v>
                </c:pt>
                <c:pt idx="13">
                  <c:v>-1.0869282660299988E-2</c:v>
                </c:pt>
                <c:pt idx="14">
                  <c:v>0.97401553280849995</c:v>
                </c:pt>
                <c:pt idx="15">
                  <c:v>1.6931671577576</c:v>
                </c:pt>
                <c:pt idx="16">
                  <c:v>1.0632039571611003</c:v>
                </c:pt>
                <c:pt idx="17">
                  <c:v>0.13041775913169976</c:v>
                </c:pt>
                <c:pt idx="18">
                  <c:v>1.3456639307431002</c:v>
                </c:pt>
                <c:pt idx="19">
                  <c:v>1.3255704287733001</c:v>
                </c:pt>
                <c:pt idx="20">
                  <c:v>0.77963925394309985</c:v>
                </c:pt>
                <c:pt idx="21">
                  <c:v>-0.69184062455999995</c:v>
                </c:pt>
                <c:pt idx="22">
                  <c:v>-0.5753788503002002</c:v>
                </c:pt>
                <c:pt idx="23">
                  <c:v>2.0276090948130996</c:v>
                </c:pt>
                <c:pt idx="24">
                  <c:v>0.65752767699519976</c:v>
                </c:pt>
                <c:pt idx="25">
                  <c:v>-1.4011746221412</c:v>
                </c:pt>
                <c:pt idx="26">
                  <c:v>0.98013102277450004</c:v>
                </c:pt>
                <c:pt idx="27">
                  <c:v>1.4344023206529</c:v>
                </c:pt>
                <c:pt idx="28">
                  <c:v>-8.7110386556899927E-2</c:v>
                </c:pt>
                <c:pt idx="29">
                  <c:v>-0.88280839202649997</c:v>
                </c:pt>
                <c:pt idx="30">
                  <c:v>1.2467407304697999</c:v>
                </c:pt>
                <c:pt idx="31">
                  <c:v>1.4531505663356001</c:v>
                </c:pt>
                <c:pt idx="32">
                  <c:v>3.9165953580897625E-2</c:v>
                </c:pt>
                <c:pt idx="33">
                  <c:v>-0.85622877721559998</c:v>
                </c:pt>
                <c:pt idx="34">
                  <c:v>1.7240062194551</c:v>
                </c:pt>
                <c:pt idx="35">
                  <c:v>1.4991734916686001</c:v>
                </c:pt>
                <c:pt idx="36">
                  <c:v>0.33346057031210014</c:v>
                </c:pt>
                <c:pt idx="37">
                  <c:v>-1.0793064146093001</c:v>
                </c:pt>
                <c:pt idx="38">
                  <c:v>1.0544684876381001</c:v>
                </c:pt>
                <c:pt idx="39">
                  <c:v>1.0663802458225</c:v>
                </c:pt>
                <c:pt idx="40">
                  <c:v>0.48853543770610008</c:v>
                </c:pt>
                <c:pt idx="41">
                  <c:v>-1.535345116870002E-2</c:v>
                </c:pt>
                <c:pt idx="42">
                  <c:v>2.0172572426146997</c:v>
                </c:pt>
                <c:pt idx="43">
                  <c:v>0.21074113778360015</c:v>
                </c:pt>
                <c:pt idx="44">
                  <c:v>1.4574961742178001</c:v>
                </c:pt>
                <c:pt idx="45">
                  <c:v>-0.30756253292329999</c:v>
                </c:pt>
                <c:pt idx="46">
                  <c:v>0.23136739001570003</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'c5-2'!$D$14:$D$76</c:f>
              <c:numCache>
                <c:formatCode>0.00</c:formatCode>
                <c:ptCount val="47"/>
                <c:pt idx="0">
                  <c:v>3.3487642139565001</c:v>
                </c:pt>
                <c:pt idx="1">
                  <c:v>1.0878117582310001</c:v>
                </c:pt>
                <c:pt idx="2">
                  <c:v>2.4529754882214996</c:v>
                </c:pt>
                <c:pt idx="3">
                  <c:v>2.4416637720780003</c:v>
                </c:pt>
                <c:pt idx="4">
                  <c:v>1.7600285046672002</c:v>
                </c:pt>
                <c:pt idx="5">
                  <c:v>-1.4810037778126999</c:v>
                </c:pt>
                <c:pt idx="6">
                  <c:v>-0.44089211822499974</c:v>
                </c:pt>
                <c:pt idx="7">
                  <c:v>-0.52410044221820007</c:v>
                </c:pt>
                <c:pt idx="8">
                  <c:v>6.4446169995000122E-2</c:v>
                </c:pt>
                <c:pt idx="9">
                  <c:v>-0.45035869468590006</c:v>
                </c:pt>
                <c:pt idx="10">
                  <c:v>0.13256182252689985</c:v>
                </c:pt>
                <c:pt idx="11">
                  <c:v>-1.6411706598172</c:v>
                </c:pt>
                <c:pt idx="12">
                  <c:v>0.32591779838099999</c:v>
                </c:pt>
                <c:pt idx="13">
                  <c:v>-0.26583084124230005</c:v>
                </c:pt>
                <c:pt idx="14">
                  <c:v>-0.83533527376929972</c:v>
                </c:pt>
                <c:pt idx="15">
                  <c:v>-1.9613733002058003</c:v>
                </c:pt>
                <c:pt idx="16">
                  <c:v>-0.35311232615290011</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-0.89131375473449981</c:v>
                </c:pt>
                <c:pt idx="25">
                  <c:v>0.6622151853003001</c:v>
                </c:pt>
                <c:pt idx="26">
                  <c:v>-2.1789597954526001</c:v>
                </c:pt>
                <c:pt idx="27">
                  <c:v>-3.4952483001620003</c:v>
                </c:pt>
                <c:pt idx="28">
                  <c:v>-0.89505013973759995</c:v>
                </c:pt>
                <c:pt idx="29">
                  <c:v>-1.3630449349660001</c:v>
                </c:pt>
                <c:pt idx="30">
                  <c:v>-2.7478857050159995</c:v>
                </c:pt>
                <c:pt idx="31">
                  <c:v>-3.9175433700069004</c:v>
                </c:pt>
                <c:pt idx="32">
                  <c:v>-0.28237298644449776</c:v>
                </c:pt>
                <c:pt idx="33">
                  <c:v>-1.3052645279010999</c:v>
                </c:pt>
                <c:pt idx="34">
                  <c:v>-2.5748990849064999</c:v>
                </c:pt>
                <c:pt idx="35">
                  <c:v>-1.7393413747565001</c:v>
                </c:pt>
                <c:pt idx="36">
                  <c:v>-0.3994181002891003</c:v>
                </c:pt>
                <c:pt idx="37">
                  <c:v>-1.3243614192599003</c:v>
                </c:pt>
                <c:pt idx="38">
                  <c:v>-0.94532294813200013</c:v>
                </c:pt>
                <c:pt idx="39">
                  <c:v>-1.5092269342753002</c:v>
                </c:pt>
                <c:pt idx="40">
                  <c:v>-1.1934533805042999</c:v>
                </c:pt>
                <c:pt idx="41">
                  <c:v>-0.61880425062959998</c:v>
                </c:pt>
                <c:pt idx="42">
                  <c:v>-1.5002416955037998</c:v>
                </c:pt>
                <c:pt idx="43">
                  <c:v>-1.4745795223495999</c:v>
                </c:pt>
                <c:pt idx="44">
                  <c:v>-0.31965018119359989</c:v>
                </c:pt>
                <c:pt idx="45">
                  <c:v>0.10366406694650002</c:v>
                </c:pt>
                <c:pt idx="46">
                  <c:v>-6.196640167660003E-2</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Transactions related to derivatives</c:v>
                </c:pt>
              </c:strCache>
            </c:strRef>
          </c:tx>
          <c:spPr>
            <a:solidFill>
              <a:srgbClr val="898D8D"/>
            </a:solidFill>
            <a:ln w="12700">
              <a:noFill/>
              <a:prstDash val="solid"/>
            </a:ln>
          </c:spPr>
          <c:invertIfNegative val="0"/>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'c5-2'!$F$14:$F$76</c:f>
              <c:numCache>
                <c:formatCode>0.00</c:formatCode>
                <c:ptCount val="47"/>
                <c:pt idx="0">
                  <c:v>-0.79688423550540011</c:v>
                </c:pt>
                <c:pt idx="1">
                  <c:v>0.98578497764100004</c:v>
                </c:pt>
                <c:pt idx="2">
                  <c:v>0.29166983997609985</c:v>
                </c:pt>
                <c:pt idx="3">
                  <c:v>-1.1519483385566001</c:v>
                </c:pt>
                <c:pt idx="4">
                  <c:v>-1.3579803706517</c:v>
                </c:pt>
                <c:pt idx="5">
                  <c:v>0.7584995876792</c:v>
                </c:pt>
                <c:pt idx="6">
                  <c:v>1.1808875287101999</c:v>
                </c:pt>
                <c:pt idx="7">
                  <c:v>5.9678947276699999E-2</c:v>
                </c:pt>
                <c:pt idx="8">
                  <c:v>-2.8250195981700019E-2</c:v>
                </c:pt>
                <c:pt idx="9">
                  <c:v>0.38429776332379995</c:v>
                </c:pt>
                <c:pt idx="10">
                  <c:v>-0.21640612428119993</c:v>
                </c:pt>
                <c:pt idx="11">
                  <c:v>0.48521342205290013</c:v>
                </c:pt>
                <c:pt idx="12">
                  <c:v>-0.36198443436740013</c:v>
                </c:pt>
                <c:pt idx="13">
                  <c:v>0.3014205730906</c:v>
                </c:pt>
                <c:pt idx="14">
                  <c:v>-0.35505972965540011</c:v>
                </c:pt>
                <c:pt idx="15">
                  <c:v>-0.37150361570939983</c:v>
                </c:pt>
                <c:pt idx="16">
                  <c:v>-0.22825042194430012</c:v>
                </c:pt>
                <c:pt idx="17">
                  <c:v>-0.11244316279139981</c:v>
                </c:pt>
                <c:pt idx="18">
                  <c:v>0.18528250309759994</c:v>
                </c:pt>
                <c:pt idx="19">
                  <c:v>0.46095522338009992</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-0.40613882495359988</c:v>
                </c:pt>
                <c:pt idx="33">
                  <c:v>-7.7562738163499942E-2</c:v>
                </c:pt>
                <c:pt idx="34">
                  <c:v>7.0107080721999976E-2</c:v>
                </c:pt>
                <c:pt idx="35">
                  <c:v>0.36068762331309995</c:v>
                </c:pt>
                <c:pt idx="36">
                  <c:v>0.48422828227650005</c:v>
                </c:pt>
                <c:pt idx="37">
                  <c:v>-0.25052662840989992</c:v>
                </c:pt>
                <c:pt idx="38">
                  <c:v>0.39094966816279997</c:v>
                </c:pt>
                <c:pt idx="39">
                  <c:v>0.42492943103240011</c:v>
                </c:pt>
                <c:pt idx="40">
                  <c:v>0.15802585175240005</c:v>
                </c:pt>
                <c:pt idx="41">
                  <c:v>-0.11009033595000005</c:v>
                </c:pt>
                <c:pt idx="42">
                  <c:v>0.12424425709460002</c:v>
                </c:pt>
                <c:pt idx="43">
                  <c:v>0.7605360630197</c:v>
                </c:pt>
                <c:pt idx="44">
                  <c:v>0.20793175707279998</c:v>
                </c:pt>
                <c:pt idx="45">
                  <c:v>-1.3762616557100045E-2</c:v>
                </c:pt>
                <c:pt idx="46">
                  <c:v>5.977021415799982E-3</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'c5-2'!$C$14:$C$76</c:f>
              <c:numCache>
                <c:formatCode>0.00</c:formatCode>
                <c:ptCount val="47"/>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0.41827075229949989</c:v>
                </c:pt>
                <c:pt idx="37">
                  <c:v>-2.6541944622791003</c:v>
                </c:pt>
                <c:pt idx="38">
                  <c:v>0.50009520766889992</c:v>
                </c:pt>
                <c:pt idx="39">
                  <c:v>-1.791725742039995E-2</c:v>
                </c:pt>
                <c:pt idx="40">
                  <c:v>-0.54689209104579994</c:v>
                </c:pt>
                <c:pt idx="41">
                  <c:v>-0.74424803774830006</c:v>
                </c:pt>
                <c:pt idx="42">
                  <c:v>0.64125980420549999</c:v>
                </c:pt>
                <c:pt idx="43">
                  <c:v>-0.50330232154629984</c:v>
                </c:pt>
                <c:pt idx="44">
                  <c:v>1.3457777500970001</c:v>
                </c:pt>
                <c:pt idx="45">
                  <c:v>-0.21766108253390001</c:v>
                </c:pt>
                <c:pt idx="46">
                  <c:v>0.17537800975489998</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'c5-2'!$A$14:$A$76</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'c5-2'!$G$14:$G$76</c:f>
              <c:numCache>
                <c:formatCode>0.00</c:formatCode>
                <c:ptCount val="47"/>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-0.84725877054400012</c:v>
                </c:pt>
                <c:pt idx="37">
                  <c:v>-1.7629870343367002</c:v>
                </c:pt>
                <c:pt idx="38">
                  <c:v>-0.92706316205380002</c:v>
                </c:pt>
                <c:pt idx="39">
                  <c:v>-0.36856401418179996</c:v>
                </c:pt>
                <c:pt idx="40">
                  <c:v>-1.1490313218046999</c:v>
                </c:pt>
                <c:pt idx="41">
                  <c:v>-1.0653007880418999</c:v>
                </c:pt>
                <c:pt idx="42">
                  <c:v>3.055268348879997E-2</c:v>
                </c:pt>
                <c:pt idx="43">
                  <c:v>-0.5579481447732999</c:v>
                </c:pt>
                <c:pt idx="44">
                  <c:v>-0.32798407802539997</c:v>
                </c:pt>
                <c:pt idx="45">
                  <c:v>-0.5199604130619</c:v>
                </c:pt>
                <c:pt idx="46">
                  <c:v>-0.11163102971620001</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Billions</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Billions</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'c5-3'!$A$14:$A$68</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'c5-3'!$D$14:$D$68</c:f>
              <c:numCache>
                <c:formatCode>0.0</c:formatCode>
                <c:ptCount val="47"/>
                <c:pt idx="0">
                  <c:v>1.524737501705919</c:v>
                </c:pt>
                <c:pt idx="1">
                  <c:v>1.2341624007029879</c:v>
                </c:pt>
                <c:pt idx="2">
                  <c:v>0.7383008452694636</c:v>
                </c:pt>
                <c:pt idx="3">
                  <c:v>1.1566953670937654</c:v>
                </c:pt>
                <c:pt idx="4">
                  <c:v>2.1399459855773162</c:v>
                </c:pt>
                <c:pt idx="5">
                  <c:v>2.8260199706377778</c:v>
                </c:pt>
                <c:pt idx="6">
                  <c:v>3.8011052202216087</c:v>
                </c:pt>
                <c:pt idx="7">
                  <c:v>3.649082948148072</c:v>
                </c:pt>
                <c:pt idx="8">
                  <c:v>3.5966561460544604</c:v>
                </c:pt>
                <c:pt idx="9">
                  <c:v>4.5448250551049911</c:v>
                </c:pt>
                <c:pt idx="10">
                  <c:v>4.8402698813280427</c:v>
                </c:pt>
                <c:pt idx="11">
                  <c:v>4.4994668830305606</c:v>
                </c:pt>
                <c:pt idx="12">
                  <c:v>4.5857993649000397</c:v>
                </c:pt>
                <c:pt idx="13">
                  <c:v>4.2678671678968687</c:v>
                </c:pt>
                <c:pt idx="14">
                  <c:v>4.1245306556833912</c:v>
                </c:pt>
                <c:pt idx="15">
                  <c:v>5.2466787490484039</c:v>
                </c:pt>
                <c:pt idx="16">
                  <c:v>4.9993845317063501</c:v>
                </c:pt>
                <c:pt idx="17">
                  <c:v>5.2366495498498571</c:v>
                </c:pt>
                <c:pt idx="18">
                  <c:v>5.6294271191383149</c:v>
                </c:pt>
                <c:pt idx="19">
                  <c:v>5.2048240549668545</c:v>
                </c:pt>
                <c:pt idx="20">
                  <c:v>5.3086496748936858</c:v>
                </c:pt>
                <c:pt idx="21">
                  <c:v>5.2868502580307926</c:v>
                </c:pt>
                <c:pt idx="22">
                  <c:v>4.8958300866354856</c:v>
                </c:pt>
                <c:pt idx="23">
                  <c:v>4.8824563696522656</c:v>
                </c:pt>
                <c:pt idx="24">
                  <c:v>5.2789249666597389</c:v>
                </c:pt>
                <c:pt idx="25">
                  <c:v>5.3950589266631539</c:v>
                </c:pt>
                <c:pt idx="26">
                  <c:v>5.593216239895443</c:v>
                </c:pt>
                <c:pt idx="27">
                  <c:v>5.4393579437678996</c:v>
                </c:pt>
                <c:pt idx="28">
                  <c:v>6.992170488219478</c:v>
                </c:pt>
                <c:pt idx="29">
                  <c:v>7.2577072968802554</c:v>
                </c:pt>
                <c:pt idx="30">
                  <c:v>7.6256195655765469</c:v>
                </c:pt>
                <c:pt idx="31">
                  <c:v>7.9011237076545529</c:v>
                </c:pt>
                <c:pt idx="32">
                  <c:v>6.0471569421774056</c:v>
                </c:pt>
                <c:pt idx="33">
                  <c:v>5.6894377780968473</c:v>
                </c:pt>
                <c:pt idx="34">
                  <c:v>5.0272493096917028</c:v>
                </c:pt>
                <c:pt idx="35">
                  <c:v>4.6969621879719234</c:v>
                </c:pt>
                <c:pt idx="36">
                  <c:v>4.4204615391068467</c:v>
                </c:pt>
                <c:pt idx="37">
                  <c:v>4.5124755817035487</c:v>
                </c:pt>
                <c:pt idx="38">
                  <c:v>4.6710753914227059</c:v>
                </c:pt>
                <c:pt idx="39">
                  <c:v>5.1563347611695054</c:v>
                </c:pt>
                <c:pt idx="40">
                  <c:v>5.9899343873512798</c:v>
                </c:pt>
                <c:pt idx="41">
                  <c:v>6.276841822761507</c:v>
                </c:pt>
                <c:pt idx="42">
                  <c:v>6.6309253666875385</c:v>
                </c:pt>
                <c:pt idx="43">
                  <c:v>6.3535848987167798</c:v>
                </c:pt>
                <c:pt idx="44">
                  <c:v>5.5665584672020065</c:v>
                </c:pt>
                <c:pt idx="45">
                  <c:v>5.242969347521691</c:v>
                </c:pt>
                <c:pt idx="46">
                  <c:v>4.9795465308153002</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'c5-3'!$A$14:$A$68</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'c5-3'!$C$14:$C$68</c:f>
              <c:numCache>
                <c:formatCode>0.0</c:formatCode>
                <c:ptCount val="47"/>
                <c:pt idx="0">
                  <c:v>-3.6125539496900103</c:v>
                </c:pt>
                <c:pt idx="1">
                  <c:v>-3.5030248371005013</c:v>
                </c:pt>
                <c:pt idx="2">
                  <c:v>-2.7237453824897835</c:v>
                </c:pt>
                <c:pt idx="3">
                  <c:v>-3.439954602512036</c:v>
                </c:pt>
                <c:pt idx="4">
                  <c:v>-4.3680520751383449</c:v>
                </c:pt>
                <c:pt idx="5">
                  <c:v>-4.6620565093570283</c:v>
                </c:pt>
                <c:pt idx="6">
                  <c:v>-5.8755115298793248</c:v>
                </c:pt>
                <c:pt idx="7">
                  <c:v>-4.703290435079186</c:v>
                </c:pt>
                <c:pt idx="8">
                  <c:v>-4.7184278973890299</c:v>
                </c:pt>
                <c:pt idx="9">
                  <c:v>-5.5946322744964183</c:v>
                </c:pt>
                <c:pt idx="10">
                  <c:v>-4.7983410311048518</c:v>
                </c:pt>
                <c:pt idx="11">
                  <c:v>-4.4657031138981713</c:v>
                </c:pt>
                <c:pt idx="12">
                  <c:v>-4.1747745203262587</c:v>
                </c:pt>
                <c:pt idx="13">
                  <c:v>-3.8330415861957725</c:v>
                </c:pt>
                <c:pt idx="14">
                  <c:v>-4.2604703735800689</c:v>
                </c:pt>
                <c:pt idx="15">
                  <c:v>-5.1584330444704634</c:v>
                </c:pt>
                <c:pt idx="16">
                  <c:v>-4.5153141675059629</c:v>
                </c:pt>
                <c:pt idx="17">
                  <c:v>-3.7962464112517047</c:v>
                </c:pt>
                <c:pt idx="18">
                  <c:v>-3.2172127812031279</c:v>
                </c:pt>
                <c:pt idx="19">
                  <c:v>-2.4970769133175241</c:v>
                </c:pt>
                <c:pt idx="20">
                  <c:v>-2.4107165493367755</c:v>
                </c:pt>
                <c:pt idx="21">
                  <c:v>-2.4281795863394873</c:v>
                </c:pt>
                <c:pt idx="22">
                  <c:v>-2.6822413977753601</c:v>
                </c:pt>
                <c:pt idx="23">
                  <c:v>-2.4518520384411833</c:v>
                </c:pt>
                <c:pt idx="24">
                  <c:v>-2.8121022959953752</c:v>
                </c:pt>
                <c:pt idx="25">
                  <c:v>-3.2526738997955054</c:v>
                </c:pt>
                <c:pt idx="26">
                  <c:v>-2.7443057693525557</c:v>
                </c:pt>
                <c:pt idx="27">
                  <c:v>-2.8410873265380827</c:v>
                </c:pt>
                <c:pt idx="28">
                  <c:v>-2.6431003362108463</c:v>
                </c:pt>
                <c:pt idx="29">
                  <c:v>-2.0046465794199455</c:v>
                </c:pt>
                <c:pt idx="30">
                  <c:v>-2.0902712633068226</c:v>
                </c:pt>
                <c:pt idx="31">
                  <c:v>-1.9958140823322472</c:v>
                </c:pt>
                <c:pt idx="32">
                  <c:v>-0.74838821002502065</c:v>
                </c:pt>
                <c:pt idx="33">
                  <c:v>-0.55658971179990602</c:v>
                </c:pt>
                <c:pt idx="34">
                  <c:v>-0.10084664267933811</c:v>
                </c:pt>
                <c:pt idx="35">
                  <c:v>-1.9309188970270472</c:v>
                </c:pt>
                <c:pt idx="36">
                  <c:v>-1.7058657248814908</c:v>
                </c:pt>
                <c:pt idx="37">
                  <c:v>-1.6527513088557249</c:v>
                </c:pt>
                <c:pt idx="38">
                  <c:v>-2.5449102547715463</c:v>
                </c:pt>
                <c:pt idx="39">
                  <c:v>-2.3921017470197992</c:v>
                </c:pt>
                <c:pt idx="40">
                  <c:v>-3.0801683450050268</c:v>
                </c:pt>
                <c:pt idx="41">
                  <c:v>-3.63455095386256</c:v>
                </c:pt>
                <c:pt idx="42">
                  <c:v>-2.6442203584174471</c:v>
                </c:pt>
                <c:pt idx="43">
                  <c:v>-2.4093706302393914</c:v>
                </c:pt>
                <c:pt idx="44">
                  <c:v>-2.1243221767635894</c:v>
                </c:pt>
                <c:pt idx="45">
                  <c:v>-1.3643185206538602</c:v>
                </c:pt>
                <c:pt idx="46">
                  <c:v>-1.9928290929735537</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'c5-3'!$A$14:$A$68</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'c5-3'!$E$14:$E$68</c:f>
              <c:numCache>
                <c:formatCode>0.0</c:formatCode>
                <c:ptCount val="47"/>
                <c:pt idx="0">
                  <c:v>-4.7637508160009556</c:v>
                </c:pt>
                <c:pt idx="1">
                  <c:v>-4.3093771273335726</c:v>
                </c:pt>
                <c:pt idx="2">
                  <c:v>-5.7986103168139742</c:v>
                </c:pt>
                <c:pt idx="3">
                  <c:v>-6.0500310553226155</c:v>
                </c:pt>
                <c:pt idx="4">
                  <c:v>-3.851607804286771</c:v>
                </c:pt>
                <c:pt idx="5">
                  <c:v>-1.2195844374682254</c:v>
                </c:pt>
                <c:pt idx="6">
                  <c:v>0.84677593017282327</c:v>
                </c:pt>
                <c:pt idx="7">
                  <c:v>1.6659567266189734</c:v>
                </c:pt>
                <c:pt idx="8">
                  <c:v>2.3913661029317757</c:v>
                </c:pt>
                <c:pt idx="9">
                  <c:v>1.5802814886868015</c:v>
                </c:pt>
                <c:pt idx="10">
                  <c:v>0.86273916214921309</c:v>
                </c:pt>
                <c:pt idx="11">
                  <c:v>1.2014462709479976</c:v>
                </c:pt>
                <c:pt idx="12">
                  <c:v>0.36390858917757818</c:v>
                </c:pt>
                <c:pt idx="13">
                  <c:v>-0.25706241247656969</c:v>
                </c:pt>
                <c:pt idx="14">
                  <c:v>0.52053274745755651</c:v>
                </c:pt>
                <c:pt idx="15">
                  <c:v>0.7483643484008482</c:v>
                </c:pt>
                <c:pt idx="16">
                  <c:v>0.14257417766148173</c:v>
                </c:pt>
                <c:pt idx="17">
                  <c:v>1.0553820124947348</c:v>
                </c:pt>
                <c:pt idx="18">
                  <c:v>1.7335202851087343</c:v>
                </c:pt>
                <c:pt idx="19">
                  <c:v>2.1481983399134505</c:v>
                </c:pt>
                <c:pt idx="20">
                  <c:v>3.7757364327076925</c:v>
                </c:pt>
                <c:pt idx="21">
                  <c:v>3.5063866828044343</c:v>
                </c:pt>
                <c:pt idx="22">
                  <c:v>4.021150320969344</c:v>
                </c:pt>
                <c:pt idx="23">
                  <c:v>3.8306226611409642</c:v>
                </c:pt>
                <c:pt idx="24">
                  <c:v>2.596234283051281</c:v>
                </c:pt>
                <c:pt idx="25">
                  <c:v>1.9682920464584424</c:v>
                </c:pt>
                <c:pt idx="26">
                  <c:v>0.74903146622512384</c:v>
                </c:pt>
                <c:pt idx="27">
                  <c:v>1.6620398951615529</c:v>
                </c:pt>
                <c:pt idx="28">
                  <c:v>0.42581771848017791</c:v>
                </c:pt>
                <c:pt idx="29">
                  <c:v>0.47815410259049296</c:v>
                </c:pt>
                <c:pt idx="30">
                  <c:v>0.12722047417141935</c:v>
                </c:pt>
                <c:pt idx="31">
                  <c:v>4.3396491401632931E-2</c:v>
                </c:pt>
                <c:pt idx="32">
                  <c:v>0.42874781572142495</c:v>
                </c:pt>
                <c:pt idx="33">
                  <c:v>0.84374460788876704</c:v>
                </c:pt>
                <c:pt idx="34">
                  <c:v>0.61318526559986897</c:v>
                </c:pt>
                <c:pt idx="35">
                  <c:v>0.30815850413896162</c:v>
                </c:pt>
                <c:pt idx="36">
                  <c:v>-0.59977629860123538</c:v>
                </c:pt>
                <c:pt idx="37">
                  <c:v>-0.4556788535009999</c:v>
                </c:pt>
                <c:pt idx="38">
                  <c:v>-0.80887294905559726</c:v>
                </c:pt>
                <c:pt idx="39">
                  <c:v>-1.3620037429278433</c:v>
                </c:pt>
                <c:pt idx="40">
                  <c:v>-0.77478849315721376</c:v>
                </c:pt>
                <c:pt idx="41">
                  <c:v>-1.9956355133550479</c:v>
                </c:pt>
                <c:pt idx="42">
                  <c:v>-3.4861754111523902</c:v>
                </c:pt>
                <c:pt idx="43">
                  <c:v>-3.0870928423731714</c:v>
                </c:pt>
                <c:pt idx="44">
                  <c:v>-3.7560323022899227</c:v>
                </c:pt>
                <c:pt idx="45">
                  <c:v>-4.3873947154790693</c:v>
                </c:pt>
                <c:pt idx="46">
                  <c:v>-3.1403112480748385</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'c5-3'!$A$14:$A$68</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'c5-3'!$F$14:$F$68</c:f>
              <c:numCache>
                <c:formatCode>0.0</c:formatCode>
                <c:ptCount val="47"/>
                <c:pt idx="0">
                  <c:v>-6.8515672639850465</c:v>
                </c:pt>
                <c:pt idx="1">
                  <c:v>-6.5782395637310866</c:v>
                </c:pt>
                <c:pt idx="2">
                  <c:v>-7.7840548540342933</c:v>
                </c:pt>
                <c:pt idx="3">
                  <c:v>-8.3332902907408855</c:v>
                </c:pt>
                <c:pt idx="4">
                  <c:v>-6.0797138938478001</c:v>
                </c:pt>
                <c:pt idx="5">
                  <c:v>-3.0556209761874764</c:v>
                </c:pt>
                <c:pt idx="6">
                  <c:v>-1.2276303794848931</c:v>
                </c:pt>
                <c:pt idx="7">
                  <c:v>0.61174923968785933</c:v>
                </c:pt>
                <c:pt idx="8">
                  <c:v>1.2695943515972061</c:v>
                </c:pt>
                <c:pt idx="9">
                  <c:v>0.53047426929537445</c:v>
                </c:pt>
                <c:pt idx="10">
                  <c:v>0.90466801237240391</c:v>
                </c:pt>
                <c:pt idx="11">
                  <c:v>1.2352100400803869</c:v>
                </c:pt>
                <c:pt idx="12">
                  <c:v>0.77493343375135904</c:v>
                </c:pt>
                <c:pt idx="13">
                  <c:v>0.17776316922452692</c:v>
                </c:pt>
                <c:pt idx="14">
                  <c:v>0.38459302956087876</c:v>
                </c:pt>
                <c:pt idx="15">
                  <c:v>0.83661005297878888</c:v>
                </c:pt>
                <c:pt idx="16">
                  <c:v>0.62664454186186858</c:v>
                </c:pt>
                <c:pt idx="17">
                  <c:v>2.4957851510928872</c:v>
                </c:pt>
                <c:pt idx="18">
                  <c:v>4.1457346230439214</c:v>
                </c:pt>
                <c:pt idx="19">
                  <c:v>4.8559454815627809</c:v>
                </c:pt>
                <c:pt idx="20">
                  <c:v>6.6736695582646028</c:v>
                </c:pt>
                <c:pt idx="21">
                  <c:v>6.3650573544957396</c:v>
                </c:pt>
                <c:pt idx="22">
                  <c:v>6.2347390098294699</c:v>
                </c:pt>
                <c:pt idx="23">
                  <c:v>6.2612269923520465</c:v>
                </c:pt>
                <c:pt idx="24">
                  <c:v>5.0630569537156447</c:v>
                </c:pt>
                <c:pt idx="25">
                  <c:v>4.1106770733260909</c:v>
                </c:pt>
                <c:pt idx="26">
                  <c:v>3.5979419367680112</c:v>
                </c:pt>
                <c:pt idx="27">
                  <c:v>4.2603105123913698</c:v>
                </c:pt>
                <c:pt idx="28">
                  <c:v>4.7748878704888096</c:v>
                </c:pt>
                <c:pt idx="29">
                  <c:v>5.7312148200508028</c:v>
                </c:pt>
                <c:pt idx="30">
                  <c:v>5.6625687764411436</c:v>
                </c:pt>
                <c:pt idx="31">
                  <c:v>5.9487061167239386</c:v>
                </c:pt>
                <c:pt idx="32">
                  <c:v>5.7275165478738099</c:v>
                </c:pt>
                <c:pt idx="33">
                  <c:v>5.9765926741857083</c:v>
                </c:pt>
                <c:pt idx="34">
                  <c:v>5.5395879326122337</c:v>
                </c:pt>
                <c:pt idx="35">
                  <c:v>3.0742017950838378</c:v>
                </c:pt>
                <c:pt idx="36">
                  <c:v>2.1148195156241205</c:v>
                </c:pt>
                <c:pt idx="37">
                  <c:v>2.4040454193468239</c:v>
                </c:pt>
                <c:pt idx="38">
                  <c:v>1.3172921875955623</c:v>
                </c:pt>
                <c:pt idx="39">
                  <c:v>1.4022292712218629</c:v>
                </c:pt>
                <c:pt idx="40">
                  <c:v>2.1349775491890393</c:v>
                </c:pt>
                <c:pt idx="41">
                  <c:v>0.64665535554389919</c:v>
                </c:pt>
                <c:pt idx="42">
                  <c:v>0.50052959711770084</c:v>
                </c:pt>
                <c:pt idx="43">
                  <c:v>0.8571214261042166</c:v>
                </c:pt>
                <c:pt idx="44">
                  <c:v>-0.31379601185150569</c:v>
                </c:pt>
                <c:pt idx="45">
                  <c:v>-0.50874388861123887</c:v>
                </c:pt>
                <c:pt idx="46">
                  <c:v>-0.15359381023309235</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'c5-3'!$A$14:$A$68</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'c5-3'!$D$14:$D$68</c:f>
              <c:numCache>
                <c:formatCode>0.0</c:formatCode>
                <c:ptCount val="47"/>
                <c:pt idx="0">
                  <c:v>1.524737501705919</c:v>
                </c:pt>
                <c:pt idx="1">
                  <c:v>1.2341624007029879</c:v>
                </c:pt>
                <c:pt idx="2">
                  <c:v>0.7383008452694636</c:v>
                </c:pt>
                <c:pt idx="3">
                  <c:v>1.1566953670937654</c:v>
                </c:pt>
                <c:pt idx="4">
                  <c:v>2.1399459855773162</c:v>
                </c:pt>
                <c:pt idx="5">
                  <c:v>2.8260199706377778</c:v>
                </c:pt>
                <c:pt idx="6">
                  <c:v>3.8011052202216087</c:v>
                </c:pt>
                <c:pt idx="7">
                  <c:v>3.649082948148072</c:v>
                </c:pt>
                <c:pt idx="8">
                  <c:v>3.5966561460544604</c:v>
                </c:pt>
                <c:pt idx="9">
                  <c:v>4.5448250551049911</c:v>
                </c:pt>
                <c:pt idx="10">
                  <c:v>4.8402698813280427</c:v>
                </c:pt>
                <c:pt idx="11">
                  <c:v>4.4994668830305606</c:v>
                </c:pt>
                <c:pt idx="12">
                  <c:v>4.5857993649000397</c:v>
                </c:pt>
                <c:pt idx="13">
                  <c:v>4.2678671678968687</c:v>
                </c:pt>
                <c:pt idx="14">
                  <c:v>4.1245306556833912</c:v>
                </c:pt>
                <c:pt idx="15">
                  <c:v>5.2466787490484039</c:v>
                </c:pt>
                <c:pt idx="16">
                  <c:v>4.9993845317063501</c:v>
                </c:pt>
                <c:pt idx="17">
                  <c:v>5.2366495498498571</c:v>
                </c:pt>
                <c:pt idx="18">
                  <c:v>5.6294271191383149</c:v>
                </c:pt>
                <c:pt idx="19">
                  <c:v>5.2048240549668545</c:v>
                </c:pt>
                <c:pt idx="20">
                  <c:v>5.3086496748936858</c:v>
                </c:pt>
                <c:pt idx="21">
                  <c:v>5.2868502580307926</c:v>
                </c:pt>
                <c:pt idx="22">
                  <c:v>4.8958300866354856</c:v>
                </c:pt>
                <c:pt idx="23">
                  <c:v>4.8824563696522656</c:v>
                </c:pt>
                <c:pt idx="24">
                  <c:v>5.2789249666597389</c:v>
                </c:pt>
                <c:pt idx="25">
                  <c:v>5.3950589266631539</c:v>
                </c:pt>
                <c:pt idx="26">
                  <c:v>5.593216239895443</c:v>
                </c:pt>
                <c:pt idx="27">
                  <c:v>5.4393579437678996</c:v>
                </c:pt>
                <c:pt idx="28">
                  <c:v>6.992170488219478</c:v>
                </c:pt>
                <c:pt idx="29">
                  <c:v>7.2577072968802554</c:v>
                </c:pt>
                <c:pt idx="30">
                  <c:v>7.6256195655765469</c:v>
                </c:pt>
                <c:pt idx="31">
                  <c:v>7.9011237076545529</c:v>
                </c:pt>
                <c:pt idx="32">
                  <c:v>6.0471569421774056</c:v>
                </c:pt>
                <c:pt idx="33">
                  <c:v>5.6894377780968473</c:v>
                </c:pt>
                <c:pt idx="34">
                  <c:v>5.0272493096917028</c:v>
                </c:pt>
                <c:pt idx="35">
                  <c:v>4.6969621879719234</c:v>
                </c:pt>
                <c:pt idx="36">
                  <c:v>4.4204615391068467</c:v>
                </c:pt>
                <c:pt idx="37">
                  <c:v>4.5124755817035487</c:v>
                </c:pt>
                <c:pt idx="38">
                  <c:v>4.6710753914227059</c:v>
                </c:pt>
                <c:pt idx="39">
                  <c:v>5.1563347611695054</c:v>
                </c:pt>
                <c:pt idx="40">
                  <c:v>5.9899343873512798</c:v>
                </c:pt>
                <c:pt idx="41">
                  <c:v>6.276841822761507</c:v>
                </c:pt>
                <c:pt idx="42">
                  <c:v>6.6309253666875385</c:v>
                </c:pt>
                <c:pt idx="43">
                  <c:v>6.3535848987167798</c:v>
                </c:pt>
                <c:pt idx="44">
                  <c:v>5.5665584672020065</c:v>
                </c:pt>
                <c:pt idx="45">
                  <c:v>5.242969347521691</c:v>
                </c:pt>
                <c:pt idx="46">
                  <c:v>4.9795465308153002</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'c5-3'!$A$14:$A$68</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'c5-3'!$C$14:$C$68</c:f>
              <c:numCache>
                <c:formatCode>0.0</c:formatCode>
                <c:ptCount val="47"/>
                <c:pt idx="0">
                  <c:v>-3.6125539496900103</c:v>
                </c:pt>
                <c:pt idx="1">
                  <c:v>-3.5030248371005013</c:v>
                </c:pt>
                <c:pt idx="2">
                  <c:v>-2.7237453824897835</c:v>
                </c:pt>
                <c:pt idx="3">
                  <c:v>-3.439954602512036</c:v>
                </c:pt>
                <c:pt idx="4">
                  <c:v>-4.3680520751383449</c:v>
                </c:pt>
                <c:pt idx="5">
                  <c:v>-4.6620565093570283</c:v>
                </c:pt>
                <c:pt idx="6">
                  <c:v>-5.8755115298793248</c:v>
                </c:pt>
                <c:pt idx="7">
                  <c:v>-4.703290435079186</c:v>
                </c:pt>
                <c:pt idx="8">
                  <c:v>-4.7184278973890299</c:v>
                </c:pt>
                <c:pt idx="9">
                  <c:v>-5.5946322744964183</c:v>
                </c:pt>
                <c:pt idx="10">
                  <c:v>-4.7983410311048518</c:v>
                </c:pt>
                <c:pt idx="11">
                  <c:v>-4.4657031138981713</c:v>
                </c:pt>
                <c:pt idx="12">
                  <c:v>-4.1747745203262587</c:v>
                </c:pt>
                <c:pt idx="13">
                  <c:v>-3.8330415861957725</c:v>
                </c:pt>
                <c:pt idx="14">
                  <c:v>-4.2604703735800689</c:v>
                </c:pt>
                <c:pt idx="15">
                  <c:v>-5.1584330444704634</c:v>
                </c:pt>
                <c:pt idx="16">
                  <c:v>-4.5153141675059629</c:v>
                </c:pt>
                <c:pt idx="17">
                  <c:v>-3.7962464112517047</c:v>
                </c:pt>
                <c:pt idx="18">
                  <c:v>-3.2172127812031279</c:v>
                </c:pt>
                <c:pt idx="19">
                  <c:v>-2.4970769133175241</c:v>
                </c:pt>
                <c:pt idx="20">
                  <c:v>-2.4107165493367755</c:v>
                </c:pt>
                <c:pt idx="21">
                  <c:v>-2.4281795863394873</c:v>
                </c:pt>
                <c:pt idx="22">
                  <c:v>-2.6822413977753601</c:v>
                </c:pt>
                <c:pt idx="23">
                  <c:v>-2.4518520384411833</c:v>
                </c:pt>
                <c:pt idx="24">
                  <c:v>-2.8121022959953752</c:v>
                </c:pt>
                <c:pt idx="25">
                  <c:v>-3.2526738997955054</c:v>
                </c:pt>
                <c:pt idx="26">
                  <c:v>-2.7443057693525557</c:v>
                </c:pt>
                <c:pt idx="27">
                  <c:v>-2.8410873265380827</c:v>
                </c:pt>
                <c:pt idx="28">
                  <c:v>-2.6431003362108463</c:v>
                </c:pt>
                <c:pt idx="29">
                  <c:v>-2.0046465794199455</c:v>
                </c:pt>
                <c:pt idx="30">
                  <c:v>-2.0902712633068226</c:v>
                </c:pt>
                <c:pt idx="31">
                  <c:v>-1.9958140823322472</c:v>
                </c:pt>
                <c:pt idx="32">
                  <c:v>-0.74838821002502065</c:v>
                </c:pt>
                <c:pt idx="33">
                  <c:v>-0.55658971179990602</c:v>
                </c:pt>
                <c:pt idx="34">
                  <c:v>-0.10084664267933811</c:v>
                </c:pt>
                <c:pt idx="35">
                  <c:v>-1.9309188970270472</c:v>
                </c:pt>
                <c:pt idx="36">
                  <c:v>-1.7058657248814908</c:v>
                </c:pt>
                <c:pt idx="37">
                  <c:v>-1.6527513088557249</c:v>
                </c:pt>
                <c:pt idx="38">
                  <c:v>-2.5449102547715463</c:v>
                </c:pt>
                <c:pt idx="39">
                  <c:v>-2.3921017470197992</c:v>
                </c:pt>
                <c:pt idx="40">
                  <c:v>-3.0801683450050268</c:v>
                </c:pt>
                <c:pt idx="41">
                  <c:v>-3.63455095386256</c:v>
                </c:pt>
                <c:pt idx="42">
                  <c:v>-2.6442203584174471</c:v>
                </c:pt>
                <c:pt idx="43">
                  <c:v>-2.4093706302393914</c:v>
                </c:pt>
                <c:pt idx="44">
                  <c:v>-2.1243221767635894</c:v>
                </c:pt>
                <c:pt idx="45">
                  <c:v>-1.3643185206538602</c:v>
                </c:pt>
                <c:pt idx="46">
                  <c:v>-1.9928290929735537</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'c5-3'!$A$14:$A$68</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'c5-3'!$E$14:$E$68</c:f>
              <c:numCache>
                <c:formatCode>0.0</c:formatCode>
                <c:ptCount val="47"/>
                <c:pt idx="0">
                  <c:v>-4.7637508160009556</c:v>
                </c:pt>
                <c:pt idx="1">
                  <c:v>-4.3093771273335726</c:v>
                </c:pt>
                <c:pt idx="2">
                  <c:v>-5.7986103168139742</c:v>
                </c:pt>
                <c:pt idx="3">
                  <c:v>-6.0500310553226155</c:v>
                </c:pt>
                <c:pt idx="4">
                  <c:v>-3.851607804286771</c:v>
                </c:pt>
                <c:pt idx="5">
                  <c:v>-1.2195844374682254</c:v>
                </c:pt>
                <c:pt idx="6">
                  <c:v>0.84677593017282327</c:v>
                </c:pt>
                <c:pt idx="7">
                  <c:v>1.6659567266189734</c:v>
                </c:pt>
                <c:pt idx="8">
                  <c:v>2.3913661029317757</c:v>
                </c:pt>
                <c:pt idx="9">
                  <c:v>1.5802814886868015</c:v>
                </c:pt>
                <c:pt idx="10">
                  <c:v>0.86273916214921309</c:v>
                </c:pt>
                <c:pt idx="11">
                  <c:v>1.2014462709479976</c:v>
                </c:pt>
                <c:pt idx="12">
                  <c:v>0.36390858917757818</c:v>
                </c:pt>
                <c:pt idx="13">
                  <c:v>-0.25706241247656969</c:v>
                </c:pt>
                <c:pt idx="14">
                  <c:v>0.52053274745755651</c:v>
                </c:pt>
                <c:pt idx="15">
                  <c:v>0.7483643484008482</c:v>
                </c:pt>
                <c:pt idx="16">
                  <c:v>0.14257417766148173</c:v>
                </c:pt>
                <c:pt idx="17">
                  <c:v>1.0553820124947348</c:v>
                </c:pt>
                <c:pt idx="18">
                  <c:v>1.7335202851087343</c:v>
                </c:pt>
                <c:pt idx="19">
                  <c:v>2.1481983399134505</c:v>
                </c:pt>
                <c:pt idx="20">
                  <c:v>3.7757364327076925</c:v>
                </c:pt>
                <c:pt idx="21">
                  <c:v>3.5063866828044343</c:v>
                </c:pt>
                <c:pt idx="22">
                  <c:v>4.021150320969344</c:v>
                </c:pt>
                <c:pt idx="23">
                  <c:v>3.8306226611409642</c:v>
                </c:pt>
                <c:pt idx="24">
                  <c:v>2.596234283051281</c:v>
                </c:pt>
                <c:pt idx="25">
                  <c:v>1.9682920464584424</c:v>
                </c:pt>
                <c:pt idx="26">
                  <c:v>0.74903146622512384</c:v>
                </c:pt>
                <c:pt idx="27">
                  <c:v>1.6620398951615529</c:v>
                </c:pt>
                <c:pt idx="28">
                  <c:v>0.42581771848017791</c:v>
                </c:pt>
                <c:pt idx="29">
                  <c:v>0.47815410259049296</c:v>
                </c:pt>
                <c:pt idx="30">
                  <c:v>0.12722047417141935</c:v>
                </c:pt>
                <c:pt idx="31">
                  <c:v>4.3396491401632931E-2</c:v>
                </c:pt>
                <c:pt idx="32">
                  <c:v>0.42874781572142495</c:v>
                </c:pt>
                <c:pt idx="33">
                  <c:v>0.84374460788876704</c:v>
                </c:pt>
                <c:pt idx="34">
                  <c:v>0.61318526559986897</c:v>
                </c:pt>
                <c:pt idx="35">
                  <c:v>0.30815850413896162</c:v>
                </c:pt>
                <c:pt idx="36">
                  <c:v>-0.59977629860123538</c:v>
                </c:pt>
                <c:pt idx="37">
                  <c:v>-0.4556788535009999</c:v>
                </c:pt>
                <c:pt idx="38">
                  <c:v>-0.80887294905559726</c:v>
                </c:pt>
                <c:pt idx="39">
                  <c:v>-1.3620037429278433</c:v>
                </c:pt>
                <c:pt idx="40">
                  <c:v>-0.77478849315721376</c:v>
                </c:pt>
                <c:pt idx="41">
                  <c:v>-1.9956355133550479</c:v>
                </c:pt>
                <c:pt idx="42">
                  <c:v>-3.4861754111523902</c:v>
                </c:pt>
                <c:pt idx="43">
                  <c:v>-3.0870928423731714</c:v>
                </c:pt>
                <c:pt idx="44">
                  <c:v>-3.7560323022899227</c:v>
                </c:pt>
                <c:pt idx="45">
                  <c:v>-4.3873947154790693</c:v>
                </c:pt>
                <c:pt idx="46">
                  <c:v>-3.1403112480748385</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'c5-3'!$A$14:$A$68</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'c5-3'!$F$14:$F$68</c:f>
              <c:numCache>
                <c:formatCode>0.0</c:formatCode>
                <c:ptCount val="47"/>
                <c:pt idx="0">
                  <c:v>-6.8515672639850465</c:v>
                </c:pt>
                <c:pt idx="1">
                  <c:v>-6.5782395637310866</c:v>
                </c:pt>
                <c:pt idx="2">
                  <c:v>-7.7840548540342933</c:v>
                </c:pt>
                <c:pt idx="3">
                  <c:v>-8.3332902907408855</c:v>
                </c:pt>
                <c:pt idx="4">
                  <c:v>-6.0797138938478001</c:v>
                </c:pt>
                <c:pt idx="5">
                  <c:v>-3.0556209761874764</c:v>
                </c:pt>
                <c:pt idx="6">
                  <c:v>-1.2276303794848931</c:v>
                </c:pt>
                <c:pt idx="7">
                  <c:v>0.61174923968785933</c:v>
                </c:pt>
                <c:pt idx="8">
                  <c:v>1.2695943515972061</c:v>
                </c:pt>
                <c:pt idx="9">
                  <c:v>0.53047426929537445</c:v>
                </c:pt>
                <c:pt idx="10">
                  <c:v>0.90466801237240391</c:v>
                </c:pt>
                <c:pt idx="11">
                  <c:v>1.2352100400803869</c:v>
                </c:pt>
                <c:pt idx="12">
                  <c:v>0.77493343375135904</c:v>
                </c:pt>
                <c:pt idx="13">
                  <c:v>0.17776316922452692</c:v>
                </c:pt>
                <c:pt idx="14">
                  <c:v>0.38459302956087876</c:v>
                </c:pt>
                <c:pt idx="15">
                  <c:v>0.83661005297878888</c:v>
                </c:pt>
                <c:pt idx="16">
                  <c:v>0.62664454186186858</c:v>
                </c:pt>
                <c:pt idx="17">
                  <c:v>2.4957851510928872</c:v>
                </c:pt>
                <c:pt idx="18">
                  <c:v>4.1457346230439214</c:v>
                </c:pt>
                <c:pt idx="19">
                  <c:v>4.8559454815627809</c:v>
                </c:pt>
                <c:pt idx="20">
                  <c:v>6.6736695582646028</c:v>
                </c:pt>
                <c:pt idx="21">
                  <c:v>6.3650573544957396</c:v>
                </c:pt>
                <c:pt idx="22">
                  <c:v>6.2347390098294699</c:v>
                </c:pt>
                <c:pt idx="23">
                  <c:v>6.2612269923520465</c:v>
                </c:pt>
                <c:pt idx="24">
                  <c:v>5.0630569537156447</c:v>
                </c:pt>
                <c:pt idx="25">
                  <c:v>4.1106770733260909</c:v>
                </c:pt>
                <c:pt idx="26">
                  <c:v>3.5979419367680112</c:v>
                </c:pt>
                <c:pt idx="27">
                  <c:v>4.2603105123913698</c:v>
                </c:pt>
                <c:pt idx="28">
                  <c:v>4.7748878704888096</c:v>
                </c:pt>
                <c:pt idx="29">
                  <c:v>5.7312148200508028</c:v>
                </c:pt>
                <c:pt idx="30">
                  <c:v>5.6625687764411436</c:v>
                </c:pt>
                <c:pt idx="31">
                  <c:v>5.9487061167239386</c:v>
                </c:pt>
                <c:pt idx="32">
                  <c:v>5.7275165478738099</c:v>
                </c:pt>
                <c:pt idx="33">
                  <c:v>5.9765926741857083</c:v>
                </c:pt>
                <c:pt idx="34">
                  <c:v>5.5395879326122337</c:v>
                </c:pt>
                <c:pt idx="35">
                  <c:v>3.0742017950838378</c:v>
                </c:pt>
                <c:pt idx="36">
                  <c:v>2.1148195156241205</c:v>
                </c:pt>
                <c:pt idx="37">
                  <c:v>2.4040454193468239</c:v>
                </c:pt>
                <c:pt idx="38">
                  <c:v>1.3172921875955623</c:v>
                </c:pt>
                <c:pt idx="39">
                  <c:v>1.4022292712218629</c:v>
                </c:pt>
                <c:pt idx="40">
                  <c:v>2.1349775491890393</c:v>
                </c:pt>
                <c:pt idx="41">
                  <c:v>0.64665535554389919</c:v>
                </c:pt>
                <c:pt idx="42">
                  <c:v>0.50052959711770084</c:v>
                </c:pt>
                <c:pt idx="43">
                  <c:v>0.8571214261042166</c:v>
                </c:pt>
                <c:pt idx="44">
                  <c:v>-0.31379601185150569</c:v>
                </c:pt>
                <c:pt idx="45">
                  <c:v>-0.50874388861123887</c:v>
                </c:pt>
                <c:pt idx="46">
                  <c:v>-0.15359381023309235</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0"/>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'!$C$15:$C$61</c:f>
              <c:numCache>
                <c:formatCode>0.0</c:formatCode>
                <c:ptCount val="47"/>
                <c:pt idx="0">
                  <c:v>16.391860531200781</c:v>
                </c:pt>
                <c:pt idx="1">
                  <c:v>15.648269683231774</c:v>
                </c:pt>
                <c:pt idx="2">
                  <c:v>16.851114011904961</c:v>
                </c:pt>
                <c:pt idx="3">
                  <c:v>14.046542290590597</c:v>
                </c:pt>
                <c:pt idx="4">
                  <c:v>14.934856061598296</c:v>
                </c:pt>
                <c:pt idx="5">
                  <c:v>16.434297895756607</c:v>
                </c:pt>
                <c:pt idx="6">
                  <c:v>17.599522801264065</c:v>
                </c:pt>
                <c:pt idx="7">
                  <c:v>16.398005436903524</c:v>
                </c:pt>
                <c:pt idx="8">
                  <c:v>17.270447450604699</c:v>
                </c:pt>
                <c:pt idx="9">
                  <c:v>16.626558014199325</c:v>
                </c:pt>
                <c:pt idx="10">
                  <c:v>17.488962091374269</c:v>
                </c:pt>
                <c:pt idx="11">
                  <c:v>18.293963126941005</c:v>
                </c:pt>
                <c:pt idx="12">
                  <c:v>17.108255888580011</c:v>
                </c:pt>
                <c:pt idx="13">
                  <c:v>17.933117149991126</c:v>
                </c:pt>
                <c:pt idx="14">
                  <c:v>19.419568454287532</c:v>
                </c:pt>
                <c:pt idx="15">
                  <c:v>18.206785768241904</c:v>
                </c:pt>
                <c:pt idx="16">
                  <c:v>18.793644641369443</c:v>
                </c:pt>
                <c:pt idx="17">
                  <c:v>18.610158570938285</c:v>
                </c:pt>
                <c:pt idx="18">
                  <c:v>20.527744616227736</c:v>
                </c:pt>
                <c:pt idx="19">
                  <c:v>20.449937575045887</c:v>
                </c:pt>
                <c:pt idx="20">
                  <c:v>17.039772954145057</c:v>
                </c:pt>
                <c:pt idx="21">
                  <c:v>17.285244698442625</c:v>
                </c:pt>
                <c:pt idx="22">
                  <c:v>16.753989916802119</c:v>
                </c:pt>
                <c:pt idx="23">
                  <c:v>15.423461831975491</c:v>
                </c:pt>
                <c:pt idx="24">
                  <c:v>13.759913806461105</c:v>
                </c:pt>
                <c:pt idx="25">
                  <c:v>15.88594751184406</c:v>
                </c:pt>
                <c:pt idx="26">
                  <c:v>14.703144478114492</c:v>
                </c:pt>
                <c:pt idx="27">
                  <c:v>14.944347806577436</c:v>
                </c:pt>
                <c:pt idx="28">
                  <c:v>15.409602821520707</c:v>
                </c:pt>
                <c:pt idx="29">
                  <c:v>13.674705175650596</c:v>
                </c:pt>
                <c:pt idx="30">
                  <c:v>14.132208896462412</c:v>
                </c:pt>
                <c:pt idx="31">
                  <c:v>13.053040842266324</c:v>
                </c:pt>
                <c:pt idx="32">
                  <c:v>14.124723904137218</c:v>
                </c:pt>
                <c:pt idx="33">
                  <c:v>14.881774999490526</c:v>
                </c:pt>
                <c:pt idx="34">
                  <c:v>16.076194741381034</c:v>
                </c:pt>
                <c:pt idx="35">
                  <c:v>15.986417159445441</c:v>
                </c:pt>
                <c:pt idx="36">
                  <c:v>15.343992675799655</c:v>
                </c:pt>
                <c:pt idx="37">
                  <c:v>13.632100998069342</c:v>
                </c:pt>
                <c:pt idx="38">
                  <c:v>13.86798975159247</c:v>
                </c:pt>
                <c:pt idx="39">
                  <c:v>12.270369118142483</c:v>
                </c:pt>
                <c:pt idx="40">
                  <c:v>11.481427293073846</c:v>
                </c:pt>
                <c:pt idx="41">
                  <c:v>9.6116148905344989</c:v>
                </c:pt>
                <c:pt idx="42">
                  <c:v>9.3088646433933757</c:v>
                </c:pt>
                <c:pt idx="43">
                  <c:v>8.8886122240242837</c:v>
                </c:pt>
                <c:pt idx="44">
                  <c:v>9.1488846855466015</c:v>
                </c:pt>
                <c:pt idx="45">
                  <c:v>9.9062274548823943</c:v>
                </c:pt>
                <c:pt idx="46">
                  <c:v>9.1893070034252204</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'!$D$15:$D$61</c:f>
              <c:numCache>
                <c:formatCode>0.0</c:formatCode>
                <c:ptCount val="47"/>
                <c:pt idx="0">
                  <c:v>22.699565834780298</c:v>
                </c:pt>
                <c:pt idx="1">
                  <c:v>22.326184362190734</c:v>
                </c:pt>
                <c:pt idx="2">
                  <c:v>22.579878180012933</c:v>
                </c:pt>
                <c:pt idx="3">
                  <c:v>29.010001075406713</c:v>
                </c:pt>
                <c:pt idx="4">
                  <c:v>33.922428293525385</c:v>
                </c:pt>
                <c:pt idx="5">
                  <c:v>26.848307988173055</c:v>
                </c:pt>
                <c:pt idx="6">
                  <c:v>26.283105119850198</c:v>
                </c:pt>
                <c:pt idx="7">
                  <c:v>26.403096901686332</c:v>
                </c:pt>
                <c:pt idx="8">
                  <c:v>26.646311516430568</c:v>
                </c:pt>
                <c:pt idx="9">
                  <c:v>28.689357550485319</c:v>
                </c:pt>
                <c:pt idx="10">
                  <c:v>26.388210791387287</c:v>
                </c:pt>
                <c:pt idx="11">
                  <c:v>23.575236564151883</c:v>
                </c:pt>
                <c:pt idx="12">
                  <c:v>24.109577900098099</c:v>
                </c:pt>
                <c:pt idx="13">
                  <c:v>23.798901092925178</c:v>
                </c:pt>
                <c:pt idx="14">
                  <c:v>23.376993065510369</c:v>
                </c:pt>
                <c:pt idx="15">
                  <c:v>20.274654107163649</c:v>
                </c:pt>
                <c:pt idx="16">
                  <c:v>19.169995969287829</c:v>
                </c:pt>
                <c:pt idx="17">
                  <c:v>19.188069927339843</c:v>
                </c:pt>
                <c:pt idx="18">
                  <c:v>16.362006994343641</c:v>
                </c:pt>
                <c:pt idx="19">
                  <c:v>14.831158418400211</c:v>
                </c:pt>
                <c:pt idx="20">
                  <c:v>15.155152112630807</c:v>
                </c:pt>
                <c:pt idx="21">
                  <c:v>13.658257275585745</c:v>
                </c:pt>
                <c:pt idx="22">
                  <c:v>13.905147988191498</c:v>
                </c:pt>
                <c:pt idx="23">
                  <c:v>11.741589006403945</c:v>
                </c:pt>
                <c:pt idx="24">
                  <c:v>12.681012354366576</c:v>
                </c:pt>
                <c:pt idx="25">
                  <c:v>12.481303440849072</c:v>
                </c:pt>
                <c:pt idx="26">
                  <c:v>12.086441600347248</c:v>
                </c:pt>
                <c:pt idx="27">
                  <c:v>10.38763002301822</c:v>
                </c:pt>
                <c:pt idx="28">
                  <c:v>10.606147436176029</c:v>
                </c:pt>
                <c:pt idx="29">
                  <c:v>10.588272982431599</c:v>
                </c:pt>
                <c:pt idx="30">
                  <c:v>8.3928146461297448</c:v>
                </c:pt>
                <c:pt idx="31">
                  <c:v>5.7147936329415483</c:v>
                </c:pt>
                <c:pt idx="32">
                  <c:v>3.9987080311750334</c:v>
                </c:pt>
                <c:pt idx="33">
                  <c:v>1.8333375687147051</c:v>
                </c:pt>
                <c:pt idx="34">
                  <c:v>-6.755424095375781E-2</c:v>
                </c:pt>
                <c:pt idx="35">
                  <c:v>-1.3784256518664406</c:v>
                </c:pt>
                <c:pt idx="36">
                  <c:v>-0.6255191553536833</c:v>
                </c:pt>
                <c:pt idx="37">
                  <c:v>0.34789165983619924</c:v>
                </c:pt>
                <c:pt idx="38">
                  <c:v>-0.61011687166754447</c:v>
                </c:pt>
                <c:pt idx="39">
                  <c:v>-0.43221170517319674</c:v>
                </c:pt>
                <c:pt idx="40">
                  <c:v>-1.0117553254742406</c:v>
                </c:pt>
                <c:pt idx="41">
                  <c:v>-0.90046927517183328</c:v>
                </c:pt>
                <c:pt idx="42">
                  <c:v>-1.1691670024953715</c:v>
                </c:pt>
                <c:pt idx="43">
                  <c:v>-1.649894988587991</c:v>
                </c:pt>
                <c:pt idx="44">
                  <c:v>-0.88857308668062585</c:v>
                </c:pt>
                <c:pt idx="45">
                  <c:v>-1.2830898324742179</c:v>
                </c:pt>
                <c:pt idx="46">
                  <c:v>-1.035514179240824</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'!$E$15:$E$61</c:f>
              <c:numCache>
                <c:formatCode>0.0</c:formatCode>
                <c:ptCount val="47"/>
                <c:pt idx="0">
                  <c:v>8.9097973625572973</c:v>
                </c:pt>
                <c:pt idx="1">
                  <c:v>7.4719105628484117</c:v>
                </c:pt>
                <c:pt idx="2">
                  <c:v>8.6816119618427638</c:v>
                </c:pt>
                <c:pt idx="3">
                  <c:v>9.5023118094327259</c:v>
                </c:pt>
                <c:pt idx="4">
                  <c:v>11.043998081211665</c:v>
                </c:pt>
                <c:pt idx="5">
                  <c:v>10.529219467041914</c:v>
                </c:pt>
                <c:pt idx="6">
                  <c:v>10.360536780083757</c:v>
                </c:pt>
                <c:pt idx="7">
                  <c:v>11.300993054263246</c:v>
                </c:pt>
                <c:pt idx="8">
                  <c:v>11.150905076200399</c:v>
                </c:pt>
                <c:pt idx="9">
                  <c:v>12.832114533087218</c:v>
                </c:pt>
                <c:pt idx="10">
                  <c:v>12.006923648767433</c:v>
                </c:pt>
                <c:pt idx="11">
                  <c:v>12.115864346321379</c:v>
                </c:pt>
                <c:pt idx="12">
                  <c:v>11.187583268775354</c:v>
                </c:pt>
                <c:pt idx="13">
                  <c:v>10.572838796449117</c:v>
                </c:pt>
                <c:pt idx="14">
                  <c:v>10.792396288608321</c:v>
                </c:pt>
                <c:pt idx="15">
                  <c:v>12.592440854930098</c:v>
                </c:pt>
                <c:pt idx="16">
                  <c:v>12.037713951154949</c:v>
                </c:pt>
                <c:pt idx="17">
                  <c:v>11.16277177699239</c:v>
                </c:pt>
                <c:pt idx="18">
                  <c:v>9.6972671480886898</c:v>
                </c:pt>
                <c:pt idx="19">
                  <c:v>9.9617806770269812</c:v>
                </c:pt>
                <c:pt idx="20">
                  <c:v>11.515509917090284</c:v>
                </c:pt>
                <c:pt idx="21">
                  <c:v>10.614480700951622</c:v>
                </c:pt>
                <c:pt idx="22">
                  <c:v>9.6101607799199211</c:v>
                </c:pt>
                <c:pt idx="23">
                  <c:v>9.3843039785440485</c:v>
                </c:pt>
                <c:pt idx="24">
                  <c:v>9.7558790306081118</c:v>
                </c:pt>
                <c:pt idx="25">
                  <c:v>9.4475597125570161</c:v>
                </c:pt>
                <c:pt idx="26">
                  <c:v>8.8404950131138431</c:v>
                </c:pt>
                <c:pt idx="27">
                  <c:v>7.8835931421746182</c:v>
                </c:pt>
                <c:pt idx="28">
                  <c:v>7.6441381291972448</c:v>
                </c:pt>
                <c:pt idx="29">
                  <c:v>7.2617170422927675</c:v>
                </c:pt>
                <c:pt idx="30">
                  <c:v>6.2308117822240954</c:v>
                </c:pt>
                <c:pt idx="31">
                  <c:v>5.7906755955364266</c:v>
                </c:pt>
                <c:pt idx="32">
                  <c:v>5.8919847806162151</c:v>
                </c:pt>
                <c:pt idx="33">
                  <c:v>5.4753509132140366</c:v>
                </c:pt>
                <c:pt idx="34">
                  <c:v>4.0782976480055204</c:v>
                </c:pt>
                <c:pt idx="35">
                  <c:v>4.3477010851043207</c:v>
                </c:pt>
                <c:pt idx="36">
                  <c:v>3.4876685593244199</c:v>
                </c:pt>
                <c:pt idx="37">
                  <c:v>2.5454264437958241</c:v>
                </c:pt>
                <c:pt idx="38">
                  <c:v>2.1819006601025075</c:v>
                </c:pt>
                <c:pt idx="39">
                  <c:v>1.8999537082544946</c:v>
                </c:pt>
                <c:pt idx="40">
                  <c:v>1.2821231287286374</c:v>
                </c:pt>
                <c:pt idx="41">
                  <c:v>1.8422159152908493</c:v>
                </c:pt>
                <c:pt idx="42">
                  <c:v>1.2821750479675234</c:v>
                </c:pt>
                <c:pt idx="43">
                  <c:v>1.569472608886411</c:v>
                </c:pt>
                <c:pt idx="44">
                  <c:v>0.48689519093100359</c:v>
                </c:pt>
                <c:pt idx="45">
                  <c:v>0.10611247107913765</c:v>
                </c:pt>
                <c:pt idx="46">
                  <c:v>0.20114915668318389</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'!$F$15:$F$61</c:f>
              <c:numCache>
                <c:formatCode>0.0</c:formatCode>
                <c:ptCount val="47"/>
                <c:pt idx="0">
                  <c:v>48.001223728538363</c:v>
                </c:pt>
                <c:pt idx="1">
                  <c:v>45.446364608270933</c:v>
                </c:pt>
                <c:pt idx="2">
                  <c:v>48.112604153760657</c:v>
                </c:pt>
                <c:pt idx="3">
                  <c:v>52.55885517543004</c:v>
                </c:pt>
                <c:pt idx="4">
                  <c:v>59.901282436335336</c:v>
                </c:pt>
                <c:pt idx="5">
                  <c:v>53.811825350971581</c:v>
                </c:pt>
                <c:pt idx="6">
                  <c:v>54.243164701198019</c:v>
                </c:pt>
                <c:pt idx="7">
                  <c:v>54.102095392853109</c:v>
                </c:pt>
                <c:pt idx="8">
                  <c:v>55.067664043235666</c:v>
                </c:pt>
                <c:pt idx="9">
                  <c:v>58.148030097771858</c:v>
                </c:pt>
                <c:pt idx="10">
                  <c:v>55.884096531528975</c:v>
                </c:pt>
                <c:pt idx="11">
                  <c:v>53.985064037414261</c:v>
                </c:pt>
                <c:pt idx="12">
                  <c:v>52.405417057453462</c:v>
                </c:pt>
                <c:pt idx="13">
                  <c:v>52.304857039365423</c:v>
                </c:pt>
                <c:pt idx="14">
                  <c:v>53.588957808406235</c:v>
                </c:pt>
                <c:pt idx="15">
                  <c:v>51.073880730335652</c:v>
                </c:pt>
                <c:pt idx="16">
                  <c:v>50.001354561812228</c:v>
                </c:pt>
                <c:pt idx="17">
                  <c:v>48.961000275270514</c:v>
                </c:pt>
                <c:pt idx="18">
                  <c:v>46.587018758660079</c:v>
                </c:pt>
                <c:pt idx="19">
                  <c:v>45.242876670473066</c:v>
                </c:pt>
                <c:pt idx="20">
                  <c:v>43.710434983866143</c:v>
                </c:pt>
                <c:pt idx="21">
                  <c:v>41.557982674979982</c:v>
                </c:pt>
                <c:pt idx="22">
                  <c:v>40.269298684913544</c:v>
                </c:pt>
                <c:pt idx="23">
                  <c:v>36.549354816923497</c:v>
                </c:pt>
                <c:pt idx="24">
                  <c:v>36.196805191435793</c:v>
                </c:pt>
                <c:pt idx="25">
                  <c:v>37.814810665250143</c:v>
                </c:pt>
                <c:pt idx="26">
                  <c:v>35.630081091575576</c:v>
                </c:pt>
                <c:pt idx="27">
                  <c:v>33.215570971770276</c:v>
                </c:pt>
                <c:pt idx="28">
                  <c:v>33.659888386893989</c:v>
                </c:pt>
                <c:pt idx="29">
                  <c:v>31.524695200374953</c:v>
                </c:pt>
                <c:pt idx="30">
                  <c:v>28.755835324816264</c:v>
                </c:pt>
                <c:pt idx="31">
                  <c:v>24.558510070744305</c:v>
                </c:pt>
                <c:pt idx="32">
                  <c:v>24.01541671592846</c:v>
                </c:pt>
                <c:pt idx="33">
                  <c:v>22.190463481419268</c:v>
                </c:pt>
                <c:pt idx="34">
                  <c:v>20.0869381484328</c:v>
                </c:pt>
                <c:pt idx="35">
                  <c:v>18.955692592683317</c:v>
                </c:pt>
                <c:pt idx="36">
                  <c:v>18.206142079770395</c:v>
                </c:pt>
                <c:pt idx="37">
                  <c:v>16.525419101701367</c:v>
                </c:pt>
                <c:pt idx="38">
                  <c:v>15.439773540027423</c:v>
                </c:pt>
                <c:pt idx="39">
                  <c:v>13.738111121223787</c:v>
                </c:pt>
                <c:pt idx="40">
                  <c:v>11.751795096328234</c:v>
                </c:pt>
                <c:pt idx="41">
                  <c:v>10.553361530653513</c:v>
                </c:pt>
                <c:pt idx="42">
                  <c:v>9.4218726888655251</c:v>
                </c:pt>
                <c:pt idx="43">
                  <c:v>8.808189844322694</c:v>
                </c:pt>
                <c:pt idx="44">
                  <c:v>8.7472067897969854</c:v>
                </c:pt>
                <c:pt idx="45">
                  <c:v>8.7292500934873196</c:v>
                </c:pt>
                <c:pt idx="46">
                  <c:v>8.3549419808675829</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'!$G$15:$G$61</c:f>
              <c:numCache>
                <c:formatCode>0.0</c:formatCode>
                <c:ptCount val="47"/>
                <c:pt idx="0">
                  <c:v>83.903812746953804</c:v>
                </c:pt>
                <c:pt idx="1">
                  <c:v>80.046085833252619</c:v>
                </c:pt>
                <c:pt idx="2">
                  <c:v>86.451678583610814</c:v>
                </c:pt>
                <c:pt idx="3">
                  <c:v>96.985704344987582</c:v>
                </c:pt>
                <c:pt idx="4">
                  <c:v>117.52633032738848</c:v>
                </c:pt>
                <c:pt idx="5">
                  <c:v>105.58224123597215</c:v>
                </c:pt>
                <c:pt idx="6">
                  <c:v>108.2637650809841</c:v>
                </c:pt>
                <c:pt idx="7">
                  <c:v>108.4547169716709</c:v>
                </c:pt>
                <c:pt idx="8">
                  <c:v>111.80450349460975</c:v>
                </c:pt>
                <c:pt idx="9">
                  <c:v>120.45935458609858</c:v>
                </c:pt>
                <c:pt idx="10">
                  <c:v>113.64676296036676</c:v>
                </c:pt>
                <c:pt idx="11">
                  <c:v>111.77409117873188</c:v>
                </c:pt>
                <c:pt idx="12">
                  <c:v>107.67968004089394</c:v>
                </c:pt>
                <c:pt idx="13">
                  <c:v>108.17104070810808</c:v>
                </c:pt>
                <c:pt idx="14">
                  <c:v>116.05170178177802</c:v>
                </c:pt>
                <c:pt idx="15">
                  <c:v>115.06586764734519</c:v>
                </c:pt>
                <c:pt idx="16">
                  <c:v>106.56955442316765</c:v>
                </c:pt>
                <c:pt idx="17">
                  <c:v>103.29370486197558</c:v>
                </c:pt>
                <c:pt idx="18">
                  <c:v>99.753297316391055</c:v>
                </c:pt>
                <c:pt idx="19">
                  <c:v>98.567847301762669</c:v>
                </c:pt>
                <c:pt idx="20">
                  <c:v>99.949034852288108</c:v>
                </c:pt>
                <c:pt idx="21">
                  <c:v>94.284482942888488</c:v>
                </c:pt>
                <c:pt idx="22">
                  <c:v>89.09093415605642</c:v>
                </c:pt>
                <c:pt idx="23">
                  <c:v>87.560643452819804</c:v>
                </c:pt>
                <c:pt idx="24">
                  <c:v>89.856117992139701</c:v>
                </c:pt>
                <c:pt idx="25">
                  <c:v>89.844017069810306</c:v>
                </c:pt>
                <c:pt idx="26">
                  <c:v>86.644073586394597</c:v>
                </c:pt>
                <c:pt idx="27">
                  <c:v>84.377206703944552</c:v>
                </c:pt>
                <c:pt idx="28">
                  <c:v>85.031666378853956</c:v>
                </c:pt>
                <c:pt idx="29">
                  <c:v>83.571219079924518</c:v>
                </c:pt>
                <c:pt idx="30">
                  <c:v>78.183904824858729</c:v>
                </c:pt>
                <c:pt idx="31">
                  <c:v>74.110984996479772</c:v>
                </c:pt>
                <c:pt idx="32">
                  <c:v>72.833563189275893</c:v>
                </c:pt>
                <c:pt idx="33">
                  <c:v>71.379712863222053</c:v>
                </c:pt>
                <c:pt idx="34">
                  <c:v>67.954004878572988</c:v>
                </c:pt>
                <c:pt idx="35">
                  <c:v>67.968157427401067</c:v>
                </c:pt>
                <c:pt idx="36">
                  <c:v>67.796132677961126</c:v>
                </c:pt>
                <c:pt idx="37">
                  <c:v>65.638249241911041</c:v>
                </c:pt>
                <c:pt idx="38">
                  <c:v>63.327165382224806</c:v>
                </c:pt>
                <c:pt idx="39">
                  <c:v>60.003297730348002</c:v>
                </c:pt>
                <c:pt idx="40">
                  <c:v>58.539182745891914</c:v>
                </c:pt>
                <c:pt idx="41">
                  <c:v>59.636449411004548</c:v>
                </c:pt>
                <c:pt idx="42">
                  <c:v>57.649799909076798</c:v>
                </c:pt>
                <c:pt idx="43">
                  <c:v>56.366821796974776</c:v>
                </c:pt>
                <c:pt idx="44">
                  <c:v>56.780122722589873</c:v>
                </c:pt>
                <c:pt idx="45">
                  <c:v>55.614769069785282</c:v>
                </c:pt>
                <c:pt idx="46">
                  <c:v>57.657101777330581</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'!$C$15:$C$61</c:f>
              <c:numCache>
                <c:formatCode>0.0</c:formatCode>
                <c:ptCount val="47"/>
                <c:pt idx="0">
                  <c:v>16.391860531200781</c:v>
                </c:pt>
                <c:pt idx="1">
                  <c:v>15.648269683231774</c:v>
                </c:pt>
                <c:pt idx="2">
                  <c:v>16.851114011904961</c:v>
                </c:pt>
                <c:pt idx="3">
                  <c:v>14.046542290590597</c:v>
                </c:pt>
                <c:pt idx="4">
                  <c:v>14.934856061598296</c:v>
                </c:pt>
                <c:pt idx="5">
                  <c:v>16.434297895756607</c:v>
                </c:pt>
                <c:pt idx="6">
                  <c:v>17.599522801264065</c:v>
                </c:pt>
                <c:pt idx="7">
                  <c:v>16.398005436903524</c:v>
                </c:pt>
                <c:pt idx="8">
                  <c:v>17.270447450604699</c:v>
                </c:pt>
                <c:pt idx="9">
                  <c:v>16.626558014199325</c:v>
                </c:pt>
                <c:pt idx="10">
                  <c:v>17.488962091374269</c:v>
                </c:pt>
                <c:pt idx="11">
                  <c:v>18.293963126941005</c:v>
                </c:pt>
                <c:pt idx="12">
                  <c:v>17.108255888580011</c:v>
                </c:pt>
                <c:pt idx="13">
                  <c:v>17.933117149991126</c:v>
                </c:pt>
                <c:pt idx="14">
                  <c:v>19.419568454287532</c:v>
                </c:pt>
                <c:pt idx="15">
                  <c:v>18.206785768241904</c:v>
                </c:pt>
                <c:pt idx="16">
                  <c:v>18.793644641369443</c:v>
                </c:pt>
                <c:pt idx="17">
                  <c:v>18.610158570938285</c:v>
                </c:pt>
                <c:pt idx="18">
                  <c:v>20.527744616227736</c:v>
                </c:pt>
                <c:pt idx="19">
                  <c:v>20.449937575045887</c:v>
                </c:pt>
                <c:pt idx="20">
                  <c:v>17.039772954145057</c:v>
                </c:pt>
                <c:pt idx="21">
                  <c:v>17.285244698442625</c:v>
                </c:pt>
                <c:pt idx="22">
                  <c:v>16.753989916802119</c:v>
                </c:pt>
                <c:pt idx="23">
                  <c:v>15.423461831975491</c:v>
                </c:pt>
                <c:pt idx="24">
                  <c:v>13.759913806461105</c:v>
                </c:pt>
                <c:pt idx="25">
                  <c:v>15.88594751184406</c:v>
                </c:pt>
                <c:pt idx="26">
                  <c:v>14.703144478114492</c:v>
                </c:pt>
                <c:pt idx="27">
                  <c:v>14.944347806577436</c:v>
                </c:pt>
                <c:pt idx="28">
                  <c:v>15.409602821520707</c:v>
                </c:pt>
                <c:pt idx="29">
                  <c:v>13.674705175650596</c:v>
                </c:pt>
                <c:pt idx="30">
                  <c:v>14.132208896462412</c:v>
                </c:pt>
                <c:pt idx="31">
                  <c:v>13.053040842266324</c:v>
                </c:pt>
                <c:pt idx="32">
                  <c:v>14.124723904137218</c:v>
                </c:pt>
                <c:pt idx="33">
                  <c:v>14.881774999490526</c:v>
                </c:pt>
                <c:pt idx="34">
                  <c:v>16.076194741381034</c:v>
                </c:pt>
                <c:pt idx="35">
                  <c:v>15.986417159445441</c:v>
                </c:pt>
                <c:pt idx="36">
                  <c:v>15.343992675799655</c:v>
                </c:pt>
                <c:pt idx="37">
                  <c:v>13.632100998069342</c:v>
                </c:pt>
                <c:pt idx="38">
                  <c:v>13.86798975159247</c:v>
                </c:pt>
                <c:pt idx="39">
                  <c:v>12.270369118142483</c:v>
                </c:pt>
                <c:pt idx="40">
                  <c:v>11.481427293073846</c:v>
                </c:pt>
                <c:pt idx="41">
                  <c:v>9.6116148905344989</c:v>
                </c:pt>
                <c:pt idx="42">
                  <c:v>9.3088646433933757</c:v>
                </c:pt>
                <c:pt idx="43">
                  <c:v>8.8886122240242837</c:v>
                </c:pt>
                <c:pt idx="44">
                  <c:v>9.1488846855466015</c:v>
                </c:pt>
                <c:pt idx="45">
                  <c:v>9.9062274548823943</c:v>
                </c:pt>
                <c:pt idx="46">
                  <c:v>9.1893070034252204</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'!$D$15:$D$61</c:f>
              <c:numCache>
                <c:formatCode>0.0</c:formatCode>
                <c:ptCount val="47"/>
                <c:pt idx="0">
                  <c:v>22.699565834780298</c:v>
                </c:pt>
                <c:pt idx="1">
                  <c:v>22.326184362190734</c:v>
                </c:pt>
                <c:pt idx="2">
                  <c:v>22.579878180012933</c:v>
                </c:pt>
                <c:pt idx="3">
                  <c:v>29.010001075406713</c:v>
                </c:pt>
                <c:pt idx="4">
                  <c:v>33.922428293525385</c:v>
                </c:pt>
                <c:pt idx="5">
                  <c:v>26.848307988173055</c:v>
                </c:pt>
                <c:pt idx="6">
                  <c:v>26.283105119850198</c:v>
                </c:pt>
                <c:pt idx="7">
                  <c:v>26.403096901686332</c:v>
                </c:pt>
                <c:pt idx="8">
                  <c:v>26.646311516430568</c:v>
                </c:pt>
                <c:pt idx="9">
                  <c:v>28.689357550485319</c:v>
                </c:pt>
                <c:pt idx="10">
                  <c:v>26.388210791387287</c:v>
                </c:pt>
                <c:pt idx="11">
                  <c:v>23.575236564151883</c:v>
                </c:pt>
                <c:pt idx="12">
                  <c:v>24.109577900098099</c:v>
                </c:pt>
                <c:pt idx="13">
                  <c:v>23.798901092925178</c:v>
                </c:pt>
                <c:pt idx="14">
                  <c:v>23.376993065510369</c:v>
                </c:pt>
                <c:pt idx="15">
                  <c:v>20.274654107163649</c:v>
                </c:pt>
                <c:pt idx="16">
                  <c:v>19.169995969287829</c:v>
                </c:pt>
                <c:pt idx="17">
                  <c:v>19.188069927339843</c:v>
                </c:pt>
                <c:pt idx="18">
                  <c:v>16.362006994343641</c:v>
                </c:pt>
                <c:pt idx="19">
                  <c:v>14.831158418400211</c:v>
                </c:pt>
                <c:pt idx="20">
                  <c:v>15.155152112630807</c:v>
                </c:pt>
                <c:pt idx="21">
                  <c:v>13.658257275585745</c:v>
                </c:pt>
                <c:pt idx="22">
                  <c:v>13.905147988191498</c:v>
                </c:pt>
                <c:pt idx="23">
                  <c:v>11.741589006403945</c:v>
                </c:pt>
                <c:pt idx="24">
                  <c:v>12.681012354366576</c:v>
                </c:pt>
                <c:pt idx="25">
                  <c:v>12.481303440849072</c:v>
                </c:pt>
                <c:pt idx="26">
                  <c:v>12.086441600347248</c:v>
                </c:pt>
                <c:pt idx="27">
                  <c:v>10.38763002301822</c:v>
                </c:pt>
                <c:pt idx="28">
                  <c:v>10.606147436176029</c:v>
                </c:pt>
                <c:pt idx="29">
                  <c:v>10.588272982431599</c:v>
                </c:pt>
                <c:pt idx="30">
                  <c:v>8.3928146461297448</c:v>
                </c:pt>
                <c:pt idx="31">
                  <c:v>5.7147936329415483</c:v>
                </c:pt>
                <c:pt idx="32">
                  <c:v>3.9987080311750334</c:v>
                </c:pt>
                <c:pt idx="33">
                  <c:v>1.8333375687147051</c:v>
                </c:pt>
                <c:pt idx="34">
                  <c:v>-6.755424095375781E-2</c:v>
                </c:pt>
                <c:pt idx="35">
                  <c:v>-1.3784256518664406</c:v>
                </c:pt>
                <c:pt idx="36">
                  <c:v>-0.6255191553536833</c:v>
                </c:pt>
                <c:pt idx="37">
                  <c:v>0.34789165983619924</c:v>
                </c:pt>
                <c:pt idx="38">
                  <c:v>-0.61011687166754447</c:v>
                </c:pt>
                <c:pt idx="39">
                  <c:v>-0.43221170517319674</c:v>
                </c:pt>
                <c:pt idx="40">
                  <c:v>-1.0117553254742406</c:v>
                </c:pt>
                <c:pt idx="41">
                  <c:v>-0.90046927517183328</c:v>
                </c:pt>
                <c:pt idx="42">
                  <c:v>-1.1691670024953715</c:v>
                </c:pt>
                <c:pt idx="43">
                  <c:v>-1.649894988587991</c:v>
                </c:pt>
                <c:pt idx="44">
                  <c:v>-0.88857308668062585</c:v>
                </c:pt>
                <c:pt idx="45">
                  <c:v>-1.2830898324742179</c:v>
                </c:pt>
                <c:pt idx="46">
                  <c:v>-1.035514179240824</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'!$E$15:$E$61</c:f>
              <c:numCache>
                <c:formatCode>0.0</c:formatCode>
                <c:ptCount val="47"/>
                <c:pt idx="0">
                  <c:v>8.9097973625572973</c:v>
                </c:pt>
                <c:pt idx="1">
                  <c:v>7.4719105628484117</c:v>
                </c:pt>
                <c:pt idx="2">
                  <c:v>8.6816119618427638</c:v>
                </c:pt>
                <c:pt idx="3">
                  <c:v>9.5023118094327259</c:v>
                </c:pt>
                <c:pt idx="4">
                  <c:v>11.043998081211665</c:v>
                </c:pt>
                <c:pt idx="5">
                  <c:v>10.529219467041914</c:v>
                </c:pt>
                <c:pt idx="6">
                  <c:v>10.360536780083757</c:v>
                </c:pt>
                <c:pt idx="7">
                  <c:v>11.300993054263246</c:v>
                </c:pt>
                <c:pt idx="8">
                  <c:v>11.150905076200399</c:v>
                </c:pt>
                <c:pt idx="9">
                  <c:v>12.832114533087218</c:v>
                </c:pt>
                <c:pt idx="10">
                  <c:v>12.006923648767433</c:v>
                </c:pt>
                <c:pt idx="11">
                  <c:v>12.115864346321379</c:v>
                </c:pt>
                <c:pt idx="12">
                  <c:v>11.187583268775354</c:v>
                </c:pt>
                <c:pt idx="13">
                  <c:v>10.572838796449117</c:v>
                </c:pt>
                <c:pt idx="14">
                  <c:v>10.792396288608321</c:v>
                </c:pt>
                <c:pt idx="15">
                  <c:v>12.592440854930098</c:v>
                </c:pt>
                <c:pt idx="16">
                  <c:v>12.037713951154949</c:v>
                </c:pt>
                <c:pt idx="17">
                  <c:v>11.16277177699239</c:v>
                </c:pt>
                <c:pt idx="18">
                  <c:v>9.6972671480886898</c:v>
                </c:pt>
                <c:pt idx="19">
                  <c:v>9.9617806770269812</c:v>
                </c:pt>
                <c:pt idx="20">
                  <c:v>11.515509917090284</c:v>
                </c:pt>
                <c:pt idx="21">
                  <c:v>10.614480700951622</c:v>
                </c:pt>
                <c:pt idx="22">
                  <c:v>9.6101607799199211</c:v>
                </c:pt>
                <c:pt idx="23">
                  <c:v>9.3843039785440485</c:v>
                </c:pt>
                <c:pt idx="24">
                  <c:v>9.7558790306081118</c:v>
                </c:pt>
                <c:pt idx="25">
                  <c:v>9.4475597125570161</c:v>
                </c:pt>
                <c:pt idx="26">
                  <c:v>8.8404950131138431</c:v>
                </c:pt>
                <c:pt idx="27">
                  <c:v>7.8835931421746182</c:v>
                </c:pt>
                <c:pt idx="28">
                  <c:v>7.6441381291972448</c:v>
                </c:pt>
                <c:pt idx="29">
                  <c:v>7.2617170422927675</c:v>
                </c:pt>
                <c:pt idx="30">
                  <c:v>6.2308117822240954</c:v>
                </c:pt>
                <c:pt idx="31">
                  <c:v>5.7906755955364266</c:v>
                </c:pt>
                <c:pt idx="32">
                  <c:v>5.8919847806162151</c:v>
                </c:pt>
                <c:pt idx="33">
                  <c:v>5.4753509132140366</c:v>
                </c:pt>
                <c:pt idx="34">
                  <c:v>4.0782976480055204</c:v>
                </c:pt>
                <c:pt idx="35">
                  <c:v>4.3477010851043207</c:v>
                </c:pt>
                <c:pt idx="36">
                  <c:v>3.4876685593244199</c:v>
                </c:pt>
                <c:pt idx="37">
                  <c:v>2.5454264437958241</c:v>
                </c:pt>
                <c:pt idx="38">
                  <c:v>2.1819006601025075</c:v>
                </c:pt>
                <c:pt idx="39">
                  <c:v>1.8999537082544946</c:v>
                </c:pt>
                <c:pt idx="40">
                  <c:v>1.2821231287286374</c:v>
                </c:pt>
                <c:pt idx="41">
                  <c:v>1.8422159152908493</c:v>
                </c:pt>
                <c:pt idx="42">
                  <c:v>1.2821750479675234</c:v>
                </c:pt>
                <c:pt idx="43">
                  <c:v>1.569472608886411</c:v>
                </c:pt>
                <c:pt idx="44">
                  <c:v>0.48689519093100359</c:v>
                </c:pt>
                <c:pt idx="45">
                  <c:v>0.10611247107913765</c:v>
                </c:pt>
                <c:pt idx="46">
                  <c:v>0.20114915668318389</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'!$F$15:$F$61</c:f>
              <c:numCache>
                <c:formatCode>0.0</c:formatCode>
                <c:ptCount val="47"/>
                <c:pt idx="0">
                  <c:v>48.001223728538363</c:v>
                </c:pt>
                <c:pt idx="1">
                  <c:v>45.446364608270933</c:v>
                </c:pt>
                <c:pt idx="2">
                  <c:v>48.112604153760657</c:v>
                </c:pt>
                <c:pt idx="3">
                  <c:v>52.55885517543004</c:v>
                </c:pt>
                <c:pt idx="4">
                  <c:v>59.901282436335336</c:v>
                </c:pt>
                <c:pt idx="5">
                  <c:v>53.811825350971581</c:v>
                </c:pt>
                <c:pt idx="6">
                  <c:v>54.243164701198019</c:v>
                </c:pt>
                <c:pt idx="7">
                  <c:v>54.102095392853109</c:v>
                </c:pt>
                <c:pt idx="8">
                  <c:v>55.067664043235666</c:v>
                </c:pt>
                <c:pt idx="9">
                  <c:v>58.148030097771858</c:v>
                </c:pt>
                <c:pt idx="10">
                  <c:v>55.884096531528975</c:v>
                </c:pt>
                <c:pt idx="11">
                  <c:v>53.985064037414261</c:v>
                </c:pt>
                <c:pt idx="12">
                  <c:v>52.405417057453462</c:v>
                </c:pt>
                <c:pt idx="13">
                  <c:v>52.304857039365423</c:v>
                </c:pt>
                <c:pt idx="14">
                  <c:v>53.588957808406235</c:v>
                </c:pt>
                <c:pt idx="15">
                  <c:v>51.073880730335652</c:v>
                </c:pt>
                <c:pt idx="16">
                  <c:v>50.001354561812228</c:v>
                </c:pt>
                <c:pt idx="17">
                  <c:v>48.961000275270514</c:v>
                </c:pt>
                <c:pt idx="18">
                  <c:v>46.587018758660079</c:v>
                </c:pt>
                <c:pt idx="19">
                  <c:v>45.242876670473066</c:v>
                </c:pt>
                <c:pt idx="20">
                  <c:v>43.710434983866143</c:v>
                </c:pt>
                <c:pt idx="21">
                  <c:v>41.557982674979982</c:v>
                </c:pt>
                <c:pt idx="22">
                  <c:v>40.269298684913544</c:v>
                </c:pt>
                <c:pt idx="23">
                  <c:v>36.549354816923497</c:v>
                </c:pt>
                <c:pt idx="24">
                  <c:v>36.196805191435793</c:v>
                </c:pt>
                <c:pt idx="25">
                  <c:v>37.814810665250143</c:v>
                </c:pt>
                <c:pt idx="26">
                  <c:v>35.630081091575576</c:v>
                </c:pt>
                <c:pt idx="27">
                  <c:v>33.215570971770276</c:v>
                </c:pt>
                <c:pt idx="28">
                  <c:v>33.659888386893989</c:v>
                </c:pt>
                <c:pt idx="29">
                  <c:v>31.524695200374953</c:v>
                </c:pt>
                <c:pt idx="30">
                  <c:v>28.755835324816264</c:v>
                </c:pt>
                <c:pt idx="31">
                  <c:v>24.558510070744305</c:v>
                </c:pt>
                <c:pt idx="32">
                  <c:v>24.01541671592846</c:v>
                </c:pt>
                <c:pt idx="33">
                  <c:v>22.190463481419268</c:v>
                </c:pt>
                <c:pt idx="34">
                  <c:v>20.0869381484328</c:v>
                </c:pt>
                <c:pt idx="35">
                  <c:v>18.955692592683317</c:v>
                </c:pt>
                <c:pt idx="36">
                  <c:v>18.206142079770395</c:v>
                </c:pt>
                <c:pt idx="37">
                  <c:v>16.525419101701367</c:v>
                </c:pt>
                <c:pt idx="38">
                  <c:v>15.439773540027423</c:v>
                </c:pt>
                <c:pt idx="39">
                  <c:v>13.738111121223787</c:v>
                </c:pt>
                <c:pt idx="40">
                  <c:v>11.751795096328234</c:v>
                </c:pt>
                <c:pt idx="41">
                  <c:v>10.553361530653513</c:v>
                </c:pt>
                <c:pt idx="42">
                  <c:v>9.4218726888655251</c:v>
                </c:pt>
                <c:pt idx="43">
                  <c:v>8.808189844322694</c:v>
                </c:pt>
                <c:pt idx="44">
                  <c:v>8.7472067897969854</c:v>
                </c:pt>
                <c:pt idx="45">
                  <c:v>8.7292500934873196</c:v>
                </c:pt>
                <c:pt idx="46">
                  <c:v>8.3549419808675829</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(right axis)</c:v>
                </c:pt>
              </c:strCache>
            </c:strRef>
          </c:tx>
          <c:spPr>
            <a:ln>
              <a:solidFill>
                <a:schemeClr val="tx1"/>
              </a:solidFill>
              <a:prstDash val="sysDash"/>
            </a:ln>
          </c:spPr>
          <c:marker>
            <c:symbol val="none"/>
          </c:marker>
          <c:cat>
            <c:numRef>
              <c:f>'c5-4 '!$A$15:$A$61</c:f>
              <c:numCache>
                <c:formatCode>General</c:formatCode>
                <c:ptCount val="47"/>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numCache>
            </c:numRef>
          </c:cat>
          <c:val>
            <c:numRef>
              <c:f>'c5-4 '!$G$15:$G$61</c:f>
              <c:numCache>
                <c:formatCode>0.0</c:formatCode>
                <c:ptCount val="47"/>
                <c:pt idx="0">
                  <c:v>83.903812746953804</c:v>
                </c:pt>
                <c:pt idx="1">
                  <c:v>80.046085833252619</c:v>
                </c:pt>
                <c:pt idx="2">
                  <c:v>86.451678583610814</c:v>
                </c:pt>
                <c:pt idx="3">
                  <c:v>96.985704344987582</c:v>
                </c:pt>
                <c:pt idx="4">
                  <c:v>117.52633032738848</c:v>
                </c:pt>
                <c:pt idx="5">
                  <c:v>105.58224123597215</c:v>
                </c:pt>
                <c:pt idx="6">
                  <c:v>108.2637650809841</c:v>
                </c:pt>
                <c:pt idx="7">
                  <c:v>108.4547169716709</c:v>
                </c:pt>
                <c:pt idx="8">
                  <c:v>111.80450349460975</c:v>
                </c:pt>
                <c:pt idx="9">
                  <c:v>120.45935458609858</c:v>
                </c:pt>
                <c:pt idx="10">
                  <c:v>113.64676296036676</c:v>
                </c:pt>
                <c:pt idx="11">
                  <c:v>111.77409117873188</c:v>
                </c:pt>
                <c:pt idx="12">
                  <c:v>107.67968004089394</c:v>
                </c:pt>
                <c:pt idx="13">
                  <c:v>108.17104070810808</c:v>
                </c:pt>
                <c:pt idx="14">
                  <c:v>116.05170178177802</c:v>
                </c:pt>
                <c:pt idx="15">
                  <c:v>115.06586764734519</c:v>
                </c:pt>
                <c:pt idx="16">
                  <c:v>106.56955442316765</c:v>
                </c:pt>
                <c:pt idx="17">
                  <c:v>103.29370486197558</c:v>
                </c:pt>
                <c:pt idx="18">
                  <c:v>99.753297316391055</c:v>
                </c:pt>
                <c:pt idx="19">
                  <c:v>98.567847301762669</c:v>
                </c:pt>
                <c:pt idx="20">
                  <c:v>99.949034852288108</c:v>
                </c:pt>
                <c:pt idx="21">
                  <c:v>94.284482942888488</c:v>
                </c:pt>
                <c:pt idx="22">
                  <c:v>89.09093415605642</c:v>
                </c:pt>
                <c:pt idx="23">
                  <c:v>87.560643452819804</c:v>
                </c:pt>
                <c:pt idx="24">
                  <c:v>89.856117992139701</c:v>
                </c:pt>
                <c:pt idx="25">
                  <c:v>89.844017069810306</c:v>
                </c:pt>
                <c:pt idx="26">
                  <c:v>86.644073586394597</c:v>
                </c:pt>
                <c:pt idx="27">
                  <c:v>84.377206703944552</c:v>
                </c:pt>
                <c:pt idx="28">
                  <c:v>85.031666378853956</c:v>
                </c:pt>
                <c:pt idx="29">
                  <c:v>83.571219079924518</c:v>
                </c:pt>
                <c:pt idx="30">
                  <c:v>78.183904824858729</c:v>
                </c:pt>
                <c:pt idx="31">
                  <c:v>74.110984996479772</c:v>
                </c:pt>
                <c:pt idx="32">
                  <c:v>72.833563189275893</c:v>
                </c:pt>
                <c:pt idx="33">
                  <c:v>71.379712863222053</c:v>
                </c:pt>
                <c:pt idx="34">
                  <c:v>67.954004878572988</c:v>
                </c:pt>
                <c:pt idx="35">
                  <c:v>67.968157427401067</c:v>
                </c:pt>
                <c:pt idx="36">
                  <c:v>67.796132677961126</c:v>
                </c:pt>
                <c:pt idx="37">
                  <c:v>65.638249241911041</c:v>
                </c:pt>
                <c:pt idx="38">
                  <c:v>63.327165382224806</c:v>
                </c:pt>
                <c:pt idx="39">
                  <c:v>60.003297730348002</c:v>
                </c:pt>
                <c:pt idx="40">
                  <c:v>58.539182745891914</c:v>
                </c:pt>
                <c:pt idx="41">
                  <c:v>59.636449411004548</c:v>
                </c:pt>
                <c:pt idx="42">
                  <c:v>57.649799909076798</c:v>
                </c:pt>
                <c:pt idx="43">
                  <c:v>56.366821796974776</c:v>
                </c:pt>
                <c:pt idx="44">
                  <c:v>56.780122722589873</c:v>
                </c:pt>
                <c:pt idx="45">
                  <c:v>55.614769069785282</c:v>
                </c:pt>
                <c:pt idx="46">
                  <c:v>57.657101777330581</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8.5436197916666665E-2"/>
          <c:w val="0.85223128307407481"/>
          <c:h val="0.58271137152777774"/>
        </c:manualLayout>
      </c:layout>
      <c:areaChart>
        <c:grouping val="stacked"/>
        <c:varyColors val="0"/>
        <c:ser>
          <c:idx val="7"/>
          <c:order val="2"/>
          <c:tx>
            <c:strRef>
              <c:f>'c5-5'!$G$15</c:f>
              <c:strCache>
                <c:ptCount val="1"/>
                <c:pt idx="0">
                  <c:v>Külső finanszírozási képesség</c:v>
                </c:pt>
              </c:strCache>
            </c:strRef>
          </c:tx>
          <c:spPr>
            <a:noFill/>
            <a:ln>
              <a:noFill/>
            </a:ln>
            <a:effectLst/>
          </c:spPr>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'c5-5'!$G$16:$G$28</c:f>
              <c:numCache>
                <c:formatCode>0.0</c:formatCode>
                <c:ptCount val="13"/>
                <c:pt idx="0">
                  <c:v>2.0901299927411068</c:v>
                </c:pt>
                <c:pt idx="1">
                  <c:v>3.0582882906019466</c:v>
                </c:pt>
                <c:pt idx="2">
                  <c:v>4.3277547458218502</c:v>
                </c:pt>
                <c:pt idx="3">
                  <c:v>7.4019355728293181</c:v>
                </c:pt>
                <c:pt idx="4">
                  <c:v>5.1924560563787336</c:v>
                </c:pt>
                <c:pt idx="5">
                  <c:v>7.3342829690687426</c:v>
                </c:pt>
                <c:pt idx="6">
                  <c:v>4.5017327925639279</c:v>
                </c:pt>
                <c:pt idx="7">
                  <c:v>3.1108388055981093</c:v>
                </c:pt>
                <c:pt idx="8">
                  <c:v>2.0489952804745681</c:v>
                </c:pt>
                <c:pt idx="9">
                  <c:v>1.3213178276421722</c:v>
                </c:pt>
                <c:pt idx="10">
                  <c:v>1.5905412183097081</c:v>
                </c:pt>
                <c:pt idx="11">
                  <c:v>1.6931630786293128</c:v>
                </c:pt>
                <c:pt idx="12">
                  <c:v>1.6192660859844437</c:v>
                </c:pt>
              </c:numCache>
            </c:numRef>
          </c:val>
          <c:extLst>
            <c:ext xmlns:c16="http://schemas.microsoft.com/office/drawing/2014/chart" uri="{C3380CC4-5D6E-409C-BE32-E72D297353CC}">
              <c16:uniqueId val="{00000000-26D8-4BAE-87BA-BF808D3FB1AD}"/>
            </c:ext>
          </c:extLst>
        </c:ser>
        <c:ser>
          <c:idx val="2"/>
          <c:order val="4"/>
          <c:tx>
            <c:strRef>
              <c:f>'c5-5'!$H$15</c:f>
              <c:strCache>
                <c:ptCount val="1"/>
                <c:pt idx="0">
                  <c:v>Külső finanszírozási képesség</c:v>
                </c:pt>
              </c:strCache>
            </c:strRef>
          </c:tx>
          <c:spPr>
            <a:solidFill>
              <a:schemeClr val="accent3"/>
            </a:solidFill>
            <a:ln w="19050">
              <a:solidFill>
                <a:schemeClr val="accent3"/>
              </a:solidFill>
            </a:ln>
            <a:effectLst/>
          </c:spPr>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'c5-5'!$H$16:$H$28</c:f>
              <c:numCache>
                <c:formatCode>General</c:formatCode>
                <c:ptCount val="13"/>
                <c:pt idx="0">
                  <c:v>0</c:v>
                </c:pt>
                <c:pt idx="1">
                  <c:v>0</c:v>
                </c:pt>
                <c:pt idx="2">
                  <c:v>0</c:v>
                </c:pt>
                <c:pt idx="3">
                  <c:v>0</c:v>
                </c:pt>
                <c:pt idx="4">
                  <c:v>0</c:v>
                </c:pt>
                <c:pt idx="5" formatCode="0.0">
                  <c:v>0</c:v>
                </c:pt>
                <c:pt idx="6" formatCode="0.0">
                  <c:v>0</c:v>
                </c:pt>
                <c:pt idx="7" formatCode="0.0">
                  <c:v>0</c:v>
                </c:pt>
                <c:pt idx="8" formatCode="0.0">
                  <c:v>0</c:v>
                </c:pt>
                <c:pt idx="9" formatCode="0.0">
                  <c:v>0</c:v>
                </c:pt>
                <c:pt idx="10" formatCode="0.0">
                  <c:v>0.19006540596685828</c:v>
                </c:pt>
                <c:pt idx="11" formatCode="0.0">
                  <c:v>0.6826466945423395</c:v>
                </c:pt>
                <c:pt idx="12" formatCode="0.0">
                  <c:v>0.7213473118113245</c:v>
                </c:pt>
              </c:numCache>
            </c:numRef>
          </c:val>
          <c:extLst>
            <c:ext xmlns:c16="http://schemas.microsoft.com/office/drawing/2014/chart" uri="{C3380CC4-5D6E-409C-BE32-E72D297353CC}">
              <c16:uniqueId val="{00000001-26D8-4BAE-87BA-BF808D3FB1AD}"/>
            </c:ext>
          </c:extLst>
        </c:ser>
        <c:dLbls>
          <c:showLegendKey val="0"/>
          <c:showVal val="0"/>
          <c:showCatName val="0"/>
          <c:showSerName val="0"/>
          <c:showPercent val="0"/>
          <c:showBubbleSize val="0"/>
        </c:dLbls>
        <c:axId val="1038146912"/>
        <c:axId val="1038147240"/>
        <c:extLst>
          <c:ext xmlns:c15="http://schemas.microsoft.com/office/drawing/2012/chart" uri="{02D57815-91ED-43cb-92C2-25804820EDAC}">
            <c15:filteredAreaSeries>
              <c15:ser>
                <c:idx val="6"/>
                <c:order val="3"/>
                <c:tx>
                  <c:strRef>
                    <c:extLst>
                      <c:ext uri="{02D57815-91ED-43cb-92C2-25804820EDAC}">
                        <c15:formulaRef>
                          <c15:sqref>'c5-5'!$F$15</c15:sqref>
                        </c15:formulaRef>
                      </c:ext>
                    </c:extLst>
                    <c:strCache>
                      <c:ptCount val="1"/>
                      <c:pt idx="0">
                        <c:v>Külső finanszírozási képesség</c:v>
                      </c:pt>
                    </c:strCache>
                  </c:strRef>
                </c:tx>
                <c:spPr>
                  <a:solidFill>
                    <a:schemeClr val="accent1">
                      <a:lumMod val="60000"/>
                    </a:schemeClr>
                  </a:solidFill>
                  <a:ln>
                    <a:solidFill>
                      <a:schemeClr val="tx2">
                        <a:lumMod val="50000"/>
                        <a:lumOff val="50000"/>
                      </a:schemeClr>
                    </a:solidFill>
                  </a:ln>
                  <a:effectLst/>
                </c:spPr>
                <c:cat>
                  <c:numRef>
                    <c:extLst>
                      <c:ext uri="{02D57815-91ED-43cb-92C2-25804820EDAC}">
                        <c15:formulaRef>
                          <c15:sqref>'c5-5'!$A$16:$A$28</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'c5-5'!$F$16:$F$28</c15:sqref>
                        </c15:formulaRef>
                      </c:ext>
                    </c:extLst>
                    <c:numCache>
                      <c:formatCode>0.0</c:formatCode>
                      <c:ptCount val="13"/>
                      <c:pt idx="0">
                        <c:v>2.0901299927411068</c:v>
                      </c:pt>
                      <c:pt idx="1">
                        <c:v>3.0582882906019466</c:v>
                      </c:pt>
                      <c:pt idx="2">
                        <c:v>4.3277547458218502</c:v>
                      </c:pt>
                      <c:pt idx="3">
                        <c:v>7.4019355728293181</c:v>
                      </c:pt>
                      <c:pt idx="4">
                        <c:v>5.1924560563787336</c:v>
                      </c:pt>
                      <c:pt idx="5">
                        <c:v>7.3342829690687426</c:v>
                      </c:pt>
                      <c:pt idx="6">
                        <c:v>4.5017327925639279</c:v>
                      </c:pt>
                      <c:pt idx="7">
                        <c:v>3.1108388055981093</c:v>
                      </c:pt>
                      <c:pt idx="8">
                        <c:v>2.0489952804745681</c:v>
                      </c:pt>
                      <c:pt idx="9">
                        <c:v>1.3213178276421722</c:v>
                      </c:pt>
                      <c:pt idx="10">
                        <c:v>1.7806066242765664</c:v>
                      </c:pt>
                      <c:pt idx="11">
                        <c:v>2.3758097731716523</c:v>
                      </c:pt>
                      <c:pt idx="12">
                        <c:v>2.3406133977957682</c:v>
                      </c:pt>
                    </c:numCache>
                  </c:numRef>
                </c:val>
                <c:extLst>
                  <c:ext xmlns:c16="http://schemas.microsoft.com/office/drawing/2014/chart" uri="{C3380CC4-5D6E-409C-BE32-E72D297353CC}">
                    <c16:uniqueId val="{00000006-26D8-4BAE-87BA-BF808D3FB1AD}"/>
                  </c:ext>
                </c:extLst>
              </c15:ser>
            </c15:filteredAreaSeries>
          </c:ext>
        </c:extLst>
      </c:areaChart>
      <c:areaChart>
        <c:grouping val="stacked"/>
        <c:varyColors val="0"/>
        <c:ser>
          <c:idx val="3"/>
          <c:order val="5"/>
          <c:tx>
            <c:strRef>
              <c:f>'c5-5'!$E$15</c:f>
              <c:strCache>
                <c:ptCount val="1"/>
                <c:pt idx="0">
                  <c:v>Folyó fizetési mérleg</c:v>
                </c:pt>
              </c:strCache>
            </c:strRef>
          </c:tx>
          <c:spPr>
            <a:noFill/>
            <a:ln>
              <a:noFill/>
            </a:ln>
            <a:effectLst/>
          </c:spPr>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'c5-5'!$E$16:$E$28</c:f>
              <c:numCache>
                <c:formatCode>0.0</c:formatCode>
                <c:ptCount val="13"/>
                <c:pt idx="0">
                  <c:v>0.27644378258212526</c:v>
                </c:pt>
                <c:pt idx="1">
                  <c:v>0.74202898154066088</c:v>
                </c:pt>
                <c:pt idx="2">
                  <c:v>1.8009378877003954</c:v>
                </c:pt>
                <c:pt idx="3">
                  <c:v>3.8476619635090228</c:v>
                </c:pt>
                <c:pt idx="4">
                  <c:v>1.4798953170110674</c:v>
                </c:pt>
                <c:pt idx="5">
                  <c:v>2.7680697028087251</c:v>
                </c:pt>
                <c:pt idx="6">
                  <c:v>4.5200668103823123</c:v>
                </c:pt>
                <c:pt idx="7">
                  <c:v>2.2543137812473746</c:v>
                </c:pt>
                <c:pt idx="8">
                  <c:v>-0.53604745436738166</c:v>
                </c:pt>
                <c:pt idx="9">
                  <c:v>-0.71188340059231348</c:v>
                </c:pt>
                <c:pt idx="10">
                  <c:v>-0.62274161965629482</c:v>
                </c:pt>
                <c:pt idx="11">
                  <c:v>-0.43602306656084211</c:v>
                </c:pt>
                <c:pt idx="12">
                  <c:v>-2.9534886751274657E-2</c:v>
                </c:pt>
              </c:numCache>
            </c:numRef>
          </c:val>
          <c:extLst>
            <c:ext xmlns:c16="http://schemas.microsoft.com/office/drawing/2014/chart" uri="{C3380CC4-5D6E-409C-BE32-E72D297353CC}">
              <c16:uniqueId val="{00000002-26D8-4BAE-87BA-BF808D3FB1AD}"/>
            </c:ext>
          </c:extLst>
        </c:ser>
        <c:ser>
          <c:idx val="4"/>
          <c:order val="6"/>
          <c:tx>
            <c:strRef>
              <c:f>'c5-5'!$I$15</c:f>
              <c:strCache>
                <c:ptCount val="1"/>
                <c:pt idx="0">
                  <c:v>Folyó fizetési mérleg</c:v>
                </c:pt>
              </c:strCache>
            </c:strRef>
          </c:tx>
          <c:spPr>
            <a:solidFill>
              <a:schemeClr val="tx2"/>
            </a:solidFill>
            <a:ln w="15875">
              <a:solidFill>
                <a:schemeClr val="tx2"/>
              </a:solidFill>
            </a:ln>
            <a:effectLst/>
          </c:spPr>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'c5-5'!$I$16:$I$28</c:f>
              <c:numCache>
                <c:formatCode>General</c:formatCode>
                <c:ptCount val="13"/>
                <c:pt idx="0">
                  <c:v>0</c:v>
                </c:pt>
                <c:pt idx="1">
                  <c:v>0</c:v>
                </c:pt>
                <c:pt idx="2">
                  <c:v>0</c:v>
                </c:pt>
                <c:pt idx="3">
                  <c:v>0</c:v>
                </c:pt>
                <c:pt idx="4">
                  <c:v>0</c:v>
                </c:pt>
                <c:pt idx="5" formatCode="0.0">
                  <c:v>0</c:v>
                </c:pt>
                <c:pt idx="6" formatCode="0.0">
                  <c:v>0</c:v>
                </c:pt>
                <c:pt idx="7" formatCode="0.0">
                  <c:v>0</c:v>
                </c:pt>
                <c:pt idx="8" formatCode="0.0">
                  <c:v>0</c:v>
                </c:pt>
                <c:pt idx="9" formatCode="0.0">
                  <c:v>0</c:v>
                </c:pt>
                <c:pt idx="10" formatCode="0.0">
                  <c:v>0.14592709040322233</c:v>
                </c:pt>
                <c:pt idx="11" formatCode="0.0">
                  <c:v>0.66081236901729901</c:v>
                </c:pt>
                <c:pt idx="12" formatCode="0.0">
                  <c:v>0.70222039601973241</c:v>
                </c:pt>
              </c:numCache>
            </c:numRef>
          </c:val>
          <c:extLst>
            <c:ext xmlns:c16="http://schemas.microsoft.com/office/drawing/2014/chart" uri="{C3380CC4-5D6E-409C-BE32-E72D297353CC}">
              <c16:uniqueId val="{00000003-26D8-4BAE-87BA-BF808D3FB1AD}"/>
            </c:ext>
          </c:extLst>
        </c:ser>
        <c:dLbls>
          <c:showLegendKey val="0"/>
          <c:showVal val="0"/>
          <c:showCatName val="0"/>
          <c:showSerName val="0"/>
          <c:showPercent val="0"/>
          <c:showBubbleSize val="0"/>
        </c:dLbls>
        <c:axId val="1038031128"/>
        <c:axId val="1038029160"/>
      </c:areaChart>
      <c:barChart>
        <c:barDir val="col"/>
        <c:grouping val="stacked"/>
        <c:varyColors val="0"/>
        <c:ser>
          <c:idx val="1"/>
          <c:order val="0"/>
          <c:tx>
            <c:strRef>
              <c:f>'c5-5'!$C$15</c:f>
              <c:strCache>
                <c:ptCount val="1"/>
                <c:pt idx="0">
                  <c:v>Áru- és szolgáltatás egyenleg</c:v>
                </c:pt>
              </c:strCache>
            </c:strRef>
          </c:tx>
          <c:spPr>
            <a:solidFill>
              <a:schemeClr val="accent1">
                <a:lumMod val="60000"/>
                <a:lumOff val="40000"/>
                <a:alpha val="50000"/>
              </a:schemeClr>
            </a:solidFill>
            <a:ln>
              <a:noFill/>
            </a:ln>
            <a:effectLst/>
          </c:spPr>
          <c:invertIfNegative val="0"/>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'c5-5'!$C$16:$C$28</c:f>
              <c:numCache>
                <c:formatCode>0.00</c:formatCode>
                <c:ptCount val="13"/>
                <c:pt idx="0">
                  <c:v>5.2976513204777067</c:v>
                </c:pt>
                <c:pt idx="1">
                  <c:v>6.1449776094390742</c:v>
                </c:pt>
                <c:pt idx="2">
                  <c:v>6.7863275560958023</c:v>
                </c:pt>
                <c:pt idx="3">
                  <c:v>6.9846897010330657</c:v>
                </c:pt>
                <c:pt idx="4">
                  <c:v>6.3369877932283742</c:v>
                </c:pt>
                <c:pt idx="5" formatCode="#,##0.00">
                  <c:v>7.9813848177091105</c:v>
                </c:pt>
                <c:pt idx="6" formatCode="#,##0.00">
                  <c:v>8.7495619164031844</c:v>
                </c:pt>
                <c:pt idx="7" formatCode="#,##0.00">
                  <c:v>7.2901097119805751</c:v>
                </c:pt>
                <c:pt idx="8" formatCode="#,##0.00">
                  <c:v>4.3878290178563857</c:v>
                </c:pt>
                <c:pt idx="9" formatCode="#,##0.00">
                  <c:v>3.6755777756903001</c:v>
                </c:pt>
                <c:pt idx="10" formatCode="#,##0.00">
                  <c:v>3.8083793573167641</c:v>
                </c:pt>
                <c:pt idx="11" formatCode="#,##0.00">
                  <c:v>4.3584928983675626</c:v>
                </c:pt>
                <c:pt idx="12" formatCode="#,##0.00">
                  <c:v>5.0262845934877758</c:v>
                </c:pt>
              </c:numCache>
            </c:numRef>
          </c:val>
          <c:extLst>
            <c:ext xmlns:c16="http://schemas.microsoft.com/office/drawing/2014/chart" uri="{C3380CC4-5D6E-409C-BE32-E72D297353CC}">
              <c16:uniqueId val="{00000004-26D8-4BAE-87BA-BF808D3FB1AD}"/>
            </c:ext>
          </c:extLst>
        </c:ser>
        <c:ser>
          <c:idx val="0"/>
          <c:order val="1"/>
          <c:tx>
            <c:strRef>
              <c:f>'c5-5'!$B$15</c:f>
              <c:strCache>
                <c:ptCount val="1"/>
                <c:pt idx="0">
                  <c:v>Áru- és szolgáltatás egyenleg (előrejelzés sávja)</c:v>
                </c:pt>
              </c:strCache>
            </c:strRef>
          </c:tx>
          <c:spPr>
            <a:solidFill>
              <a:schemeClr val="accent1"/>
            </a:solidFill>
            <a:ln>
              <a:noFill/>
            </a:ln>
            <a:effectLst/>
          </c:spPr>
          <c:invertIfNegative val="0"/>
          <c:cat>
            <c:numRef>
              <c:f>'c5-5'!$A$16:$A$28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'c5-5'!$B$16:$B$28</c:f>
              <c:numCache>
                <c:formatCode>General</c:formatCode>
                <c:ptCount val="13"/>
                <c:pt idx="10" formatCode="#,##0.00">
                  <c:v>2.7699810100484612E-2</c:v>
                </c:pt>
                <c:pt idx="11" formatCode="#,##0.00">
                  <c:v>0.52021161654384862</c:v>
                </c:pt>
                <c:pt idx="12" formatCode="#,##0.00">
                  <c:v>0.52393523488431537</c:v>
                </c:pt>
              </c:numCache>
            </c:numRef>
          </c:val>
          <c:extLst>
            <c:ext xmlns:c16="http://schemas.microsoft.com/office/drawing/2014/chart" uri="{C3380CC4-5D6E-409C-BE32-E72D297353CC}">
              <c16:uniqueId val="{00000005-26D8-4BAE-87BA-BF808D3FB1AD}"/>
            </c:ext>
          </c:extLst>
        </c:ser>
        <c:dLbls>
          <c:showLegendKey val="0"/>
          <c:showVal val="0"/>
          <c:showCatName val="0"/>
          <c:showSerName val="0"/>
          <c:showPercent val="0"/>
          <c:showBubbleSize val="0"/>
        </c:dLbls>
        <c:gapWidth val="156"/>
        <c:overlap val="100"/>
        <c:axId val="1038031128"/>
        <c:axId val="1038029160"/>
      </c:barChart>
      <c:catAx>
        <c:axId val="103814691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38147240"/>
        <c:crosses val="autoZero"/>
        <c:auto val="0"/>
        <c:lblAlgn val="ctr"/>
        <c:lblOffset val="100"/>
        <c:noMultiLvlLbl val="0"/>
      </c:catAx>
      <c:valAx>
        <c:axId val="1038147240"/>
        <c:scaling>
          <c:orientation val="minMax"/>
          <c:max val="10"/>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8146912"/>
        <c:crosses val="autoZero"/>
        <c:crossBetween val="between"/>
        <c:majorUnit val="2"/>
      </c:valAx>
      <c:valAx>
        <c:axId val="1038029160"/>
        <c:scaling>
          <c:orientation val="minMax"/>
          <c:max val="10"/>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8031128"/>
        <c:crosses val="max"/>
        <c:crossBetween val="between"/>
        <c:majorUnit val="2"/>
      </c:valAx>
      <c:catAx>
        <c:axId val="1038031128"/>
        <c:scaling>
          <c:orientation val="minMax"/>
        </c:scaling>
        <c:delete val="1"/>
        <c:axPos val="b"/>
        <c:numFmt formatCode="General" sourceLinked="1"/>
        <c:majorTickMark val="out"/>
        <c:minorTickMark val="none"/>
        <c:tickLblPos val="nextTo"/>
        <c:crossAx val="1038029160"/>
        <c:crosses val="autoZero"/>
        <c:auto val="1"/>
        <c:lblAlgn val="ctr"/>
        <c:lblOffset val="100"/>
        <c:noMultiLvlLbl val="0"/>
      </c:catAx>
      <c:spPr>
        <a:noFill/>
        <a:ln>
          <a:noFill/>
        </a:ln>
        <a:effectLst/>
      </c:spPr>
    </c:plotArea>
    <c:legend>
      <c:legendPos val="b"/>
      <c:legendEntry>
        <c:idx val="0"/>
        <c:delete val="1"/>
      </c:legendEntry>
      <c:legendEntry>
        <c:idx val="2"/>
        <c:delete val="1"/>
      </c:legendEntry>
      <c:layout>
        <c:manualLayout>
          <c:xMode val="edge"/>
          <c:yMode val="edge"/>
          <c:x val="0"/>
          <c:y val="0.75420862243443154"/>
          <c:w val="1"/>
          <c:h val="0.245791377565568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438151</xdr:colOff>
      <xdr:row>23</xdr:row>
      <xdr:rowOff>47623</xdr:rowOff>
    </xdr:from>
    <xdr:to>
      <xdr:col>13</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409576</xdr:colOff>
      <xdr:row>38</xdr:row>
      <xdr:rowOff>152399</xdr:rowOff>
    </xdr:from>
    <xdr:to>
      <xdr:col>13</xdr:col>
      <xdr:colOff>325251</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0.07206</cdr:x>
      <cdr:y>0</cdr:y>
    </cdr:from>
    <cdr:to>
      <cdr:x>0.46366</cdr:x>
      <cdr:y>0.09927</cdr:y>
    </cdr:to>
    <cdr:sp macro="" textlink="">
      <cdr:nvSpPr>
        <cdr:cNvPr id="2" name="PrimaryTitle">
          <a:extLst xmlns:a="http://schemas.openxmlformats.org/drawingml/2006/main">
            <a:ext uri="{FF2B5EF4-FFF2-40B4-BE49-F238E27FC236}">
              <a16:creationId xmlns:a16="http://schemas.microsoft.com/office/drawing/2014/main" id="{22BEFB7B-A70F-4AE6-B00C-93998FBC5F9F}"/>
            </a:ext>
          </a:extLst>
        </cdr:cNvPr>
        <cdr:cNvSpPr txBox="1"/>
      </cdr:nvSpPr>
      <cdr:spPr>
        <a:xfrm xmlns:a="http://schemas.openxmlformats.org/drawingml/2006/main">
          <a:off x="217810"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0.74298</cdr:x>
      <cdr:y>0</cdr:y>
    </cdr:from>
    <cdr:to>
      <cdr:x>0.95</cdr:x>
      <cdr:y>0.10846</cdr:y>
    </cdr:to>
    <cdr:sp macro="" textlink="">
      <cdr:nvSpPr>
        <cdr:cNvPr id="3" name="SecondaryTitle">
          <a:extLst xmlns:a="http://schemas.openxmlformats.org/drawingml/2006/main">
            <a:ext uri="{FF2B5EF4-FFF2-40B4-BE49-F238E27FC236}">
              <a16:creationId xmlns:a16="http://schemas.microsoft.com/office/drawing/2014/main" id="{F13E2602-7AC5-4E70-A695-4205C74DCB05}"/>
            </a:ext>
          </a:extLst>
        </cdr:cNvPr>
        <cdr:cNvSpPr txBox="1"/>
      </cdr:nvSpPr>
      <cdr:spPr>
        <a:xfrm xmlns:a="http://schemas.openxmlformats.org/drawingml/2006/main">
          <a:off x="2246779" y="0"/>
          <a:ext cx="626021" cy="24989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341657</xdr:colOff>
      <xdr:row>24</xdr:row>
      <xdr:rowOff>123411</xdr:rowOff>
    </xdr:from>
    <xdr:to>
      <xdr:col>4</xdr:col>
      <xdr:colOff>384332</xdr:colOff>
      <xdr:row>39</xdr:row>
      <xdr:rowOff>141411</xdr:rowOff>
    </xdr:to>
    <xdr:graphicFrame macro="">
      <xdr:nvGraphicFramePr>
        <xdr:cNvPr id="2" name="Diagram 3">
          <a:extLst>
            <a:ext uri="{FF2B5EF4-FFF2-40B4-BE49-F238E27FC236}">
              <a16:creationId xmlns:a16="http://schemas.microsoft.com/office/drawing/2014/main" id="{CD56494F-4358-4C31-8319-36CFB1ACC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25</xdr:row>
      <xdr:rowOff>0</xdr:rowOff>
    </xdr:from>
    <xdr:to>
      <xdr:col>10</xdr:col>
      <xdr:colOff>90300</xdr:colOff>
      <xdr:row>40</xdr:row>
      <xdr:rowOff>18000</xdr:rowOff>
    </xdr:to>
    <xdr:graphicFrame macro="">
      <xdr:nvGraphicFramePr>
        <xdr:cNvPr id="4" name="Diagram 2">
          <a:extLst>
            <a:ext uri="{FF2B5EF4-FFF2-40B4-BE49-F238E27FC236}">
              <a16:creationId xmlns:a16="http://schemas.microsoft.com/office/drawing/2014/main" id="{19EDCE9B-8E75-410D-86DE-B4DA3E440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0.58423</cdr:x>
      <cdr:y>0.09166</cdr:y>
    </cdr:from>
    <cdr:to>
      <cdr:x>0.58423</cdr:x>
      <cdr:y>0.79211</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H="1" flipV="1">
          <a:off x="1766722" y="211185"/>
          <a:ext cx="0" cy="1613836"/>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0.0672</cdr:x>
      <cdr:y>0.00138</cdr:y>
    </cdr:from>
    <cdr:to>
      <cdr:x>0.50628</cdr:x>
      <cdr:y>0.12856</cdr:y>
    </cdr:to>
    <cdr:sp macro="" textlink="">
      <cdr:nvSpPr>
        <cdr:cNvPr id="7" name="TextBox 1">
          <a:extLst xmlns:a="http://schemas.openxmlformats.org/drawingml/2006/main">
            <a:ext uri="{FF2B5EF4-FFF2-40B4-BE49-F238E27FC236}">
              <a16:creationId xmlns:a16="http://schemas.microsoft.com/office/drawing/2014/main" id="{347F7573-68DD-4450-8119-F800C6602C21}"/>
            </a:ext>
          </a:extLst>
        </cdr:cNvPr>
        <cdr:cNvSpPr txBox="1"/>
      </cdr:nvSpPr>
      <cdr:spPr>
        <a:xfrm xmlns:a="http://schemas.openxmlformats.org/drawingml/2006/main">
          <a:off x="203200" y="3175"/>
          <a:ext cx="1327778" cy="29302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0.56092</cdr:x>
      <cdr:y>0</cdr:y>
    </cdr:from>
    <cdr:to>
      <cdr:x>1</cdr:x>
      <cdr:y>0.12718</cdr:y>
    </cdr:to>
    <cdr:sp macro="" textlink="">
      <cdr:nvSpPr>
        <cdr:cNvPr id="8" name="TextBox 1">
          <a:extLst xmlns:a="http://schemas.openxmlformats.org/drawingml/2006/main">
            <a:ext uri="{FF2B5EF4-FFF2-40B4-BE49-F238E27FC236}">
              <a16:creationId xmlns:a16="http://schemas.microsoft.com/office/drawing/2014/main" id="{347F7573-68DD-4450-8119-F800C6602C21}"/>
            </a:ext>
          </a:extLst>
        </cdr:cNvPr>
        <cdr:cNvSpPr txBox="1"/>
      </cdr:nvSpPr>
      <cdr:spPr>
        <a:xfrm xmlns:a="http://schemas.openxmlformats.org/drawingml/2006/main">
          <a:off x="1696222" y="0"/>
          <a:ext cx="1327778" cy="29302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userShapes>
</file>

<file path=xl/drawings/drawing13.xml><?xml version="1.0" encoding="utf-8"?>
<c:userShapes xmlns:c="http://schemas.openxmlformats.org/drawingml/2006/chart">
  <cdr:relSizeAnchor xmlns:cdr="http://schemas.openxmlformats.org/drawingml/2006/chartDrawing">
    <cdr:from>
      <cdr:x>0.56922</cdr:x>
      <cdr:y>0</cdr:y>
    </cdr:from>
    <cdr:to>
      <cdr:x>1</cdr:x>
      <cdr:y>0.0814</cdr:y>
    </cdr:to>
    <cdr:sp macro="" textlink="">
      <cdr:nvSpPr>
        <cdr:cNvPr id="2" name="TextBox 1">
          <a:extLst xmlns:a="http://schemas.openxmlformats.org/drawingml/2006/main">
            <a:ext uri="{FF2B5EF4-FFF2-40B4-BE49-F238E27FC236}">
              <a16:creationId xmlns:a16="http://schemas.microsoft.com/office/drawing/2014/main" id="{830C8CED-9FD7-473C-998D-370714311878}"/>
            </a:ext>
          </a:extLst>
        </cdr:cNvPr>
        <cdr:cNvSpPr txBox="1"/>
      </cdr:nvSpPr>
      <cdr:spPr>
        <a:xfrm xmlns:a="http://schemas.openxmlformats.org/drawingml/2006/main">
          <a:off x="1714996" y="0"/>
          <a:ext cx="1297891" cy="18456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baseline="0">
              <a:effectLst/>
              <a:latin typeface="+mn-lt"/>
              <a:ea typeface="+mn-ea"/>
              <a:cs typeface="+mn-cs"/>
            </a:rPr>
            <a:t>As a percentage of GDP</a:t>
          </a:r>
          <a:endParaRPr lang="hu-HU" sz="900">
            <a:effectLst/>
          </a:endParaRPr>
        </a:p>
      </cdr:txBody>
    </cdr:sp>
  </cdr:relSizeAnchor>
  <cdr:relSizeAnchor xmlns:cdr="http://schemas.openxmlformats.org/drawingml/2006/chartDrawing">
    <cdr:from>
      <cdr:x>0.08077</cdr:x>
      <cdr:y>0.00116</cdr:y>
    </cdr:from>
    <cdr:to>
      <cdr:x>0.51985</cdr:x>
      <cdr:y>0.12834</cdr:y>
    </cdr:to>
    <cdr:sp macro="" textlink="">
      <cdr:nvSpPr>
        <cdr:cNvPr id="6" name="TextBox 1">
          <a:extLst xmlns:a="http://schemas.openxmlformats.org/drawingml/2006/main">
            <a:ext uri="{FF2B5EF4-FFF2-40B4-BE49-F238E27FC236}">
              <a16:creationId xmlns:a16="http://schemas.microsoft.com/office/drawing/2014/main" id="{3493EC87-3A88-4119-B770-7FC03D9517A4}"/>
            </a:ext>
          </a:extLst>
        </cdr:cNvPr>
        <cdr:cNvSpPr txBox="1"/>
      </cdr:nvSpPr>
      <cdr:spPr>
        <a:xfrm xmlns:a="http://schemas.openxmlformats.org/drawingml/2006/main">
          <a:off x="208858" y="2673"/>
          <a:ext cx="1135409" cy="2930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effectLst/>
              <a:latin typeface="+mn-lt"/>
              <a:ea typeface="+mn-ea"/>
              <a:cs typeface="+mn-cs"/>
            </a:rPr>
            <a:t>As a percentage of GDP</a:t>
          </a:r>
          <a:endParaRPr lang="hu-HU" sz="600">
            <a:effectLst/>
          </a:endParaRPr>
        </a:p>
      </cdr:txBody>
    </cdr:sp>
  </cdr:relSizeAnchor>
  <cdr:relSizeAnchor xmlns:cdr="http://schemas.openxmlformats.org/drawingml/2006/chartDrawing">
    <cdr:from>
      <cdr:x>0.58185</cdr:x>
      <cdr:y>0.10803</cdr:y>
    </cdr:from>
    <cdr:to>
      <cdr:x>0.58185</cdr:x>
      <cdr:y>0.80406</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H="1" flipV="1">
          <a:off x="1759525" y="248911"/>
          <a:ext cx="0" cy="160365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10</xdr:col>
      <xdr:colOff>44312</xdr:colOff>
      <xdr:row>17</xdr:row>
      <xdr:rowOff>1241</xdr:rowOff>
    </xdr:from>
    <xdr:to>
      <xdr:col>15</xdr:col>
      <xdr:colOff>293362</xdr:colOff>
      <xdr:row>32</xdr:row>
      <xdr:rowOff>6541</xdr:rowOff>
    </xdr:to>
    <xdr:graphicFrame macro="">
      <xdr:nvGraphicFramePr>
        <xdr:cNvPr id="2" name="Diagram 3">
          <a:extLst>
            <a:ext uri="{FF2B5EF4-FFF2-40B4-BE49-F238E27FC236}">
              <a16:creationId xmlns:a16="http://schemas.microsoft.com/office/drawing/2014/main" id="{61236FAE-D03C-46F4-AC84-9A067A766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17</xdr:row>
      <xdr:rowOff>0</xdr:rowOff>
    </xdr:from>
    <xdr:to>
      <xdr:col>21</xdr:col>
      <xdr:colOff>249050</xdr:colOff>
      <xdr:row>32</xdr:row>
      <xdr:rowOff>5300</xdr:rowOff>
    </xdr:to>
    <xdr:graphicFrame macro="">
      <xdr:nvGraphicFramePr>
        <xdr:cNvPr id="4" name="Diagram 2">
          <a:extLst>
            <a:ext uri="{FF2B5EF4-FFF2-40B4-BE49-F238E27FC236}">
              <a16:creationId xmlns:a16="http://schemas.microsoft.com/office/drawing/2014/main" id="{2F9C38C5-471F-4A67-BD79-1884729946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0.77017</cdr:x>
      <cdr:y>0.09937</cdr:y>
    </cdr:from>
    <cdr:to>
      <cdr:x>0.77017</cdr:x>
      <cdr:y>0.71212</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319223" y="227686"/>
          <a:ext cx="0" cy="1403995"/>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0.07381</cdr:x>
      <cdr:y>0.0097</cdr:y>
    </cdr:from>
    <cdr:to>
      <cdr:x>0.50157</cdr:x>
      <cdr:y>0.09482</cdr:y>
    </cdr:to>
    <cdr:sp macro="" textlink="">
      <cdr:nvSpPr>
        <cdr:cNvPr id="5" name="TextBox 1">
          <a:extLst xmlns:a="http://schemas.openxmlformats.org/drawingml/2006/main">
            <a:ext uri="{FF2B5EF4-FFF2-40B4-BE49-F238E27FC236}">
              <a16:creationId xmlns:a16="http://schemas.microsoft.com/office/drawing/2014/main" id="{3626A1D0-5173-4220-AA6A-595F442CE186}"/>
            </a:ext>
          </a:extLst>
        </cdr:cNvPr>
        <cdr:cNvSpPr txBox="1"/>
      </cdr:nvSpPr>
      <cdr:spPr>
        <a:xfrm xmlns:a="http://schemas.openxmlformats.org/drawingml/2006/main">
          <a:off x="222250" y="22225"/>
          <a:ext cx="1288114" cy="19503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0.49766</cdr:x>
      <cdr:y>0.00554</cdr:y>
    </cdr:from>
    <cdr:to>
      <cdr:x>0.94856</cdr:x>
      <cdr:y>0.10422</cdr:y>
    </cdr:to>
    <cdr:sp macro="" textlink="">
      <cdr:nvSpPr>
        <cdr:cNvPr id="6" name="TextBox 1">
          <a:extLst xmlns:a="http://schemas.openxmlformats.org/drawingml/2006/main">
            <a:ext uri="{FF2B5EF4-FFF2-40B4-BE49-F238E27FC236}">
              <a16:creationId xmlns:a16="http://schemas.microsoft.com/office/drawing/2014/main" id="{BB6D0A7C-4849-473B-857A-530EC541A04F}"/>
            </a:ext>
          </a:extLst>
        </cdr:cNvPr>
        <cdr:cNvSpPr txBox="1"/>
      </cdr:nvSpPr>
      <cdr:spPr>
        <a:xfrm xmlns:a="http://schemas.openxmlformats.org/drawingml/2006/main">
          <a:off x="1491311" y="12816"/>
          <a:ext cx="1351184" cy="22827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Az adósság százalékában</a:t>
          </a:r>
        </a:p>
      </cdr:txBody>
    </cdr:sp>
  </cdr:relSizeAnchor>
</c:userShapes>
</file>

<file path=xl/drawings/drawing16.xml><?xml version="1.0" encoding="utf-8"?>
<c:userShapes xmlns:c="http://schemas.openxmlformats.org/drawingml/2006/chart">
  <cdr:relSizeAnchor xmlns:cdr="http://schemas.openxmlformats.org/drawingml/2006/chartDrawing">
    <cdr:from>
      <cdr:x>0.52643</cdr:x>
      <cdr:y>0.00413</cdr:y>
    </cdr:from>
    <cdr:to>
      <cdr:x>0.9748</cdr:x>
      <cdr:y>0.07873</cdr:y>
    </cdr:to>
    <cdr:sp macro="" textlink="">
      <cdr:nvSpPr>
        <cdr:cNvPr id="2" name="TextBox 1">
          <a:extLst xmlns:a="http://schemas.openxmlformats.org/drawingml/2006/main">
            <a:ext uri="{FF2B5EF4-FFF2-40B4-BE49-F238E27FC236}">
              <a16:creationId xmlns:a16="http://schemas.microsoft.com/office/drawing/2014/main" id="{AA0DDF24-2D6B-4361-A6B3-132C43312C37}"/>
            </a:ext>
          </a:extLst>
        </cdr:cNvPr>
        <cdr:cNvSpPr txBox="1"/>
      </cdr:nvSpPr>
      <cdr:spPr>
        <a:xfrm xmlns:a="http://schemas.openxmlformats.org/drawingml/2006/main">
          <a:off x="1591917" y="9525"/>
          <a:ext cx="1355883" cy="17186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As a percentage of debt</a:t>
          </a:r>
        </a:p>
      </cdr:txBody>
    </cdr:sp>
  </cdr:relSizeAnchor>
  <cdr:relSizeAnchor xmlns:cdr="http://schemas.openxmlformats.org/drawingml/2006/chartDrawing">
    <cdr:from>
      <cdr:x>0.72492</cdr:x>
      <cdr:y>0.0949</cdr:y>
    </cdr:from>
    <cdr:to>
      <cdr:x>0.72492</cdr:x>
      <cdr:y>0.70765</cdr:y>
    </cdr:to>
    <cdr:sp macro="" textlink="">
      <cdr:nvSpPr>
        <cdr:cNvPr id="4" name="Straight Connector 3">
          <a:extLst xmlns:a="http://schemas.openxmlformats.org/drawingml/2006/main">
            <a:ext uri="{FF2B5EF4-FFF2-40B4-BE49-F238E27FC236}">
              <a16:creationId xmlns:a16="http://schemas.microsoft.com/office/drawing/2014/main" id="{1CBF6877-AB47-4C4D-814C-43D7FE3224FE}"/>
            </a:ext>
          </a:extLst>
        </cdr:cNvPr>
        <cdr:cNvSpPr/>
      </cdr:nvSpPr>
      <cdr:spPr>
        <a:xfrm xmlns:a="http://schemas.openxmlformats.org/drawingml/2006/main" flipV="1">
          <a:off x="2182961" y="217438"/>
          <a:ext cx="0" cy="140399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0.07999</cdr:x>
      <cdr:y>0</cdr:y>
    </cdr:from>
    <cdr:to>
      <cdr:x>0.52515</cdr:x>
      <cdr:y>0.09069</cdr:y>
    </cdr:to>
    <cdr:sp macro="" textlink="">
      <cdr:nvSpPr>
        <cdr:cNvPr id="6" name="TextBox 1">
          <a:extLst xmlns:a="http://schemas.openxmlformats.org/drawingml/2006/main">
            <a:ext uri="{FF2B5EF4-FFF2-40B4-BE49-F238E27FC236}">
              <a16:creationId xmlns:a16="http://schemas.microsoft.com/office/drawing/2014/main" id="{66CB25B3-41CD-4BD4-A8DA-73992E51B91B}"/>
            </a:ext>
          </a:extLst>
        </cdr:cNvPr>
        <cdr:cNvSpPr txBox="1"/>
      </cdr:nvSpPr>
      <cdr:spPr>
        <a:xfrm xmlns:a="http://schemas.openxmlformats.org/drawingml/2006/main">
          <a:off x="239467" y="0"/>
          <a:ext cx="1332668" cy="209791"/>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As a percentage of GDP </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371477</xdr:colOff>
      <xdr:row>30</xdr:row>
      <xdr:rowOff>57149</xdr:rowOff>
    </xdr:from>
    <xdr:to>
      <xdr:col>13</xdr:col>
      <xdr:colOff>268102</xdr:colOff>
      <xdr:row>45</xdr:row>
      <xdr:rowOff>62449</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323851</xdr:colOff>
      <xdr:row>22</xdr:row>
      <xdr:rowOff>142874</xdr:rowOff>
    </xdr:from>
    <xdr:to>
      <xdr:col>13</xdr:col>
      <xdr:colOff>239526</xdr:colOff>
      <xdr:row>37</xdr:row>
      <xdr:rowOff>148174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285750</xdr:colOff>
      <xdr:row>39</xdr:row>
      <xdr:rowOff>95250</xdr:rowOff>
    </xdr:from>
    <xdr:to>
      <xdr:col>13</xdr:col>
      <xdr:colOff>201425</xdr:colOff>
      <xdr:row>54</xdr:row>
      <xdr:rowOff>100550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407458</xdr:colOff>
      <xdr:row>9</xdr:row>
      <xdr:rowOff>21167</xdr:rowOff>
    </xdr:from>
    <xdr:to>
      <xdr:col>15</xdr:col>
      <xdr:colOff>362291</xdr:colOff>
      <xdr:row>22</xdr:row>
      <xdr:rowOff>60334</xdr:rowOff>
    </xdr:to>
    <xdr:graphicFrame macro="">
      <xdr:nvGraphicFramePr>
        <xdr:cNvPr id="2" name="Chart 1">
          <a:extLst>
            <a:ext uri="{FF2B5EF4-FFF2-40B4-BE49-F238E27FC236}">
              <a16:creationId xmlns:a16="http://schemas.microsoft.com/office/drawing/2014/main" id="{75337BA3-2B5D-449F-BA6A-AD9346911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436033</xdr:colOff>
      <xdr:row>24</xdr:row>
      <xdr:rowOff>40217</xdr:rowOff>
    </xdr:from>
    <xdr:to>
      <xdr:col>15</xdr:col>
      <xdr:colOff>390866</xdr:colOff>
      <xdr:row>36</xdr:row>
      <xdr:rowOff>79384</xdr:rowOff>
    </xdr:to>
    <xdr:graphicFrame macro="">
      <xdr:nvGraphicFramePr>
        <xdr:cNvPr id="3" name="Chart 2">
          <a:extLst>
            <a:ext uri="{FF2B5EF4-FFF2-40B4-BE49-F238E27FC236}">
              <a16:creationId xmlns:a16="http://schemas.microsoft.com/office/drawing/2014/main" id="{254FE480-AA4A-48EB-876F-193ECF474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0.0521</cdr:x>
      <cdr:y>0</cdr:y>
    </cdr:from>
    <cdr:to>
      <cdr:x>0.4437</cdr:x>
      <cdr:y>0.09927</cdr:y>
    </cdr:to>
    <cdr:sp macro="" textlink="">
      <cdr:nvSpPr>
        <cdr:cNvPr id="2" name="PrimaryTitle">
          <a:extLst xmlns:a="http://schemas.openxmlformats.org/drawingml/2006/main">
            <a:ext uri="{FF2B5EF4-FFF2-40B4-BE49-F238E27FC236}">
              <a16:creationId xmlns:a16="http://schemas.microsoft.com/office/drawing/2014/main" id="{233C90D5-32CB-43B7-B7A2-E2E17EA128E5}"/>
            </a:ext>
          </a:extLst>
        </cdr:cNvPr>
        <cdr:cNvSpPr txBox="1"/>
      </cdr:nvSpPr>
      <cdr:spPr>
        <a:xfrm xmlns:a="http://schemas.openxmlformats.org/drawingml/2006/main">
          <a:off x="157552" y="0"/>
          <a:ext cx="1184199"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0.85195</cdr:x>
      <cdr:y>0</cdr:y>
    </cdr:from>
    <cdr:to>
      <cdr:x>0.94826</cdr:x>
      <cdr:y>0.08135</cdr:y>
    </cdr:to>
    <cdr:sp macro="" textlink="">
      <cdr:nvSpPr>
        <cdr:cNvPr id="3" name="SecondaryTitle">
          <a:extLst xmlns:a="http://schemas.openxmlformats.org/drawingml/2006/main">
            <a:ext uri="{FF2B5EF4-FFF2-40B4-BE49-F238E27FC236}">
              <a16:creationId xmlns:a16="http://schemas.microsoft.com/office/drawing/2014/main" id="{7C2C199F-6297-4DCB-81A9-705C9CBFE6D8}"/>
            </a:ext>
          </a:extLst>
        </cdr:cNvPr>
        <cdr:cNvSpPr txBox="1"/>
      </cdr:nvSpPr>
      <cdr:spPr>
        <a:xfrm xmlns:a="http://schemas.openxmlformats.org/drawingml/2006/main">
          <a:off x="2576300" y="0"/>
          <a:ext cx="291241" cy="18743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7.xml><?xml version="1.0" encoding="utf-8"?>
<c:userShapes xmlns:c="http://schemas.openxmlformats.org/drawingml/2006/chart">
  <cdr:relSizeAnchor xmlns:cdr="http://schemas.openxmlformats.org/drawingml/2006/chartDrawing">
    <cdr:from>
      <cdr:x>0.0521</cdr:x>
      <cdr:y>0</cdr:y>
    </cdr:from>
    <cdr:to>
      <cdr:x>0.4437</cdr:x>
      <cdr:y>0.09927</cdr:y>
    </cdr:to>
    <cdr:sp macro="" textlink="">
      <cdr:nvSpPr>
        <cdr:cNvPr id="2" name="PrimaryTitle">
          <a:extLst xmlns:a="http://schemas.openxmlformats.org/drawingml/2006/main">
            <a:ext uri="{FF2B5EF4-FFF2-40B4-BE49-F238E27FC236}">
              <a16:creationId xmlns:a16="http://schemas.microsoft.com/office/drawing/2014/main" id="{233C90D5-32CB-43B7-B7A2-E2E17EA128E5}"/>
            </a:ext>
          </a:extLst>
        </cdr:cNvPr>
        <cdr:cNvSpPr txBox="1"/>
      </cdr:nvSpPr>
      <cdr:spPr>
        <a:xfrm xmlns:a="http://schemas.openxmlformats.org/drawingml/2006/main">
          <a:off x="157552" y="0"/>
          <a:ext cx="1184199"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0.73661</cdr:x>
      <cdr:y>0</cdr:y>
    </cdr:from>
    <cdr:to>
      <cdr:x>0.94826</cdr:x>
      <cdr:y>0.11379</cdr:y>
    </cdr:to>
    <cdr:sp macro="" textlink="">
      <cdr:nvSpPr>
        <cdr:cNvPr id="3" name="SecondaryTitle">
          <a:extLst xmlns:a="http://schemas.openxmlformats.org/drawingml/2006/main">
            <a:ext uri="{FF2B5EF4-FFF2-40B4-BE49-F238E27FC236}">
              <a16:creationId xmlns:a16="http://schemas.microsoft.com/office/drawing/2014/main" id="{7C2C199F-6297-4DCB-81A9-705C9CBFE6D8}"/>
            </a:ext>
          </a:extLst>
        </cdr:cNvPr>
        <cdr:cNvSpPr txBox="1"/>
      </cdr:nvSpPr>
      <cdr:spPr>
        <a:xfrm xmlns:a="http://schemas.openxmlformats.org/drawingml/2006/main">
          <a:off x="2211917" y="0"/>
          <a:ext cx="635549" cy="26458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8.xml><?xml version="1.0" encoding="utf-8"?>
<xdr:wsDr xmlns:xdr="http://schemas.openxmlformats.org/drawingml/2006/spreadsheetDrawing" xmlns:a="http://schemas.openxmlformats.org/drawingml/2006/main">
  <xdr:twoCellAnchor>
    <xdr:from>
      <xdr:col>11</xdr:col>
      <xdr:colOff>123824</xdr:colOff>
      <xdr:row>6</xdr:row>
      <xdr:rowOff>147637</xdr:rowOff>
    </xdr:from>
    <xdr:to>
      <xdr:col>16</xdr:col>
      <xdr:colOff>99824</xdr:colOff>
      <xdr:row>19</xdr:row>
      <xdr:rowOff>165637</xdr:rowOff>
    </xdr:to>
    <xdr:graphicFrame macro="">
      <xdr:nvGraphicFramePr>
        <xdr:cNvPr id="2" name="Chart 1">
          <a:extLst>
            <a:ext uri="{FF2B5EF4-FFF2-40B4-BE49-F238E27FC236}">
              <a16:creationId xmlns:a16="http://schemas.microsoft.com/office/drawing/2014/main" id="{1B16DD3E-4D9F-42E5-A505-6F92CA4A48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39221</xdr:colOff>
      <xdr:row>20</xdr:row>
      <xdr:rowOff>93009</xdr:rowOff>
    </xdr:from>
    <xdr:to>
      <xdr:col>16</xdr:col>
      <xdr:colOff>15221</xdr:colOff>
      <xdr:row>32</xdr:row>
      <xdr:rowOff>111009</xdr:rowOff>
    </xdr:to>
    <xdr:graphicFrame macro="">
      <xdr:nvGraphicFramePr>
        <xdr:cNvPr id="3" name="Chart 2">
          <a:extLst>
            <a:ext uri="{FF2B5EF4-FFF2-40B4-BE49-F238E27FC236}">
              <a16:creationId xmlns:a16="http://schemas.microsoft.com/office/drawing/2014/main" id="{321B6B92-657E-4890-B488-5022BF764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0.07206</cdr:x>
      <cdr:y>0</cdr:y>
    </cdr:from>
    <cdr:to>
      <cdr:x>0.46366</cdr:x>
      <cdr:y>0.09927</cdr:y>
    </cdr:to>
    <cdr:sp macro="" textlink="">
      <cdr:nvSpPr>
        <cdr:cNvPr id="2" name="PrimaryTitle">
          <a:extLst xmlns:a="http://schemas.openxmlformats.org/drawingml/2006/main">
            <a:ext uri="{FF2B5EF4-FFF2-40B4-BE49-F238E27FC236}">
              <a16:creationId xmlns:a16="http://schemas.microsoft.com/office/drawing/2014/main" id="{22BEFB7B-A70F-4AE6-B00C-93998FBC5F9F}"/>
            </a:ext>
          </a:extLst>
        </cdr:cNvPr>
        <cdr:cNvSpPr txBox="1"/>
      </cdr:nvSpPr>
      <cdr:spPr>
        <a:xfrm xmlns:a="http://schemas.openxmlformats.org/drawingml/2006/main">
          <a:off x="217810"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0.84308</cdr:x>
      <cdr:y>0</cdr:y>
    </cdr:from>
    <cdr:to>
      <cdr:x>0.95</cdr:x>
      <cdr:y>0.09721</cdr:y>
    </cdr:to>
    <cdr:sp macro="" textlink="">
      <cdr:nvSpPr>
        <cdr:cNvPr id="3" name="SecondaryTitle">
          <a:extLst xmlns:a="http://schemas.openxmlformats.org/drawingml/2006/main">
            <a:ext uri="{FF2B5EF4-FFF2-40B4-BE49-F238E27FC236}">
              <a16:creationId xmlns:a16="http://schemas.microsoft.com/office/drawing/2014/main" id="{F13E2602-7AC5-4E70-A695-4205C74DCB05}"/>
            </a:ext>
          </a:extLst>
        </cdr:cNvPr>
        <cdr:cNvSpPr txBox="1"/>
      </cdr:nvSpPr>
      <cdr:spPr>
        <a:xfrm xmlns:a="http://schemas.openxmlformats.org/drawingml/2006/main">
          <a:off x="3530975" y="0"/>
          <a:ext cx="447814" cy="30727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dimension ref="A2:Z71"/>
  <sheetViews>
    <sheetView showGridLines="0" tabSelected="1" zoomScaleNormal="100" workbookViewId="0">
      <pane xSplit="1" ySplit="22" topLeftCell="B23" activePane="bottomRight" state="frozen"/>
      <selection sqref="A1:G1"/>
      <selection pane="topRight" sqref="A1:G1"/>
      <selection pane="bottomLeft" sqref="A1:G1"/>
      <selection pane="bottomRight" activeCell="B23" sqref="B23"/>
    </sheetView>
  </sheetViews>
  <sheetFormatPr defaultColWidth="9.28515625" defaultRowHeight="12"/>
  <cols>
    <col min="1" max="2" width="13.5703125" style="2" customWidth="1"/>
    <col min="3" max="3" width="25" style="2" bestFit="1" customWidth="1"/>
    <col min="4" max="4" width="16.42578125" style="2" bestFit="1" customWidth="1"/>
    <col min="5" max="5" width="15.28515625" style="2" bestFit="1" customWidth="1"/>
    <col min="6" max="6" width="24.85546875" style="2" bestFit="1" customWidth="1"/>
    <col min="7" max="7" width="17.5703125" style="2" bestFit="1" customWidth="1"/>
    <col min="8" max="16384" width="9.28515625" style="2"/>
  </cols>
  <sheetData>
    <row r="2" spans="1:7">
      <c r="A2" s="3" t="s">
        <v>2</v>
      </c>
      <c r="B2" s="3" t="s">
        <v>127</v>
      </c>
    </row>
    <row r="3" spans="1:7">
      <c r="A3" s="3" t="s">
        <v>51</v>
      </c>
      <c r="B3" s="3" t="s">
        <v>141</v>
      </c>
    </row>
    <row r="4" spans="1:7">
      <c r="A4" s="3" t="s">
        <v>5</v>
      </c>
      <c r="B4" s="3" t="s">
        <v>128</v>
      </c>
    </row>
    <row r="5" spans="1:7">
      <c r="A5" s="3" t="s">
        <v>63</v>
      </c>
      <c r="B5" s="3" t="s">
        <v>129</v>
      </c>
    </row>
    <row r="6" spans="1:7">
      <c r="A6" s="2" t="s">
        <v>65</v>
      </c>
      <c r="B6" s="2" t="s">
        <v>66</v>
      </c>
    </row>
    <row r="7" spans="1:7">
      <c r="A7" s="3" t="s">
        <v>67</v>
      </c>
      <c r="B7" s="2" t="s">
        <v>66</v>
      </c>
    </row>
    <row r="8" spans="1:7">
      <c r="A8" s="3"/>
      <c r="B8" s="4" t="s">
        <v>69</v>
      </c>
    </row>
    <row r="9" spans="1:7">
      <c r="A9" s="3" t="s">
        <v>3</v>
      </c>
      <c r="B9" s="5" t="s">
        <v>4</v>
      </c>
    </row>
    <row r="10" spans="1:7">
      <c r="A10" s="3"/>
      <c r="B10" s="5" t="s">
        <v>121</v>
      </c>
    </row>
    <row r="13" spans="1:7" ht="14.25" customHeight="1">
      <c r="A13" s="3"/>
      <c r="B13" s="3"/>
      <c r="C13" s="5" t="s">
        <v>6</v>
      </c>
      <c r="D13" s="5" t="s">
        <v>7</v>
      </c>
      <c r="E13" s="5" t="s">
        <v>8</v>
      </c>
      <c r="F13" s="5" t="s">
        <v>64</v>
      </c>
      <c r="G13" s="2" t="s">
        <v>81</v>
      </c>
    </row>
    <row r="14" spans="1:7">
      <c r="A14" s="3"/>
      <c r="B14" s="3"/>
      <c r="C14" s="5" t="s">
        <v>35</v>
      </c>
      <c r="D14" s="5" t="s">
        <v>0</v>
      </c>
      <c r="E14" s="5" t="s">
        <v>1</v>
      </c>
      <c r="F14" s="5" t="s">
        <v>32</v>
      </c>
      <c r="G14" s="2" t="s">
        <v>80</v>
      </c>
    </row>
    <row r="15" spans="1:7" hidden="1">
      <c r="A15" s="5"/>
      <c r="B15" s="5"/>
      <c r="C15" s="6"/>
      <c r="D15" s="6"/>
      <c r="E15" s="6"/>
      <c r="F15" s="6"/>
    </row>
    <row r="16" spans="1:7" hidden="1">
      <c r="A16" s="5"/>
      <c r="B16" s="5"/>
      <c r="C16" s="6"/>
      <c r="D16" s="6"/>
      <c r="E16" s="6"/>
      <c r="F16" s="6"/>
    </row>
    <row r="17" spans="1:26" hidden="1">
      <c r="A17" s="5"/>
      <c r="B17" s="5"/>
      <c r="C17" s="6"/>
      <c r="D17" s="6"/>
      <c r="E17" s="6"/>
      <c r="F17" s="6"/>
    </row>
    <row r="18" spans="1:26" hidden="1">
      <c r="A18" s="5"/>
      <c r="B18" s="5"/>
      <c r="C18" s="6"/>
      <c r="D18" s="6"/>
      <c r="E18" s="6"/>
      <c r="F18" s="6"/>
    </row>
    <row r="19" spans="1:26" hidden="1">
      <c r="A19" s="5"/>
      <c r="B19" s="5"/>
      <c r="C19" s="6"/>
      <c r="D19" s="6"/>
      <c r="E19" s="6"/>
      <c r="F19" s="6"/>
    </row>
    <row r="20" spans="1:26" hidden="1">
      <c r="A20" s="5"/>
      <c r="B20" s="5"/>
      <c r="C20" s="6"/>
      <c r="D20" s="6"/>
      <c r="E20" s="6"/>
      <c r="F20" s="6"/>
    </row>
    <row r="21" spans="1:26" hidden="1">
      <c r="A21" s="5"/>
      <c r="B21" s="5"/>
      <c r="C21" s="6"/>
      <c r="D21" s="6"/>
      <c r="E21" s="6"/>
      <c r="F21" s="6"/>
    </row>
    <row r="22" spans="1:26" hidden="1">
      <c r="A22" s="5"/>
      <c r="B22" s="5"/>
      <c r="C22" s="6"/>
      <c r="D22" s="6"/>
      <c r="E22" s="6"/>
      <c r="F22" s="6"/>
    </row>
    <row r="23" spans="1:26">
      <c r="A23" s="5">
        <v>2008</v>
      </c>
      <c r="B23" s="5">
        <v>2008</v>
      </c>
      <c r="C23" s="7">
        <v>0.54143369893724824</v>
      </c>
      <c r="D23" s="7">
        <v>-7.5172202915779458</v>
      </c>
      <c r="E23" s="7">
        <v>0.62962708632371256</v>
      </c>
      <c r="F23" s="7">
        <v>-6.3461595063169858</v>
      </c>
      <c r="G23" s="7">
        <v>-7.0450256327014991</v>
      </c>
      <c r="H23" s="6" t="s">
        <v>15</v>
      </c>
      <c r="I23" s="7"/>
      <c r="J23" s="7"/>
      <c r="K23" s="7"/>
      <c r="L23" s="7"/>
      <c r="M23" s="7"/>
      <c r="T23" s="7"/>
      <c r="U23" s="7"/>
      <c r="V23" s="7"/>
      <c r="W23" s="7"/>
      <c r="X23" s="7"/>
      <c r="Y23" s="7"/>
      <c r="Z23" s="7"/>
    </row>
    <row r="24" spans="1:26">
      <c r="A24" s="5">
        <v>2008</v>
      </c>
      <c r="B24" s="5" t="s">
        <v>9</v>
      </c>
      <c r="C24" s="7">
        <v>0.61014139599022632</v>
      </c>
      <c r="D24" s="7">
        <v>-6.9523651210678352</v>
      </c>
      <c r="E24" s="7">
        <v>0.47704729805789969</v>
      </c>
      <c r="F24" s="7">
        <v>-5.8651764270197093</v>
      </c>
      <c r="G24" s="7">
        <v>-6.4250824976004397</v>
      </c>
      <c r="H24" s="6" t="s">
        <v>10</v>
      </c>
      <c r="I24" s="7"/>
      <c r="J24" s="7"/>
      <c r="K24" s="7"/>
      <c r="L24" s="7"/>
      <c r="M24" s="7"/>
      <c r="T24" s="7"/>
      <c r="U24" s="7"/>
      <c r="V24" s="7"/>
      <c r="W24" s="7"/>
      <c r="X24" s="7"/>
      <c r="Y24" s="7"/>
      <c r="Z24" s="7"/>
    </row>
    <row r="25" spans="1:26">
      <c r="A25" s="5">
        <v>2008</v>
      </c>
      <c r="B25" s="5" t="s">
        <v>11</v>
      </c>
      <c r="C25" s="7">
        <v>0.27383538965701892</v>
      </c>
      <c r="D25" s="7">
        <v>-7.1828429230573434</v>
      </c>
      <c r="E25" s="7">
        <v>0.47423433538206383</v>
      </c>
      <c r="F25" s="7">
        <v>-6.4347731980182603</v>
      </c>
      <c r="G25" s="7">
        <v>-6.8408305631933786</v>
      </c>
      <c r="H25" s="6" t="s">
        <v>12</v>
      </c>
      <c r="I25" s="7"/>
      <c r="J25" s="7"/>
      <c r="K25" s="7"/>
      <c r="L25" s="7"/>
      <c r="M25" s="7"/>
      <c r="T25" s="7"/>
      <c r="U25" s="7"/>
      <c r="V25" s="7"/>
      <c r="W25" s="7"/>
      <c r="X25" s="7"/>
      <c r="Y25" s="7"/>
      <c r="Z25" s="7"/>
    </row>
    <row r="26" spans="1:26">
      <c r="A26" s="5">
        <v>2008</v>
      </c>
      <c r="B26" s="5" t="s">
        <v>13</v>
      </c>
      <c r="C26" s="7">
        <v>0.34660795351899637</v>
      </c>
      <c r="D26" s="7">
        <v>-7.3397325296770637</v>
      </c>
      <c r="E26" s="7">
        <v>0.7944478908640431</v>
      </c>
      <c r="F26" s="7">
        <v>-6.198676685294024</v>
      </c>
      <c r="G26" s="7">
        <v>-7.1510963310648226</v>
      </c>
      <c r="H26" s="6" t="s">
        <v>14</v>
      </c>
      <c r="I26" s="7"/>
      <c r="J26" s="7"/>
      <c r="K26" s="7"/>
      <c r="L26" s="7"/>
      <c r="M26" s="7"/>
      <c r="T26" s="7"/>
      <c r="U26" s="7"/>
      <c r="V26" s="7"/>
      <c r="W26" s="7"/>
      <c r="X26" s="7"/>
      <c r="Y26" s="7"/>
      <c r="Z26" s="7"/>
    </row>
    <row r="27" spans="1:26">
      <c r="A27" s="5">
        <v>2009</v>
      </c>
      <c r="B27" s="5">
        <v>2009</v>
      </c>
      <c r="C27" s="7">
        <v>0.70727042488651981</v>
      </c>
      <c r="D27" s="7">
        <v>-7.2126866199273758</v>
      </c>
      <c r="E27" s="7">
        <v>1.2543530071269171</v>
      </c>
      <c r="F27" s="7">
        <v>-5.2510631879139407</v>
      </c>
      <c r="G27" s="7">
        <v>-6.4741856286754871</v>
      </c>
      <c r="H27" s="6" t="s">
        <v>16</v>
      </c>
      <c r="I27" s="7"/>
      <c r="J27" s="7"/>
      <c r="K27" s="7"/>
      <c r="L27" s="7"/>
      <c r="M27" s="7"/>
      <c r="T27" s="7"/>
      <c r="U27" s="7"/>
      <c r="V27" s="7"/>
      <c r="W27" s="7"/>
      <c r="X27" s="7"/>
      <c r="Y27" s="7"/>
      <c r="Z27" s="7"/>
    </row>
    <row r="28" spans="1:26">
      <c r="A28" s="5">
        <v>2009</v>
      </c>
      <c r="B28" s="5" t="s">
        <v>9</v>
      </c>
      <c r="C28" s="7">
        <v>1.6779659747716991</v>
      </c>
      <c r="D28" s="7">
        <v>-7.0374507446048646</v>
      </c>
      <c r="E28" s="7">
        <v>1.7045908154191485</v>
      </c>
      <c r="F28" s="7">
        <v>-3.654893954414018</v>
      </c>
      <c r="G28" s="7">
        <v>-5.2215416717964436</v>
      </c>
      <c r="H28" s="6" t="s">
        <v>10</v>
      </c>
      <c r="I28" s="7"/>
      <c r="J28" s="7"/>
      <c r="K28" s="7"/>
      <c r="L28" s="7"/>
      <c r="M28" s="7"/>
      <c r="T28" s="7"/>
      <c r="U28" s="7"/>
      <c r="V28" s="7"/>
      <c r="W28" s="7"/>
      <c r="X28" s="7"/>
      <c r="Y28" s="7"/>
      <c r="Z28" s="7"/>
    </row>
    <row r="29" spans="1:26">
      <c r="A29" s="5">
        <v>2009</v>
      </c>
      <c r="B29" s="5" t="s">
        <v>11</v>
      </c>
      <c r="C29" s="7">
        <v>3.0316495113605133</v>
      </c>
      <c r="D29" s="7">
        <v>-6.317821985367031</v>
      </c>
      <c r="E29" s="7">
        <v>2.321839832754367</v>
      </c>
      <c r="F29" s="7">
        <v>-0.96433264125215057</v>
      </c>
      <c r="G29" s="7">
        <v>-2.9106411593928003</v>
      </c>
      <c r="H29" s="6" t="s">
        <v>12</v>
      </c>
      <c r="I29" s="7"/>
      <c r="J29" s="7"/>
      <c r="K29" s="7"/>
      <c r="L29" s="7"/>
      <c r="M29" s="7"/>
      <c r="T29" s="7"/>
      <c r="U29" s="7"/>
      <c r="V29" s="7"/>
      <c r="W29" s="7"/>
      <c r="X29" s="7"/>
      <c r="Y29" s="7"/>
      <c r="Z29" s="7"/>
    </row>
    <row r="30" spans="1:26">
      <c r="A30" s="5">
        <v>2009</v>
      </c>
      <c r="B30" s="5" t="s">
        <v>13</v>
      </c>
      <c r="C30" s="7">
        <v>4.0176816129179294</v>
      </c>
      <c r="D30" s="7">
        <v>-5.473743280939412</v>
      </c>
      <c r="E30" s="7">
        <v>2.4811096462379729</v>
      </c>
      <c r="F30" s="7">
        <v>1.0250479782164919</v>
      </c>
      <c r="G30" s="7">
        <v>-0.72360894646206075</v>
      </c>
      <c r="H30" s="6" t="s">
        <v>14</v>
      </c>
      <c r="I30" s="7"/>
      <c r="J30" s="7"/>
      <c r="K30" s="7"/>
      <c r="L30" s="7"/>
      <c r="M30" s="7"/>
      <c r="T30" s="7"/>
      <c r="U30" s="7"/>
      <c r="V30" s="7"/>
      <c r="W30" s="7"/>
      <c r="X30" s="7"/>
      <c r="Y30" s="7"/>
      <c r="Z30" s="7"/>
    </row>
    <row r="31" spans="1:26" ht="12" customHeight="1">
      <c r="A31" s="5">
        <v>2010</v>
      </c>
      <c r="B31" s="5">
        <v>2010</v>
      </c>
      <c r="C31" s="7">
        <v>4.7328475609705105</v>
      </c>
      <c r="D31" s="7">
        <v>-5.5592251603480562</v>
      </c>
      <c r="E31" s="7">
        <v>2.7042206610931299</v>
      </c>
      <c r="F31" s="7">
        <v>1.8778430617155843</v>
      </c>
      <c r="G31" s="7">
        <v>-0.10478152610403819</v>
      </c>
      <c r="H31" s="6" t="s">
        <v>17</v>
      </c>
      <c r="I31" s="7"/>
      <c r="J31" s="7"/>
      <c r="K31" s="7"/>
      <c r="L31" s="7"/>
      <c r="M31" s="7"/>
      <c r="T31" s="7"/>
      <c r="U31" s="7"/>
      <c r="V31" s="7"/>
      <c r="W31" s="7"/>
      <c r="X31" s="7"/>
      <c r="Y31" s="7"/>
      <c r="Z31" s="7"/>
    </row>
    <row r="32" spans="1:26">
      <c r="A32" s="5">
        <v>2010</v>
      </c>
      <c r="B32" s="5" t="s">
        <v>9</v>
      </c>
      <c r="C32" s="7">
        <v>4.8781694628796561</v>
      </c>
      <c r="D32" s="7">
        <v>-5.573749295060793</v>
      </c>
      <c r="E32" s="7">
        <v>2.8350575893400989</v>
      </c>
      <c r="F32" s="7">
        <v>2.1394777571589612</v>
      </c>
      <c r="G32" s="7">
        <v>2.144541444310755E-2</v>
      </c>
      <c r="H32" s="6" t="s">
        <v>10</v>
      </c>
      <c r="I32" s="7"/>
      <c r="J32" s="7"/>
      <c r="K32" s="7"/>
      <c r="L32" s="7"/>
      <c r="M32" s="7"/>
      <c r="T32" s="7"/>
      <c r="U32" s="7"/>
      <c r="V32" s="7"/>
      <c r="W32" s="7"/>
      <c r="X32" s="7"/>
      <c r="Y32" s="7"/>
      <c r="Z32" s="7"/>
    </row>
    <row r="33" spans="1:26">
      <c r="A33" s="5">
        <v>2010</v>
      </c>
      <c r="B33" s="5" t="s">
        <v>11</v>
      </c>
      <c r="C33" s="7">
        <v>4.9069231249007306</v>
      </c>
      <c r="D33" s="7">
        <v>-5.606121244113635</v>
      </c>
      <c r="E33" s="7">
        <v>2.900069347802976</v>
      </c>
      <c r="F33" s="7">
        <v>2.2008712285900711</v>
      </c>
      <c r="G33" s="7">
        <v>-2.933506157936203E-2</v>
      </c>
      <c r="H33" s="6" t="s">
        <v>12</v>
      </c>
      <c r="I33" s="7"/>
      <c r="J33" s="7"/>
      <c r="K33" s="7"/>
      <c r="L33" s="7"/>
      <c r="M33" s="7"/>
      <c r="T33" s="7"/>
      <c r="U33" s="7"/>
      <c r="V33" s="7"/>
      <c r="W33" s="7"/>
      <c r="X33" s="7"/>
      <c r="Y33" s="7"/>
      <c r="Z33" s="7"/>
    </row>
    <row r="34" spans="1:26">
      <c r="A34" s="5">
        <v>2010</v>
      </c>
      <c r="B34" s="5" t="s">
        <v>13</v>
      </c>
      <c r="C34" s="7">
        <v>5.3007267616405089</v>
      </c>
      <c r="D34" s="7">
        <v>-5.588889310739507</v>
      </c>
      <c r="E34" s="7">
        <v>2.3887977945925969</v>
      </c>
      <c r="F34" s="7">
        <v>2.1006352454935993</v>
      </c>
      <c r="G34" s="7">
        <v>0.27440480260623112</v>
      </c>
      <c r="H34" s="6" t="s">
        <v>14</v>
      </c>
      <c r="I34" s="7"/>
      <c r="J34" s="7"/>
      <c r="K34" s="7"/>
      <c r="L34" s="7"/>
      <c r="M34" s="7"/>
      <c r="T34" s="7"/>
      <c r="U34" s="7"/>
      <c r="V34" s="7"/>
      <c r="W34" s="7"/>
      <c r="X34" s="7"/>
      <c r="Y34" s="7"/>
      <c r="Z34" s="7"/>
    </row>
    <row r="35" spans="1:26">
      <c r="A35" s="2">
        <v>2011</v>
      </c>
      <c r="B35" s="2">
        <v>2011</v>
      </c>
      <c r="C35" s="7">
        <v>5.6239356269281897</v>
      </c>
      <c r="D35" s="7">
        <v>-5.7062429850451473</v>
      </c>
      <c r="E35" s="7">
        <v>2.2452993283825449</v>
      </c>
      <c r="F35" s="7">
        <v>2.1629919702655882</v>
      </c>
      <c r="G35" s="7">
        <v>0.40171129363876928</v>
      </c>
      <c r="H35" s="2" t="s">
        <v>33</v>
      </c>
      <c r="I35" s="7"/>
      <c r="J35" s="7"/>
      <c r="K35" s="7"/>
      <c r="L35" s="7"/>
      <c r="M35" s="7"/>
      <c r="T35" s="7"/>
      <c r="U35" s="7"/>
      <c r="V35" s="7"/>
      <c r="W35" s="7"/>
      <c r="X35" s="7"/>
      <c r="Y35" s="7"/>
      <c r="Z35" s="7"/>
    </row>
    <row r="36" spans="1:26">
      <c r="A36" s="2">
        <v>2011</v>
      </c>
      <c r="B36" s="2" t="s">
        <v>9</v>
      </c>
      <c r="C36" s="7">
        <v>5.7747538173825443</v>
      </c>
      <c r="D36" s="7">
        <v>-5.8244169778518096</v>
      </c>
      <c r="E36" s="7">
        <v>2.0232319059563921</v>
      </c>
      <c r="F36" s="7">
        <v>1.9735687454871267</v>
      </c>
      <c r="G36" s="7">
        <v>0.34702164584640116</v>
      </c>
      <c r="H36" s="2" t="s">
        <v>10</v>
      </c>
      <c r="I36" s="7"/>
      <c r="J36" s="7"/>
      <c r="K36" s="7"/>
      <c r="L36" s="7"/>
      <c r="M36" s="7"/>
      <c r="T36" s="7"/>
      <c r="U36" s="7"/>
      <c r="V36" s="7"/>
      <c r="W36" s="7"/>
      <c r="X36" s="7"/>
      <c r="Y36" s="7"/>
      <c r="Z36" s="7"/>
    </row>
    <row r="37" spans="1:26">
      <c r="A37" s="2">
        <v>2011</v>
      </c>
      <c r="B37" s="5" t="s">
        <v>11</v>
      </c>
      <c r="C37" s="7">
        <v>6.081455323965967</v>
      </c>
      <c r="D37" s="7">
        <v>-5.8994184688814872</v>
      </c>
      <c r="E37" s="7">
        <v>2.1763722070152101</v>
      </c>
      <c r="F37" s="7">
        <v>2.3584090620996894</v>
      </c>
      <c r="G37" s="7">
        <v>0.54741290924619035</v>
      </c>
      <c r="H37" s="6" t="s">
        <v>12</v>
      </c>
      <c r="I37" s="7"/>
      <c r="J37" s="7"/>
      <c r="K37" s="7"/>
      <c r="L37" s="7"/>
      <c r="M37" s="7"/>
      <c r="T37" s="7"/>
      <c r="U37" s="7"/>
      <c r="V37" s="7"/>
      <c r="W37" s="7"/>
      <c r="X37" s="7"/>
      <c r="Y37" s="7"/>
      <c r="Z37" s="7"/>
    </row>
    <row r="38" spans="1:26">
      <c r="A38" s="2">
        <v>2011</v>
      </c>
      <c r="B38" s="5" t="s">
        <v>13</v>
      </c>
      <c r="C38" s="7">
        <v>6.1488167263676132</v>
      </c>
      <c r="D38" s="7">
        <v>-6.1437394577033881</v>
      </c>
      <c r="E38" s="7">
        <v>2.9215668843687661</v>
      </c>
      <c r="F38" s="7">
        <v>2.9266441530329921</v>
      </c>
      <c r="G38" s="7">
        <v>0.56864459055524907</v>
      </c>
      <c r="H38" s="6" t="s">
        <v>14</v>
      </c>
      <c r="I38" s="7"/>
      <c r="J38" s="7"/>
      <c r="K38" s="7"/>
      <c r="L38" s="7"/>
      <c r="M38" s="7"/>
      <c r="T38" s="7"/>
      <c r="U38" s="7"/>
      <c r="V38" s="7"/>
      <c r="W38" s="7"/>
      <c r="X38" s="7"/>
      <c r="Y38" s="7"/>
      <c r="Z38" s="7"/>
    </row>
    <row r="39" spans="1:26">
      <c r="A39" s="2">
        <v>2012</v>
      </c>
      <c r="B39" s="5">
        <v>2012</v>
      </c>
      <c r="C39" s="7">
        <v>6.0251220136131201</v>
      </c>
      <c r="D39" s="7">
        <v>-5.9192304536003988</v>
      </c>
      <c r="E39" s="7">
        <v>2.63679258530509</v>
      </c>
      <c r="F39" s="7">
        <v>2.7426841453178108</v>
      </c>
      <c r="G39" s="7">
        <v>0.41567849929694717</v>
      </c>
      <c r="H39" s="2" t="s">
        <v>41</v>
      </c>
      <c r="I39" s="7"/>
      <c r="J39" s="7"/>
      <c r="K39" s="7"/>
      <c r="L39" s="7"/>
      <c r="M39" s="7"/>
      <c r="T39" s="7"/>
      <c r="U39" s="7"/>
      <c r="V39" s="7"/>
      <c r="W39" s="7"/>
      <c r="X39" s="7"/>
      <c r="Y39" s="7"/>
      <c r="Z39" s="7"/>
    </row>
    <row r="40" spans="1:26">
      <c r="A40" s="2">
        <v>2012</v>
      </c>
      <c r="B40" s="2" t="s">
        <v>9</v>
      </c>
      <c r="C40" s="7">
        <v>6.4385203008612102</v>
      </c>
      <c r="D40" s="7">
        <v>-5.8395113405399854</v>
      </c>
      <c r="E40" s="7">
        <v>2.6777645759299173</v>
      </c>
      <c r="F40" s="7">
        <v>3.2767735362511416</v>
      </c>
      <c r="G40" s="7">
        <v>0.85243819887435435</v>
      </c>
      <c r="H40" s="2" t="s">
        <v>10</v>
      </c>
      <c r="I40" s="7"/>
      <c r="J40" s="7"/>
      <c r="K40" s="7"/>
      <c r="L40" s="7"/>
      <c r="M40" s="7"/>
      <c r="T40" s="7"/>
      <c r="U40" s="7"/>
      <c r="V40" s="7"/>
      <c r="W40" s="7"/>
      <c r="X40" s="7"/>
      <c r="Y40" s="7"/>
      <c r="Z40" s="7"/>
    </row>
    <row r="41" spans="1:26">
      <c r="A41" s="2">
        <v>2012</v>
      </c>
      <c r="B41" s="2" t="s">
        <v>11</v>
      </c>
      <c r="C41" s="7">
        <v>6.9638715203189498</v>
      </c>
      <c r="D41" s="7">
        <v>-5.5877376619272736</v>
      </c>
      <c r="E41" s="7">
        <v>2.3016093441828382</v>
      </c>
      <c r="F41" s="7">
        <v>3.6777432025745149</v>
      </c>
      <c r="G41" s="7">
        <v>1.478064496548616</v>
      </c>
      <c r="H41" s="2" t="s">
        <v>12</v>
      </c>
      <c r="I41" s="7"/>
      <c r="J41" s="7"/>
      <c r="K41" s="7"/>
      <c r="L41" s="7"/>
      <c r="M41" s="7"/>
      <c r="T41" s="7"/>
      <c r="U41" s="7"/>
      <c r="V41" s="7"/>
      <c r="W41" s="7"/>
      <c r="X41" s="7"/>
      <c r="Y41" s="7"/>
      <c r="Z41" s="7"/>
    </row>
    <row r="42" spans="1:26">
      <c r="A42" s="2">
        <v>2012</v>
      </c>
      <c r="B42" s="5" t="s">
        <v>13</v>
      </c>
      <c r="C42" s="7">
        <v>6.7842521372321984</v>
      </c>
      <c r="D42" s="7">
        <v>-5.5435594287648779</v>
      </c>
      <c r="E42" s="7">
        <v>2.9100205995186705</v>
      </c>
      <c r="F42" s="7">
        <v>4.1507133079859893</v>
      </c>
      <c r="G42" s="7">
        <v>1.5991697797069275</v>
      </c>
      <c r="H42" s="2" t="s">
        <v>14</v>
      </c>
      <c r="I42" s="7"/>
      <c r="J42" s="7"/>
      <c r="K42" s="7"/>
      <c r="L42" s="7"/>
      <c r="M42" s="7"/>
      <c r="T42" s="7"/>
      <c r="U42" s="7"/>
      <c r="V42" s="7"/>
      <c r="W42" s="7"/>
      <c r="X42" s="7"/>
      <c r="Y42" s="7"/>
      <c r="Z42" s="7"/>
    </row>
    <row r="43" spans="1:26">
      <c r="A43" s="2">
        <v>2013</v>
      </c>
      <c r="B43" s="2">
        <v>2013</v>
      </c>
      <c r="C43" s="7">
        <v>7.0598119338137852</v>
      </c>
      <c r="D43" s="7">
        <v>-5.2216416559954526</v>
      </c>
      <c r="E43" s="7">
        <v>3.3654129125636243</v>
      </c>
      <c r="F43" s="7">
        <v>5.2035831903819574</v>
      </c>
      <c r="G43" s="7">
        <v>2.4599824612966561</v>
      </c>
      <c r="H43" s="2" t="s">
        <v>49</v>
      </c>
      <c r="I43" s="7"/>
      <c r="J43" s="7"/>
      <c r="K43" s="7"/>
      <c r="L43" s="7"/>
      <c r="M43" s="7"/>
      <c r="T43" s="7"/>
      <c r="U43" s="7"/>
      <c r="V43" s="7"/>
      <c r="W43" s="7"/>
      <c r="X43" s="7"/>
      <c r="Y43" s="7"/>
      <c r="Z43" s="7"/>
    </row>
    <row r="44" spans="1:26">
      <c r="A44" s="2">
        <v>2013</v>
      </c>
      <c r="B44" s="2" t="s">
        <v>9</v>
      </c>
      <c r="C44" s="7">
        <v>6.7244228285245038</v>
      </c>
      <c r="D44" s="7">
        <v>-4.8712411413871806</v>
      </c>
      <c r="E44" s="7">
        <v>3.8914952030886436</v>
      </c>
      <c r="F44" s="7">
        <v>5.7446768902259659</v>
      </c>
      <c r="G44" s="7">
        <v>2.6202407665907952</v>
      </c>
      <c r="H44" s="2" t="s">
        <v>10</v>
      </c>
      <c r="I44" s="7"/>
      <c r="J44" s="7"/>
      <c r="K44" s="7"/>
      <c r="L44" s="7"/>
      <c r="M44" s="7"/>
      <c r="T44" s="7"/>
      <c r="U44" s="7"/>
      <c r="V44" s="7"/>
      <c r="W44" s="7"/>
      <c r="X44" s="7"/>
      <c r="Y44" s="7"/>
      <c r="Z44" s="7"/>
    </row>
    <row r="45" spans="1:26">
      <c r="A45" s="2">
        <v>2013</v>
      </c>
      <c r="B45" s="2" t="s">
        <v>11</v>
      </c>
      <c r="C45" s="7">
        <v>6.9073535925672402</v>
      </c>
      <c r="D45" s="7">
        <v>-4.6068040438932822</v>
      </c>
      <c r="E45" s="7">
        <v>4.0492491001444888</v>
      </c>
      <c r="F45" s="7">
        <v>6.3497986488184468</v>
      </c>
      <c r="G45" s="7">
        <v>3.0860658269990164</v>
      </c>
      <c r="H45" s="2" t="s">
        <v>12</v>
      </c>
      <c r="I45" s="7"/>
      <c r="J45" s="7"/>
      <c r="K45" s="7"/>
      <c r="L45" s="7"/>
      <c r="M45" s="7"/>
      <c r="T45" s="7"/>
      <c r="U45" s="7"/>
      <c r="V45" s="7"/>
      <c r="W45" s="7"/>
      <c r="X45" s="7"/>
      <c r="Y45" s="7"/>
      <c r="Z45" s="7"/>
    </row>
    <row r="46" spans="1:26">
      <c r="A46" s="2">
        <v>2013</v>
      </c>
      <c r="B46" s="2" t="s">
        <v>13</v>
      </c>
      <c r="C46" s="7">
        <v>6.9856145250864126</v>
      </c>
      <c r="D46" s="7">
        <v>-4.2380923428313606</v>
      </c>
      <c r="E46" s="7">
        <v>4.5308349781867339</v>
      </c>
      <c r="F46" s="7">
        <v>7.2783571604417858</v>
      </c>
      <c r="G46" s="7">
        <v>3.5011618665311355</v>
      </c>
      <c r="H46" s="2" t="s">
        <v>14</v>
      </c>
      <c r="I46" s="7"/>
      <c r="J46" s="7"/>
      <c r="K46" s="7"/>
      <c r="L46" s="7"/>
      <c r="M46" s="7"/>
      <c r="T46" s="7"/>
      <c r="U46" s="7"/>
      <c r="V46" s="7"/>
      <c r="W46" s="7"/>
      <c r="X46" s="7"/>
      <c r="Y46" s="7"/>
      <c r="Z46" s="7"/>
    </row>
    <row r="47" spans="1:26">
      <c r="A47" s="2">
        <v>2014</v>
      </c>
      <c r="B47" s="2">
        <v>2014</v>
      </c>
      <c r="C47" s="7">
        <v>7.0502022640173951</v>
      </c>
      <c r="D47" s="7">
        <v>-4.5753758236534932</v>
      </c>
      <c r="E47" s="7">
        <v>4.2685952316121965</v>
      </c>
      <c r="F47" s="7">
        <v>6.7434216719760993</v>
      </c>
      <c r="G47" s="7">
        <v>3.2612366854357506</v>
      </c>
      <c r="H47" s="2" t="s">
        <v>71</v>
      </c>
      <c r="I47" s="7"/>
      <c r="J47" s="7"/>
      <c r="K47" s="7"/>
      <c r="L47" s="7"/>
      <c r="M47" s="7"/>
      <c r="T47" s="7"/>
      <c r="U47" s="7"/>
      <c r="V47" s="7"/>
      <c r="W47" s="7"/>
      <c r="X47" s="7"/>
      <c r="Y47" s="7"/>
      <c r="Z47" s="7"/>
    </row>
    <row r="48" spans="1:26">
      <c r="A48" s="2">
        <v>2014</v>
      </c>
      <c r="B48" s="2" t="s">
        <v>9</v>
      </c>
      <c r="C48" s="7">
        <v>6.6358285889320632</v>
      </c>
      <c r="D48" s="7">
        <v>-4.9867827482380847</v>
      </c>
      <c r="E48" s="7">
        <v>3.878978195488799</v>
      </c>
      <c r="F48" s="7">
        <v>5.5280240361827788</v>
      </c>
      <c r="G48" s="7">
        <v>2.3677240470422301</v>
      </c>
      <c r="H48" s="2" t="s">
        <v>10</v>
      </c>
      <c r="I48" s="7"/>
      <c r="J48" s="7"/>
      <c r="K48" s="7"/>
      <c r="L48" s="7"/>
      <c r="M48" s="7"/>
      <c r="T48" s="7"/>
      <c r="U48" s="7"/>
      <c r="V48" s="7"/>
      <c r="W48" s="7"/>
      <c r="X48" s="7"/>
      <c r="Y48" s="7"/>
      <c r="Z48" s="7"/>
    </row>
    <row r="49" spans="1:26">
      <c r="A49" s="2">
        <v>2014</v>
      </c>
      <c r="B49" s="2" t="s">
        <v>11</v>
      </c>
      <c r="C49" s="7">
        <v>6.3189147874584597</v>
      </c>
      <c r="D49" s="7">
        <v>-5.374042996283241</v>
      </c>
      <c r="E49" s="7">
        <v>4.2830644222379446</v>
      </c>
      <c r="F49" s="7">
        <v>5.2279362134131642</v>
      </c>
      <c r="G49" s="7">
        <v>1.7708637607198974</v>
      </c>
      <c r="H49" s="2" t="s">
        <v>12</v>
      </c>
      <c r="I49" s="7"/>
      <c r="J49" s="7"/>
      <c r="K49" s="7"/>
      <c r="L49" s="7"/>
      <c r="M49" s="7"/>
      <c r="T49" s="7"/>
      <c r="U49" s="7"/>
      <c r="V49" s="7"/>
      <c r="W49" s="7"/>
      <c r="X49" s="7"/>
      <c r="Y49" s="7"/>
      <c r="Z49" s="7"/>
    </row>
    <row r="50" spans="1:26">
      <c r="A50" s="2">
        <v>2014</v>
      </c>
      <c r="B50" s="2" t="s">
        <v>13</v>
      </c>
      <c r="C50" s="7">
        <v>6.3376810444248921</v>
      </c>
      <c r="D50" s="7">
        <v>-5.6173992826997861</v>
      </c>
      <c r="E50" s="7">
        <v>4.159200180743877</v>
      </c>
      <c r="F50" s="7">
        <v>4.8794819424689839</v>
      </c>
      <c r="G50" s="7">
        <v>1.1898486976800784</v>
      </c>
      <c r="H50" s="2" t="s">
        <v>14</v>
      </c>
      <c r="I50" s="7"/>
      <c r="J50" s="7"/>
      <c r="K50" s="7"/>
      <c r="L50" s="7"/>
      <c r="M50" s="7"/>
      <c r="T50" s="7"/>
      <c r="U50" s="7"/>
      <c r="V50" s="7"/>
      <c r="W50" s="7"/>
      <c r="X50" s="7"/>
      <c r="Y50" s="7"/>
      <c r="Z50" s="7"/>
    </row>
    <row r="51" spans="1:26">
      <c r="A51" s="2">
        <v>2015</v>
      </c>
      <c r="B51" s="2">
        <v>2015</v>
      </c>
      <c r="C51" s="7">
        <v>6.8673993217071532</v>
      </c>
      <c r="D51" s="7">
        <v>-5.3316651159867732</v>
      </c>
      <c r="E51" s="7">
        <v>4.3685786543543887</v>
      </c>
      <c r="F51" s="7">
        <v>5.9043128600747679</v>
      </c>
      <c r="G51" s="7">
        <v>1.8387808296641033</v>
      </c>
      <c r="H51" s="2" t="s">
        <v>82</v>
      </c>
      <c r="I51" s="7"/>
      <c r="J51" s="7"/>
      <c r="K51" s="7"/>
      <c r="L51" s="7"/>
      <c r="M51" s="7"/>
      <c r="T51" s="7"/>
      <c r="U51" s="7"/>
      <c r="V51" s="7"/>
      <c r="W51" s="7"/>
      <c r="X51" s="7"/>
      <c r="Y51" s="7"/>
      <c r="Z51" s="7"/>
    </row>
    <row r="52" spans="1:26">
      <c r="A52" s="2">
        <v>2015</v>
      </c>
      <c r="B52" s="2" t="s">
        <v>9</v>
      </c>
      <c r="C52" s="7">
        <v>7.3451568105593363</v>
      </c>
      <c r="D52" s="7">
        <v>-5.2428174737461823</v>
      </c>
      <c r="E52" s="7">
        <v>4.8668352475131744</v>
      </c>
      <c r="F52" s="7">
        <v>6.9691745843263293</v>
      </c>
      <c r="G52" s="7">
        <v>2.3094899901602348</v>
      </c>
      <c r="H52" s="2" t="s">
        <v>10</v>
      </c>
      <c r="I52" s="7"/>
      <c r="J52" s="7"/>
      <c r="K52" s="7"/>
      <c r="L52" s="7"/>
      <c r="M52" s="7"/>
      <c r="T52" s="7"/>
      <c r="U52" s="7"/>
      <c r="V52" s="7"/>
      <c r="W52" s="7"/>
      <c r="X52" s="7"/>
      <c r="Y52" s="7"/>
      <c r="Z52" s="7"/>
    </row>
    <row r="53" spans="1:26">
      <c r="A53" s="2">
        <v>2015</v>
      </c>
      <c r="B53" s="2" t="s">
        <v>11</v>
      </c>
      <c r="C53" s="7">
        <v>7.520201075414727</v>
      </c>
      <c r="D53" s="7">
        <v>-5.3142812442995924</v>
      </c>
      <c r="E53" s="7">
        <v>4.3449096033199455</v>
      </c>
      <c r="F53" s="7">
        <v>6.550829434435081</v>
      </c>
      <c r="G53" s="7">
        <v>2.1965869595227638</v>
      </c>
      <c r="H53" s="2" t="s">
        <v>12</v>
      </c>
      <c r="I53" s="7"/>
      <c r="J53" s="7"/>
      <c r="K53" s="7"/>
      <c r="L53" s="7"/>
      <c r="M53" s="7"/>
      <c r="T53" s="7"/>
      <c r="U53" s="7"/>
      <c r="V53" s="7"/>
      <c r="W53" s="7"/>
      <c r="X53" s="7"/>
      <c r="Y53" s="7"/>
      <c r="Z53" s="7"/>
    </row>
    <row r="54" spans="1:26">
      <c r="A54" s="2">
        <v>2015</v>
      </c>
      <c r="B54" s="2" t="s">
        <v>13</v>
      </c>
      <c r="C54" s="7">
        <v>7.9843491201082912</v>
      </c>
      <c r="D54" s="7">
        <v>-5.7227274389563263</v>
      </c>
      <c r="E54" s="7">
        <v>4.6966122383833531</v>
      </c>
      <c r="F54" s="7">
        <v>6.9582339195353216</v>
      </c>
      <c r="G54" s="7">
        <v>2.3600288114435193</v>
      </c>
      <c r="H54" s="2" t="s">
        <v>14</v>
      </c>
      <c r="I54" s="7"/>
      <c r="J54" s="7"/>
      <c r="K54" s="7"/>
      <c r="L54" s="7"/>
      <c r="M54" s="7"/>
      <c r="T54" s="7"/>
      <c r="U54" s="7"/>
      <c r="V54" s="7"/>
      <c r="W54" s="7"/>
      <c r="X54" s="7"/>
      <c r="Y54" s="7"/>
      <c r="Z54" s="7"/>
    </row>
    <row r="55" spans="1:26">
      <c r="A55" s="2">
        <v>2016</v>
      </c>
      <c r="B55" s="2">
        <v>2016</v>
      </c>
      <c r="C55" s="7">
        <v>7.8090965645232959</v>
      </c>
      <c r="D55" s="7">
        <v>-5.4086647393563805</v>
      </c>
      <c r="E55" s="7">
        <v>4.0255242875033614</v>
      </c>
      <c r="F55" s="7">
        <v>6.4259561126702778</v>
      </c>
      <c r="G55" s="7">
        <v>2.4652297879023872</v>
      </c>
      <c r="H55" s="2" t="s">
        <v>90</v>
      </c>
      <c r="I55" s="7"/>
      <c r="J55" s="7"/>
      <c r="K55" s="7"/>
      <c r="L55" s="7"/>
      <c r="M55" s="7"/>
      <c r="T55" s="7"/>
      <c r="U55" s="7"/>
      <c r="V55" s="7"/>
      <c r="W55" s="7"/>
      <c r="X55" s="7"/>
      <c r="Y55" s="7"/>
      <c r="Z55" s="7"/>
    </row>
    <row r="56" spans="1:26">
      <c r="A56" s="2">
        <v>2016</v>
      </c>
      <c r="B56" s="2" t="s">
        <v>9</v>
      </c>
      <c r="C56" s="7">
        <v>8.5597403386492132</v>
      </c>
      <c r="D56" s="7">
        <v>-4.9025446212462676</v>
      </c>
      <c r="E56" s="7">
        <v>2.7411456267001095</v>
      </c>
      <c r="F56" s="7">
        <v>6.3983413441030539</v>
      </c>
      <c r="G56" s="7">
        <v>3.5524391951152938</v>
      </c>
      <c r="H56" s="2" t="s">
        <v>10</v>
      </c>
      <c r="I56" s="7"/>
      <c r="J56" s="7"/>
      <c r="K56" s="7"/>
      <c r="L56" s="7"/>
      <c r="M56" s="7"/>
      <c r="T56" s="7"/>
      <c r="U56" s="7"/>
      <c r="V56" s="7"/>
      <c r="W56" s="7"/>
      <c r="X56" s="7"/>
      <c r="Y56" s="7"/>
      <c r="Z56" s="7"/>
    </row>
    <row r="57" spans="1:26">
      <c r="A57" s="2">
        <v>2016</v>
      </c>
      <c r="B57" s="2" t="s">
        <v>11</v>
      </c>
      <c r="C57" s="7">
        <v>8.9353363308835831</v>
      </c>
      <c r="D57" s="7">
        <v>-4.3615508441188631</v>
      </c>
      <c r="E57" s="7">
        <v>1.8802870290841691</v>
      </c>
      <c r="F57" s="7">
        <v>6.4540725158488899</v>
      </c>
      <c r="G57" s="7">
        <v>4.3817407430977564</v>
      </c>
      <c r="H57" s="2" t="s">
        <v>12</v>
      </c>
      <c r="I57" s="7"/>
      <c r="J57" s="7"/>
      <c r="K57" s="7"/>
      <c r="L57" s="7"/>
      <c r="M57" s="7"/>
      <c r="T57" s="7"/>
      <c r="U57" s="7"/>
      <c r="V57" s="7"/>
      <c r="W57" s="7"/>
      <c r="X57" s="7"/>
      <c r="Y57" s="7"/>
      <c r="Z57" s="7"/>
    </row>
    <row r="58" spans="1:26">
      <c r="A58" s="2">
        <v>2016</v>
      </c>
      <c r="B58" s="2" t="s">
        <v>13</v>
      </c>
      <c r="C58" s="7">
        <v>8.7473645181482507</v>
      </c>
      <c r="D58" s="7">
        <v>-3.6725392334314511</v>
      </c>
      <c r="E58" s="7">
        <v>-0.57422307444682918</v>
      </c>
      <c r="F58" s="7">
        <v>4.5006022102699701</v>
      </c>
      <c r="G58" s="7">
        <v>4.518931623613395</v>
      </c>
      <c r="H58" s="2" t="s">
        <v>14</v>
      </c>
      <c r="I58" s="7"/>
      <c r="J58" s="7"/>
      <c r="K58" s="7"/>
      <c r="L58" s="7"/>
      <c r="M58" s="7"/>
      <c r="T58" s="7"/>
      <c r="U58" s="7"/>
      <c r="V58" s="7"/>
      <c r="W58" s="7"/>
      <c r="X58" s="7"/>
      <c r="Y58" s="7"/>
      <c r="Z58" s="7"/>
    </row>
    <row r="59" spans="1:26">
      <c r="A59" s="2">
        <v>2017</v>
      </c>
      <c r="B59" s="2">
        <v>2017</v>
      </c>
      <c r="C59" s="7">
        <v>8.2713555742049056</v>
      </c>
      <c r="D59" s="7">
        <v>-4.1119641417719146</v>
      </c>
      <c r="E59" s="7">
        <v>-0.28440021079254957</v>
      </c>
      <c r="F59" s="7">
        <v>3.8749912216404412</v>
      </c>
      <c r="G59" s="7">
        <v>3.7775633408805338</v>
      </c>
      <c r="H59" s="2" t="s">
        <v>125</v>
      </c>
      <c r="I59" s="7"/>
      <c r="J59" s="7"/>
      <c r="K59" s="7"/>
      <c r="L59" s="7"/>
      <c r="M59" s="7"/>
      <c r="T59" s="7"/>
      <c r="U59" s="7"/>
      <c r="V59" s="7"/>
      <c r="W59" s="7"/>
      <c r="X59" s="7"/>
      <c r="Y59" s="7"/>
      <c r="Z59" s="7"/>
    </row>
    <row r="60" spans="1:26">
      <c r="A60" s="2">
        <v>2017</v>
      </c>
      <c r="B60" s="2" t="s">
        <v>9</v>
      </c>
      <c r="C60" s="7">
        <v>8.1524359836363978</v>
      </c>
      <c r="D60" s="7">
        <v>-4.5956219208777442</v>
      </c>
      <c r="E60" s="7">
        <v>0.29243175250625492</v>
      </c>
      <c r="F60" s="7">
        <v>3.8492458152649096</v>
      </c>
      <c r="G60" s="7">
        <v>3.4646602225433352</v>
      </c>
      <c r="H60" s="2" t="s">
        <v>10</v>
      </c>
      <c r="I60" s="7"/>
      <c r="J60" s="7"/>
      <c r="K60" s="7"/>
      <c r="L60" s="7"/>
      <c r="M60" s="7"/>
      <c r="T60" s="7"/>
      <c r="U60" s="7"/>
      <c r="V60" s="7"/>
      <c r="W60" s="7"/>
      <c r="X60" s="7"/>
      <c r="Y60" s="7"/>
      <c r="Z60" s="7"/>
    </row>
    <row r="61" spans="1:26" ht="12.75">
      <c r="A61" s="2">
        <v>2017</v>
      </c>
      <c r="B61" s="35" t="s">
        <v>11</v>
      </c>
      <c r="C61" s="7">
        <v>7.5454923516933627</v>
      </c>
      <c r="D61" s="7">
        <v>-4.8406749882263114</v>
      </c>
      <c r="E61" s="7">
        <v>0.47584171994715357</v>
      </c>
      <c r="F61" s="7">
        <v>3.1806590834142034</v>
      </c>
      <c r="G61" s="7">
        <v>2.6262386652841614</v>
      </c>
      <c r="H61" s="2" t="s">
        <v>12</v>
      </c>
      <c r="I61" s="7"/>
      <c r="J61" s="7"/>
      <c r="K61" s="7"/>
      <c r="L61" s="7"/>
      <c r="M61" s="7"/>
      <c r="T61" s="7"/>
      <c r="U61" s="7"/>
      <c r="V61" s="7"/>
      <c r="W61" s="7"/>
      <c r="X61" s="7"/>
      <c r="Y61" s="7"/>
      <c r="Z61" s="7"/>
    </row>
    <row r="62" spans="1:26">
      <c r="A62" s="2">
        <v>2017</v>
      </c>
      <c r="B62" s="2" t="s">
        <v>13</v>
      </c>
      <c r="C62" s="7">
        <v>7.2911510794577934</v>
      </c>
      <c r="D62" s="7">
        <v>-5.0600970871088595</v>
      </c>
      <c r="E62" s="7">
        <v>0.88022918603463485</v>
      </c>
      <c r="F62" s="7">
        <v>3.1112831783835686</v>
      </c>
      <c r="G62" s="7">
        <v>2.2546358023345712</v>
      </c>
      <c r="H62" s="2" t="s">
        <v>14</v>
      </c>
      <c r="I62" s="7"/>
      <c r="J62" s="7"/>
      <c r="K62" s="7"/>
      <c r="L62" s="7"/>
      <c r="M62" s="7"/>
      <c r="T62" s="7"/>
      <c r="U62" s="7"/>
      <c r="V62" s="7"/>
      <c r="W62" s="7"/>
      <c r="X62" s="7"/>
      <c r="Y62" s="7"/>
      <c r="Z62" s="7"/>
    </row>
    <row r="63" spans="1:26">
      <c r="A63" s="2">
        <v>2018</v>
      </c>
      <c r="B63" s="2">
        <v>2018</v>
      </c>
      <c r="C63" s="7">
        <v>6.987526829841828</v>
      </c>
      <c r="D63" s="7">
        <v>-4.9993544279097035</v>
      </c>
      <c r="E63" s="7">
        <v>1.3024466497855944</v>
      </c>
      <c r="F63" s="7">
        <v>3.2906190517177194</v>
      </c>
      <c r="G63" s="7">
        <v>2.0824441992071479</v>
      </c>
      <c r="H63" s="2" t="s">
        <v>157</v>
      </c>
      <c r="I63" s="7"/>
      <c r="J63" s="7"/>
      <c r="K63" s="7"/>
      <c r="L63" s="7"/>
      <c r="M63" s="7"/>
      <c r="T63" s="7"/>
      <c r="U63" s="7"/>
      <c r="V63" s="7"/>
      <c r="W63" s="7"/>
      <c r="X63" s="7"/>
      <c r="Y63" s="7"/>
      <c r="Z63" s="7"/>
    </row>
    <row r="64" spans="1:26">
      <c r="A64" s="2">
        <v>2018</v>
      </c>
      <c r="B64" s="2" t="s">
        <v>9</v>
      </c>
      <c r="C64" s="7">
        <v>6.2503459682429012</v>
      </c>
      <c r="D64" s="7">
        <v>-4.9572826463461954</v>
      </c>
      <c r="E64" s="7">
        <v>1.4070898763251956</v>
      </c>
      <c r="F64" s="7">
        <v>2.7001531982219018</v>
      </c>
      <c r="G64" s="7">
        <v>1.2530214504075436</v>
      </c>
      <c r="H64" s="2" t="s">
        <v>10</v>
      </c>
      <c r="I64" s="7"/>
      <c r="J64" s="7"/>
      <c r="K64" s="7"/>
      <c r="L64" s="7"/>
      <c r="M64" s="7"/>
      <c r="T64" s="7"/>
      <c r="U64" s="7"/>
      <c r="V64" s="7"/>
      <c r="W64" s="7"/>
      <c r="X64" s="7"/>
      <c r="Y64" s="7"/>
      <c r="Z64" s="7"/>
    </row>
    <row r="65" spans="1:26">
      <c r="A65" s="2">
        <v>2018</v>
      </c>
      <c r="B65" s="2" t="s">
        <v>11</v>
      </c>
      <c r="C65" s="7">
        <v>5.0049747376462559</v>
      </c>
      <c r="D65" s="7">
        <v>-4.985255607910017</v>
      </c>
      <c r="E65" s="7">
        <v>1.9215887149472917</v>
      </c>
      <c r="F65" s="7">
        <v>1.9413078446835299</v>
      </c>
      <c r="G65" s="7">
        <v>0.16617133828557773</v>
      </c>
      <c r="H65" s="2" t="s">
        <v>12</v>
      </c>
      <c r="I65" s="7"/>
      <c r="J65" s="7"/>
      <c r="K65" s="7"/>
      <c r="L65" s="7"/>
      <c r="M65" s="7"/>
      <c r="T65" s="7"/>
      <c r="U65" s="7"/>
      <c r="V65" s="7"/>
      <c r="W65" s="7"/>
      <c r="X65" s="7"/>
      <c r="Y65" s="7"/>
      <c r="Z65" s="7"/>
    </row>
    <row r="66" spans="1:26">
      <c r="A66" s="2">
        <v>2018</v>
      </c>
      <c r="B66" s="2" t="s">
        <v>13</v>
      </c>
      <c r="C66" s="7">
        <v>4.3925855134896361</v>
      </c>
      <c r="D66" s="7">
        <v>-4.9590053565382277</v>
      </c>
      <c r="E66" s="7">
        <v>2.6176362759574192</v>
      </c>
      <c r="F66" s="7">
        <v>2.0512164329088276</v>
      </c>
      <c r="G66" s="7">
        <v>-0.53662854067806987</v>
      </c>
      <c r="H66" s="2" t="s">
        <v>14</v>
      </c>
      <c r="U66" s="7"/>
      <c r="V66" s="7"/>
      <c r="W66" s="7"/>
      <c r="X66" s="7"/>
      <c r="Y66" s="7"/>
    </row>
    <row r="67" spans="1:26">
      <c r="A67" s="2">
        <v>2019</v>
      </c>
      <c r="B67" s="2">
        <v>2019</v>
      </c>
      <c r="C67" s="7">
        <v>4.2982139213584052</v>
      </c>
      <c r="D67" s="7">
        <v>-4.8892005292084431</v>
      </c>
      <c r="E67" s="7">
        <v>2.0050819734382284</v>
      </c>
      <c r="F67" s="7">
        <v>1.4140953655881912</v>
      </c>
      <c r="G67" s="7">
        <v>-0.87423265879893841</v>
      </c>
      <c r="H67" s="2" t="s">
        <v>171</v>
      </c>
      <c r="U67" s="7"/>
      <c r="V67" s="7"/>
      <c r="W67" s="7"/>
      <c r="X67" s="7"/>
      <c r="Y67" s="7"/>
    </row>
    <row r="68" spans="1:26">
      <c r="A68" s="2">
        <v>2019</v>
      </c>
      <c r="B68" s="2" t="s">
        <v>9</v>
      </c>
      <c r="C68" s="7">
        <v>3.9214230416132168</v>
      </c>
      <c r="D68" s="7">
        <v>-4.848142679732339</v>
      </c>
      <c r="E68" s="7">
        <v>1.9204890014470171</v>
      </c>
      <c r="F68" s="7">
        <v>0.99376936332789478</v>
      </c>
      <c r="G68" s="7">
        <v>-1.1121314483530167</v>
      </c>
      <c r="H68" s="2" t="s">
        <v>10</v>
      </c>
      <c r="J68" s="7"/>
      <c r="K68" s="7"/>
      <c r="L68" s="7"/>
      <c r="M68" s="7"/>
    </row>
    <row r="69" spans="1:26">
      <c r="A69" s="2">
        <v>2019</v>
      </c>
      <c r="B69" s="2" t="s">
        <v>11</v>
      </c>
      <c r="C69" s="7">
        <v>4.1913687651551168</v>
      </c>
      <c r="D69" s="7">
        <v>-4.7105084443720209</v>
      </c>
      <c r="E69" s="7">
        <v>1.5939233789005136</v>
      </c>
      <c r="F69" s="7">
        <v>1.0747836996836093</v>
      </c>
      <c r="G69" s="7">
        <v>-0.83786091868534118</v>
      </c>
      <c r="H69" s="2" t="s">
        <v>12</v>
      </c>
    </row>
    <row r="71" spans="1:26">
      <c r="C71" s="7"/>
      <c r="D71" s="7"/>
      <c r="E71" s="7"/>
      <c r="F71" s="7"/>
      <c r="G71" s="7"/>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F0BAA-F59A-41B5-AAD9-9BC4551E2296}">
  <sheetPr codeName="Sheet13"/>
  <dimension ref="A1:E34"/>
  <sheetViews>
    <sheetView showGridLines="0" zoomScaleNormal="100" workbookViewId="0">
      <pane xSplit="1" ySplit="12" topLeftCell="B13" activePane="bottomRight" state="frozen"/>
      <selection sqref="A1:G1"/>
      <selection pane="topRight" sqref="A1:G1"/>
      <selection pane="bottomLeft" sqref="A1:G1"/>
      <selection pane="bottomRight" activeCell="B13" sqref="B13"/>
    </sheetView>
  </sheetViews>
  <sheetFormatPr defaultColWidth="10.42578125" defaultRowHeight="12"/>
  <cols>
    <col min="1" max="1" width="12.28515625" style="37" bestFit="1" customWidth="1"/>
    <col min="2" max="2" width="10.42578125" style="37"/>
    <col min="3" max="3" width="10.42578125" style="37" customWidth="1"/>
    <col min="4" max="4" width="31" style="37" customWidth="1"/>
    <col min="5" max="5" width="23.7109375" style="37" customWidth="1"/>
    <col min="6" max="7" width="9.7109375" style="37" customWidth="1"/>
    <col min="8" max="8" width="11" style="37" customWidth="1"/>
    <col min="9" max="16384" width="10.42578125" style="37"/>
  </cols>
  <sheetData>
    <row r="1" spans="1:5" ht="12" customHeight="1">
      <c r="A1" s="38"/>
      <c r="B1" s="53"/>
    </row>
    <row r="2" spans="1:5" ht="12" customHeight="1">
      <c r="A2" s="39" t="s">
        <v>2</v>
      </c>
      <c r="B2" s="48" t="s">
        <v>167</v>
      </c>
    </row>
    <row r="3" spans="1:5" ht="12" customHeight="1">
      <c r="A3" s="39" t="s">
        <v>51</v>
      </c>
      <c r="B3" s="48" t="s">
        <v>168</v>
      </c>
    </row>
    <row r="4" spans="1:5" ht="12" customHeight="1">
      <c r="A4" s="37" t="s">
        <v>5</v>
      </c>
      <c r="B4" s="49" t="s">
        <v>213</v>
      </c>
    </row>
    <row r="5" spans="1:5" ht="12" customHeight="1">
      <c r="A5" s="37" t="s">
        <v>63</v>
      </c>
      <c r="B5" s="49" t="s">
        <v>214</v>
      </c>
    </row>
    <row r="6" spans="1:5" ht="12" customHeight="1">
      <c r="A6" s="37" t="s">
        <v>65</v>
      </c>
      <c r="B6" s="48" t="s">
        <v>66</v>
      </c>
    </row>
    <row r="7" spans="1:5" ht="12" customHeight="1">
      <c r="A7" s="37" t="s">
        <v>67</v>
      </c>
      <c r="B7" s="48" t="s">
        <v>66</v>
      </c>
    </row>
    <row r="8" spans="1:5" ht="12" customHeight="1">
      <c r="B8" s="40" t="s">
        <v>94</v>
      </c>
    </row>
    <row r="9" spans="1:5" ht="12" customHeight="1">
      <c r="A9" s="37" t="s">
        <v>3</v>
      </c>
    </row>
    <row r="10" spans="1:5" ht="12" customHeight="1"/>
    <row r="11" spans="1:5" ht="12" customHeight="1"/>
    <row r="12" spans="1:5" ht="12" customHeight="1"/>
    <row r="14" spans="1:5">
      <c r="D14" s="95"/>
      <c r="E14" s="82" t="s">
        <v>105</v>
      </c>
    </row>
    <row r="15" spans="1:5">
      <c r="D15" s="89" t="s">
        <v>106</v>
      </c>
      <c r="E15" s="92">
        <v>-0.6</v>
      </c>
    </row>
    <row r="16" spans="1:5">
      <c r="D16" s="84" t="s">
        <v>108</v>
      </c>
      <c r="E16" s="85">
        <v>-0.4</v>
      </c>
    </row>
    <row r="17" spans="4:5">
      <c r="D17" s="84" t="s">
        <v>103</v>
      </c>
      <c r="E17" s="85">
        <v>-0.3</v>
      </c>
    </row>
    <row r="18" spans="4:5">
      <c r="D18" s="90" t="s">
        <v>107</v>
      </c>
      <c r="E18" s="91">
        <v>-0.2</v>
      </c>
    </row>
    <row r="19" spans="4:5">
      <c r="D19" s="84" t="s">
        <v>166</v>
      </c>
      <c r="E19" s="85">
        <v>0.1</v>
      </c>
    </row>
    <row r="20" spans="4:5" ht="26.25" customHeight="1">
      <c r="D20" s="86" t="s">
        <v>193</v>
      </c>
      <c r="E20" s="85">
        <v>-0.2</v>
      </c>
    </row>
    <row r="21" spans="4:5" ht="12.75" customHeight="1">
      <c r="D21" s="86" t="s">
        <v>197</v>
      </c>
      <c r="E21" s="87">
        <v>-0.1</v>
      </c>
    </row>
    <row r="22" spans="4:5" ht="12.75" customHeight="1">
      <c r="D22" s="88" t="s">
        <v>196</v>
      </c>
      <c r="E22" s="83">
        <v>-0.8</v>
      </c>
    </row>
    <row r="23" spans="4:5" ht="12.75" customHeight="1">
      <c r="D23" s="81"/>
      <c r="E23" s="81"/>
    </row>
    <row r="24" spans="4:5" ht="12.75" customHeight="1">
      <c r="D24" s="94"/>
      <c r="E24" s="93" t="s">
        <v>156</v>
      </c>
    </row>
    <row r="25" spans="4:5" ht="12.75" customHeight="1">
      <c r="D25" s="50" t="s">
        <v>153</v>
      </c>
      <c r="E25" s="92">
        <v>-0.6</v>
      </c>
    </row>
    <row r="26" spans="4:5" ht="13.5" customHeight="1">
      <c r="D26" s="48" t="s">
        <v>162</v>
      </c>
      <c r="E26" s="85">
        <v>-0.4</v>
      </c>
    </row>
    <row r="27" spans="4:5">
      <c r="D27" s="48" t="s">
        <v>154</v>
      </c>
      <c r="E27" s="85">
        <v>-0.3</v>
      </c>
    </row>
    <row r="28" spans="4:5" ht="25.5" customHeight="1">
      <c r="D28" s="51" t="s">
        <v>155</v>
      </c>
      <c r="E28" s="91">
        <v>-0.2</v>
      </c>
    </row>
    <row r="29" spans="4:5" ht="12.75" customHeight="1">
      <c r="D29" s="55" t="s">
        <v>170</v>
      </c>
      <c r="E29" s="85">
        <v>0.1</v>
      </c>
    </row>
    <row r="30" spans="4:5" ht="36" customHeight="1">
      <c r="D30" s="86" t="s">
        <v>194</v>
      </c>
      <c r="E30" s="85">
        <v>-0.2</v>
      </c>
    </row>
    <row r="31" spans="4:5" ht="12.75" customHeight="1">
      <c r="D31" s="74" t="s">
        <v>188</v>
      </c>
      <c r="E31" s="87">
        <v>-0.1</v>
      </c>
    </row>
    <row r="32" spans="4:5" ht="12.75" customHeight="1">
      <c r="D32" s="88" t="s">
        <v>195</v>
      </c>
      <c r="E32" s="83">
        <v>-0.8</v>
      </c>
    </row>
    <row r="33" ht="12.75" customHeight="1"/>
    <row r="34" ht="12.75" customHeight="1"/>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1A02-CBC4-4070-8D06-D16845FE9B94}">
  <sheetPr codeName="Sheet12"/>
  <dimension ref="A1:AS38"/>
  <sheetViews>
    <sheetView showGridLines="0" zoomScaleNormal="100" workbookViewId="0">
      <pane xSplit="1" ySplit="14" topLeftCell="B15" activePane="bottomRight" state="frozen"/>
      <selection activeCell="B20" sqref="B20"/>
      <selection pane="topRight" activeCell="B20" sqref="B20"/>
      <selection pane="bottomLeft" activeCell="B20" sqref="B20"/>
      <selection pane="bottomRight" activeCell="B15" sqref="B15"/>
    </sheetView>
  </sheetViews>
  <sheetFormatPr defaultColWidth="10.5703125" defaultRowHeight="12"/>
  <cols>
    <col min="1" max="1" width="12.28515625" style="14" customWidth="1"/>
    <col min="2" max="7" width="10.5703125" style="14"/>
    <col min="8" max="45" width="8.28515625" style="22" customWidth="1"/>
    <col min="46" max="16384" width="10.5703125" style="22"/>
  </cols>
  <sheetData>
    <row r="1" spans="1:45" s="14" customFormat="1" ht="12" customHeight="1">
      <c r="A1" s="13"/>
      <c r="F1" s="13"/>
      <c r="G1" s="21"/>
      <c r="H1" s="21"/>
      <c r="I1" s="21"/>
      <c r="J1" s="21"/>
      <c r="K1" s="21"/>
      <c r="L1" s="21"/>
      <c r="M1" s="21"/>
    </row>
    <row r="2" spans="1:45" s="14" customFormat="1" ht="12" customHeight="1">
      <c r="A2" s="14" t="s">
        <v>2</v>
      </c>
      <c r="B2" s="14" t="s">
        <v>183</v>
      </c>
    </row>
    <row r="3" spans="1:45" s="14" customFormat="1" ht="12" customHeight="1">
      <c r="A3" s="14" t="s">
        <v>51</v>
      </c>
      <c r="B3" s="14" t="s">
        <v>184</v>
      </c>
    </row>
    <row r="4" spans="1:45" s="14" customFormat="1" ht="12" customHeight="1">
      <c r="A4" s="14" t="s">
        <v>5</v>
      </c>
      <c r="B4" s="14" t="s">
        <v>201</v>
      </c>
    </row>
    <row r="5" spans="1:45" s="14" customFormat="1" ht="12" customHeight="1">
      <c r="A5" s="14" t="s">
        <v>63</v>
      </c>
      <c r="B5" s="14" t="s">
        <v>206</v>
      </c>
    </row>
    <row r="6" spans="1:45" s="14" customFormat="1" ht="12" customHeight="1">
      <c r="A6" s="14" t="s">
        <v>65</v>
      </c>
      <c r="B6" s="14" t="s">
        <v>66</v>
      </c>
    </row>
    <row r="7" spans="1:45" ht="12" customHeight="1">
      <c r="A7" s="14" t="s">
        <v>67</v>
      </c>
      <c r="B7" s="14" t="s">
        <v>66</v>
      </c>
    </row>
    <row r="8" spans="1:45" ht="12" customHeight="1">
      <c r="B8" s="23" t="s">
        <v>94</v>
      </c>
    </row>
    <row r="9" spans="1:45" ht="12" customHeight="1">
      <c r="A9" s="14" t="s">
        <v>3</v>
      </c>
      <c r="B9" s="14" t="s">
        <v>174</v>
      </c>
      <c r="C9" s="14" t="s">
        <v>175</v>
      </c>
    </row>
    <row r="10" spans="1:45" ht="12" customHeight="1">
      <c r="B10" s="4" t="s">
        <v>117</v>
      </c>
      <c r="C10" s="4" t="s">
        <v>118</v>
      </c>
    </row>
    <row r="11" spans="1:45" ht="12" customHeight="1">
      <c r="B11" s="23"/>
    </row>
    <row r="12" spans="1:45" ht="12" customHeight="1">
      <c r="B12" s="23"/>
    </row>
    <row r="13" spans="1:45" ht="12" customHeight="1">
      <c r="B13" s="14" t="s">
        <v>109</v>
      </c>
      <c r="C13" s="14" t="s">
        <v>142</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row>
    <row r="14" spans="1:45" ht="12" customHeight="1">
      <c r="B14" s="14" t="s">
        <v>110</v>
      </c>
      <c r="C14" s="14" t="s">
        <v>115</v>
      </c>
    </row>
    <row r="15" spans="1:45">
      <c r="A15" s="14">
        <v>2000</v>
      </c>
      <c r="B15" s="26">
        <v>55.705419042195267</v>
      </c>
      <c r="C15" s="26">
        <v>34.7973613607126</v>
      </c>
    </row>
    <row r="16" spans="1:45">
      <c r="A16" s="14">
        <v>2001</v>
      </c>
      <c r="B16" s="26">
        <v>52.253359049789914</v>
      </c>
      <c r="C16" s="26">
        <v>29.657634673320498</v>
      </c>
    </row>
    <row r="17" spans="1:7">
      <c r="A17" s="14">
        <v>2002</v>
      </c>
      <c r="B17" s="26">
        <v>55.579370006376671</v>
      </c>
      <c r="C17" s="27">
        <v>23.937095815617301</v>
      </c>
    </row>
    <row r="18" spans="1:7">
      <c r="A18" s="14">
        <v>2003</v>
      </c>
      <c r="B18" s="26">
        <v>58.098363154104526</v>
      </c>
      <c r="C18" s="27">
        <v>23.637326374584301</v>
      </c>
    </row>
    <row r="19" spans="1:7">
      <c r="A19" s="14">
        <v>2004</v>
      </c>
      <c r="B19" s="26">
        <v>58.938457329079121</v>
      </c>
      <c r="C19" s="27">
        <v>25.736973090011944</v>
      </c>
    </row>
    <row r="20" spans="1:7">
      <c r="A20" s="14">
        <v>2005</v>
      </c>
      <c r="B20" s="26">
        <v>60.64164651058006</v>
      </c>
      <c r="C20" s="26">
        <v>28.127802945261436</v>
      </c>
      <c r="D20" s="26"/>
    </row>
    <row r="21" spans="1:7">
      <c r="A21" s="14">
        <v>2006</v>
      </c>
      <c r="B21" s="26">
        <v>64.491590599375343</v>
      </c>
      <c r="C21" s="26">
        <v>28.046278559445874</v>
      </c>
      <c r="D21" s="26"/>
    </row>
    <row r="22" spans="1:7">
      <c r="A22" s="14">
        <v>2007</v>
      </c>
      <c r="B22" s="26">
        <v>65.641588975279888</v>
      </c>
      <c r="C22" s="26">
        <v>28.697378974046391</v>
      </c>
      <c r="D22" s="26"/>
    </row>
    <row r="23" spans="1:7">
      <c r="A23" s="14">
        <v>2008</v>
      </c>
      <c r="B23" s="26">
        <v>71.829598493461802</v>
      </c>
      <c r="C23" s="26">
        <v>37.421957380430406</v>
      </c>
      <c r="D23" s="27"/>
      <c r="E23" s="22"/>
      <c r="F23" s="22"/>
      <c r="G23" s="22"/>
    </row>
    <row r="24" spans="1:7">
      <c r="A24" s="14">
        <v>2009</v>
      </c>
      <c r="B24" s="26">
        <v>78.204072648152575</v>
      </c>
      <c r="C24" s="26">
        <v>44.653769968116791</v>
      </c>
      <c r="D24" s="27"/>
      <c r="E24" s="22"/>
      <c r="F24" s="22"/>
      <c r="G24" s="22"/>
    </row>
    <row r="25" spans="1:7">
      <c r="A25" s="14">
        <v>2010</v>
      </c>
      <c r="B25" s="26">
        <v>80.627323276079409</v>
      </c>
      <c r="C25" s="26">
        <v>44.123424917207267</v>
      </c>
      <c r="D25" s="27"/>
      <c r="E25" s="22"/>
      <c r="F25" s="22"/>
      <c r="G25" s="22"/>
    </row>
    <row r="26" spans="1:7">
      <c r="A26" s="14">
        <v>2011</v>
      </c>
      <c r="B26" s="26">
        <v>80.799305313571494</v>
      </c>
      <c r="C26" s="26">
        <v>48.533434237849981</v>
      </c>
      <c r="D26" s="27"/>
      <c r="E26" s="22"/>
      <c r="F26" s="22"/>
      <c r="G26" s="22"/>
    </row>
    <row r="27" spans="1:7">
      <c r="A27" s="14">
        <v>2012</v>
      </c>
      <c r="B27" s="26">
        <v>78.546124453296997</v>
      </c>
      <c r="C27" s="26">
        <v>40.186099487936836</v>
      </c>
      <c r="D27" s="27"/>
      <c r="E27" s="22"/>
      <c r="F27" s="22"/>
      <c r="G27" s="22"/>
    </row>
    <row r="28" spans="1:7">
      <c r="A28" s="14">
        <v>2013</v>
      </c>
      <c r="B28" s="26">
        <v>77.345229716404191</v>
      </c>
      <c r="C28" s="26">
        <v>40.479595821528441</v>
      </c>
      <c r="D28" s="27"/>
      <c r="E28" s="22"/>
      <c r="F28" s="22"/>
      <c r="G28" s="22"/>
    </row>
    <row r="29" spans="1:7">
      <c r="A29" s="14">
        <v>2014</v>
      </c>
      <c r="B29" s="26">
        <v>76.790118298629523</v>
      </c>
      <c r="C29" s="26">
        <v>37.510423100049614</v>
      </c>
      <c r="D29" s="27"/>
      <c r="E29" s="22"/>
      <c r="F29" s="22"/>
      <c r="G29" s="22"/>
    </row>
    <row r="30" spans="1:7">
      <c r="A30" s="14">
        <v>2015</v>
      </c>
      <c r="B30" s="26">
        <v>76.135117678194447</v>
      </c>
      <c r="C30" s="26">
        <v>31.319381087342528</v>
      </c>
      <c r="D30" s="27"/>
      <c r="E30" s="22"/>
      <c r="F30" s="22"/>
      <c r="G30" s="22"/>
    </row>
    <row r="31" spans="1:7">
      <c r="A31" s="14">
        <v>2016</v>
      </c>
      <c r="B31" s="26">
        <v>75.472193827953831</v>
      </c>
      <c r="C31" s="26">
        <v>24.602814341008276</v>
      </c>
      <c r="D31" s="27"/>
      <c r="E31" s="27"/>
      <c r="F31" s="22"/>
      <c r="G31" s="22"/>
    </row>
    <row r="32" spans="1:7">
      <c r="A32" s="14">
        <v>2017</v>
      </c>
      <c r="B32" s="26">
        <v>72.880898501903729</v>
      </c>
      <c r="C32" s="26">
        <v>21.620061424758426</v>
      </c>
      <c r="D32" s="26"/>
      <c r="E32" s="26"/>
    </row>
    <row r="33" spans="1:7">
      <c r="A33" s="14">
        <v>2018</v>
      </c>
      <c r="B33" s="26">
        <v>70.206157475052919</v>
      </c>
      <c r="C33" s="26">
        <v>19.955156343680962</v>
      </c>
      <c r="D33" s="26"/>
      <c r="E33" s="26"/>
      <c r="F33" s="22"/>
      <c r="G33" s="22"/>
    </row>
    <row r="34" spans="1:7">
      <c r="A34" s="14">
        <v>2019</v>
      </c>
      <c r="B34" s="26">
        <v>66.343620541506723</v>
      </c>
      <c r="C34" s="26">
        <v>17.25353873137222</v>
      </c>
      <c r="D34" s="26"/>
      <c r="F34" s="22"/>
      <c r="G34" s="22"/>
    </row>
    <row r="35" spans="1:7">
      <c r="A35" s="14">
        <v>2020</v>
      </c>
      <c r="B35" s="26">
        <v>65.050774654914221</v>
      </c>
      <c r="C35" s="26">
        <v>14.429905061326817</v>
      </c>
      <c r="D35" s="26"/>
      <c r="F35" s="22"/>
      <c r="G35" s="22"/>
    </row>
    <row r="36" spans="1:7">
      <c r="A36" s="14">
        <v>2021</v>
      </c>
      <c r="B36" s="26">
        <v>62</v>
      </c>
      <c r="C36" s="26">
        <v>10.967876204841616</v>
      </c>
      <c r="D36" s="26"/>
    </row>
    <row r="37" spans="1:7">
      <c r="A37" s="14">
        <v>2022</v>
      </c>
      <c r="B37" s="26">
        <v>59.4</v>
      </c>
      <c r="C37" s="26">
        <v>10.58659297868989</v>
      </c>
    </row>
    <row r="38" spans="1:7">
      <c r="C38" s="26"/>
      <c r="F38" s="22"/>
      <c r="G38" s="22"/>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dimension ref="A2:Y76"/>
  <sheetViews>
    <sheetView showGridLines="0" zoomScaleNormal="100" workbookViewId="0">
      <pane xSplit="2" ySplit="13" topLeftCell="C14" activePane="bottomRight" state="frozen"/>
      <selection sqref="A1:G1"/>
      <selection pane="topRight" sqref="A1:G1"/>
      <selection pane="bottomLeft" sqref="A1:G1"/>
      <selection pane="bottomRight" activeCell="C30" sqref="C30"/>
    </sheetView>
  </sheetViews>
  <sheetFormatPr defaultColWidth="9.28515625" defaultRowHeight="12"/>
  <cols>
    <col min="1" max="1" width="14.42578125" style="2" customWidth="1"/>
    <col min="2" max="2" width="12.85546875" style="2" customWidth="1"/>
    <col min="3" max="7" width="18.140625" style="2" customWidth="1"/>
    <col min="8" max="9" width="9.28515625" style="2"/>
    <col min="10" max="11" width="9.42578125" style="2" customWidth="1"/>
    <col min="12" max="18" width="9.28515625" style="2"/>
    <col min="19" max="19" width="9.28515625" style="2" customWidth="1"/>
    <col min="20" max="16384" width="9.28515625" style="2"/>
  </cols>
  <sheetData>
    <row r="2" spans="1:7">
      <c r="A2" s="2" t="s">
        <v>2</v>
      </c>
      <c r="B2" s="2" t="s">
        <v>111</v>
      </c>
    </row>
    <row r="3" spans="1:7">
      <c r="A3" s="2" t="s">
        <v>51</v>
      </c>
      <c r="B3" s="2" t="s">
        <v>112</v>
      </c>
    </row>
    <row r="4" spans="1:7">
      <c r="A4" s="2" t="s">
        <v>5</v>
      </c>
      <c r="B4" s="2" t="s">
        <v>158</v>
      </c>
    </row>
    <row r="5" spans="1:7">
      <c r="A5" s="2" t="s">
        <v>63</v>
      </c>
      <c r="B5" s="2" t="s">
        <v>159</v>
      </c>
    </row>
    <row r="6" spans="1:7">
      <c r="A6" s="2" t="s">
        <v>65</v>
      </c>
      <c r="B6" s="2" t="s">
        <v>66</v>
      </c>
    </row>
    <row r="7" spans="1:7">
      <c r="A7" s="3" t="s">
        <v>67</v>
      </c>
      <c r="B7" s="2" t="s">
        <v>66</v>
      </c>
    </row>
    <row r="8" spans="1:7">
      <c r="A8" s="3"/>
      <c r="B8" s="4" t="s">
        <v>69</v>
      </c>
    </row>
    <row r="9" spans="1:7">
      <c r="A9" s="2" t="s">
        <v>3</v>
      </c>
      <c r="C9" s="2" t="s">
        <v>88</v>
      </c>
    </row>
    <row r="10" spans="1:7">
      <c r="C10" s="2" t="s">
        <v>89</v>
      </c>
    </row>
    <row r="12" spans="1:7">
      <c r="C12" s="2" t="s">
        <v>123</v>
      </c>
      <c r="D12" s="2" t="s">
        <v>172</v>
      </c>
      <c r="E12" s="2" t="s">
        <v>76</v>
      </c>
      <c r="F12" s="2" t="s">
        <v>18</v>
      </c>
      <c r="G12" s="2" t="s">
        <v>124</v>
      </c>
    </row>
    <row r="13" spans="1:7">
      <c r="C13" s="2" t="s">
        <v>53</v>
      </c>
      <c r="D13" s="2" t="s">
        <v>54</v>
      </c>
      <c r="E13" s="2" t="s">
        <v>84</v>
      </c>
      <c r="F13" s="2" t="s">
        <v>19</v>
      </c>
      <c r="G13" s="2" t="s">
        <v>55</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2" t="s">
        <v>20</v>
      </c>
      <c r="C30" s="30">
        <v>2.8705577120972001</v>
      </c>
      <c r="D30" s="30">
        <v>3.3487642139565001</v>
      </c>
      <c r="E30" s="30">
        <v>0.31867773364610003</v>
      </c>
      <c r="F30" s="30">
        <v>-0.79688423550540011</v>
      </c>
      <c r="G30" s="30">
        <v>1.6534787706105001</v>
      </c>
      <c r="I30" s="7"/>
      <c r="J30" s="7"/>
      <c r="K30" s="7"/>
      <c r="L30" s="7"/>
      <c r="M30" s="7"/>
      <c r="N30" s="7"/>
      <c r="O30" s="7"/>
      <c r="P30" s="7"/>
      <c r="Q30" s="7"/>
      <c r="R30" s="7"/>
      <c r="T30" s="7"/>
      <c r="U30" s="7"/>
      <c r="V30" s="7"/>
      <c r="W30" s="7"/>
      <c r="X30" s="7"/>
    </row>
    <row r="31" spans="1:25">
      <c r="A31" s="5">
        <v>2008</v>
      </c>
      <c r="B31" s="2" t="s">
        <v>21</v>
      </c>
      <c r="C31" s="30">
        <v>1.7474052869115</v>
      </c>
      <c r="D31" s="30">
        <v>1.0878117582310001</v>
      </c>
      <c r="E31" s="30">
        <v>-0.32619144896050001</v>
      </c>
      <c r="F31" s="30">
        <v>0.98578497764100004</v>
      </c>
      <c r="G31" s="30">
        <v>1.4137180067070001</v>
      </c>
      <c r="I31" s="7"/>
      <c r="J31" s="7"/>
      <c r="K31" s="7"/>
      <c r="L31" s="7"/>
      <c r="M31" s="7"/>
      <c r="N31" s="7"/>
      <c r="O31" s="7"/>
      <c r="P31" s="7"/>
      <c r="Q31" s="7"/>
      <c r="R31" s="7"/>
      <c r="T31" s="7"/>
      <c r="U31" s="7"/>
      <c r="V31" s="7"/>
      <c r="W31" s="7"/>
      <c r="X31" s="7"/>
      <c r="Y31" s="7"/>
    </row>
    <row r="32" spans="1:25">
      <c r="A32" s="5">
        <v>2008</v>
      </c>
      <c r="B32" s="2" t="s">
        <v>22</v>
      </c>
      <c r="C32" s="30">
        <v>2.3782064893421997</v>
      </c>
      <c r="D32" s="30">
        <v>2.4529754882214996</v>
      </c>
      <c r="E32" s="30">
        <v>-0.36643883885540002</v>
      </c>
      <c r="F32" s="30">
        <v>0.29166983997609985</v>
      </c>
      <c r="G32" s="30">
        <v>2.0950838927193001</v>
      </c>
      <c r="I32" s="7"/>
      <c r="J32" s="7"/>
      <c r="K32" s="7"/>
      <c r="L32" s="7"/>
      <c r="M32" s="7"/>
      <c r="N32" s="7"/>
      <c r="O32" s="7"/>
      <c r="P32" s="7"/>
      <c r="Q32" s="7"/>
      <c r="R32" s="7"/>
      <c r="T32" s="7"/>
      <c r="U32" s="7"/>
      <c r="V32" s="7"/>
      <c r="W32" s="7"/>
      <c r="X32" s="7"/>
    </row>
    <row r="33" spans="1:24">
      <c r="A33" s="5">
        <v>2008</v>
      </c>
      <c r="B33" s="2" t="s">
        <v>23</v>
      </c>
      <c r="C33" s="30">
        <v>1.6045164310867002</v>
      </c>
      <c r="D33" s="30">
        <v>2.4416637720780003</v>
      </c>
      <c r="E33" s="30">
        <v>0.31480099756530011</v>
      </c>
      <c r="F33" s="30">
        <v>-1.1519483385566001</v>
      </c>
      <c r="G33" s="30">
        <v>1.5558372430083001</v>
      </c>
      <c r="I33" s="7"/>
      <c r="J33" s="7"/>
      <c r="K33" s="7"/>
      <c r="L33" s="7"/>
      <c r="M33" s="7"/>
      <c r="N33" s="7"/>
      <c r="O33" s="7"/>
      <c r="P33" s="7"/>
      <c r="Q33" s="7"/>
      <c r="R33" s="7"/>
      <c r="T33" s="7"/>
      <c r="U33" s="7"/>
      <c r="V33" s="7"/>
      <c r="W33" s="7"/>
      <c r="X33" s="7"/>
    </row>
    <row r="34" spans="1:24">
      <c r="A34" s="5">
        <v>2009</v>
      </c>
      <c r="B34" s="2" t="s">
        <v>24</v>
      </c>
      <c r="C34" s="30">
        <v>0.51492257063700009</v>
      </c>
      <c r="D34" s="30">
        <v>1.7600285046672002</v>
      </c>
      <c r="E34" s="30">
        <v>0.11287443662149997</v>
      </c>
      <c r="F34" s="30">
        <v>-1.3579803706517</v>
      </c>
      <c r="G34" s="30">
        <v>0.4168429172441</v>
      </c>
      <c r="I34" s="7"/>
      <c r="J34" s="7"/>
      <c r="K34" s="7"/>
      <c r="L34" s="7"/>
      <c r="M34" s="7"/>
      <c r="N34" s="7"/>
      <c r="O34" s="7"/>
      <c r="P34" s="7"/>
      <c r="Q34" s="7"/>
      <c r="R34" s="7"/>
      <c r="T34" s="7"/>
      <c r="U34" s="7"/>
      <c r="V34" s="7"/>
      <c r="W34" s="7"/>
      <c r="X34" s="7"/>
    </row>
    <row r="35" spans="1:24">
      <c r="A35" s="5">
        <v>2009</v>
      </c>
      <c r="B35" s="2" t="s">
        <v>25</v>
      </c>
      <c r="C35" s="30">
        <v>-1.1708555959328</v>
      </c>
      <c r="D35" s="30">
        <v>-1.4810037778126999</v>
      </c>
      <c r="E35" s="30">
        <v>-0.4483514057993</v>
      </c>
      <c r="F35" s="30">
        <v>0.7584995876792</v>
      </c>
      <c r="G35" s="30">
        <v>-0.42075981496800002</v>
      </c>
      <c r="I35" s="7"/>
      <c r="J35" s="7"/>
      <c r="K35" s="7"/>
      <c r="L35" s="7"/>
      <c r="M35" s="7"/>
      <c r="N35" s="7"/>
      <c r="O35" s="7"/>
      <c r="P35" s="7"/>
      <c r="Q35" s="7"/>
      <c r="R35" s="7"/>
      <c r="T35" s="7"/>
      <c r="U35" s="7"/>
      <c r="V35" s="7"/>
      <c r="W35" s="7"/>
      <c r="X35" s="7"/>
    </row>
    <row r="36" spans="1:24">
      <c r="A36" s="5">
        <v>2009</v>
      </c>
      <c r="B36" s="2" t="s">
        <v>26</v>
      </c>
      <c r="C36" s="30">
        <v>0.45266485851290006</v>
      </c>
      <c r="D36" s="30">
        <v>-0.44089211822499974</v>
      </c>
      <c r="E36" s="30">
        <v>-0.28733055197230006</v>
      </c>
      <c r="F36" s="30">
        <v>1.1808875287101999</v>
      </c>
      <c r="G36" s="30">
        <v>-0.63037564172670002</v>
      </c>
      <c r="I36" s="7"/>
      <c r="J36" s="7"/>
      <c r="K36" s="7"/>
      <c r="L36" s="7"/>
      <c r="M36" s="7"/>
      <c r="N36" s="7"/>
      <c r="O36" s="7"/>
      <c r="P36" s="7"/>
      <c r="Q36" s="7"/>
      <c r="R36" s="7"/>
      <c r="T36" s="7"/>
      <c r="U36" s="7"/>
      <c r="V36" s="7"/>
      <c r="W36" s="7"/>
      <c r="X36" s="7"/>
    </row>
    <row r="37" spans="1:24">
      <c r="A37" s="5">
        <v>2009</v>
      </c>
      <c r="B37" s="2" t="s">
        <v>27</v>
      </c>
      <c r="C37" s="30">
        <v>9.4994076748499995E-2</v>
      </c>
      <c r="D37" s="30">
        <v>-0.52410044221820007</v>
      </c>
      <c r="E37" s="30">
        <v>0.55941557169000011</v>
      </c>
      <c r="F37" s="30">
        <v>5.9678947276699999E-2</v>
      </c>
      <c r="G37" s="30">
        <v>-0.33543228856919999</v>
      </c>
      <c r="I37" s="7"/>
      <c r="J37" s="7"/>
      <c r="K37" s="7"/>
      <c r="L37" s="7"/>
      <c r="M37" s="7"/>
      <c r="N37" s="7"/>
      <c r="O37" s="7"/>
      <c r="P37" s="7"/>
      <c r="Q37" s="7"/>
      <c r="R37" s="7"/>
      <c r="T37" s="7"/>
      <c r="U37" s="7"/>
      <c r="V37" s="7"/>
      <c r="W37" s="7"/>
      <c r="X37" s="7"/>
    </row>
    <row r="38" spans="1:24">
      <c r="A38" s="5">
        <v>2010</v>
      </c>
      <c r="B38" s="2" t="s">
        <v>28</v>
      </c>
      <c r="C38" s="30">
        <v>-0.14253459020649994</v>
      </c>
      <c r="D38" s="30">
        <v>6.4446169995000122E-2</v>
      </c>
      <c r="E38" s="30">
        <v>-0.17873056421980005</v>
      </c>
      <c r="F38" s="30">
        <v>-2.8250195981700019E-2</v>
      </c>
      <c r="G38" s="30">
        <v>-0.42741825053209992</v>
      </c>
      <c r="I38" s="7"/>
      <c r="J38" s="7"/>
      <c r="K38" s="7"/>
      <c r="L38" s="7"/>
      <c r="M38" s="7"/>
      <c r="N38" s="7"/>
      <c r="O38" s="7"/>
      <c r="P38" s="7"/>
      <c r="Q38" s="7"/>
      <c r="R38" s="7"/>
      <c r="T38" s="7"/>
      <c r="U38" s="7"/>
      <c r="V38" s="7"/>
      <c r="W38" s="7"/>
      <c r="X38" s="7"/>
    </row>
    <row r="39" spans="1:24">
      <c r="A39" s="5">
        <v>2010</v>
      </c>
      <c r="B39" s="2" t="s">
        <v>29</v>
      </c>
      <c r="C39" s="30">
        <v>-0.74370840505820002</v>
      </c>
      <c r="D39" s="30">
        <v>-0.45035869468590006</v>
      </c>
      <c r="E39" s="30">
        <v>-0.6776474736960999</v>
      </c>
      <c r="F39" s="30">
        <v>0.38429776332379995</v>
      </c>
      <c r="G39" s="30">
        <v>-0.70604627720090007</v>
      </c>
      <c r="I39" s="7"/>
      <c r="J39" s="7"/>
      <c r="K39" s="7"/>
      <c r="L39" s="7"/>
      <c r="M39" s="7"/>
      <c r="N39" s="7"/>
      <c r="O39" s="7"/>
      <c r="P39" s="7"/>
      <c r="Q39" s="7"/>
      <c r="R39" s="7"/>
      <c r="T39" s="7"/>
      <c r="U39" s="7"/>
      <c r="V39" s="7"/>
      <c r="W39" s="7"/>
      <c r="X39" s="7"/>
    </row>
    <row r="40" spans="1:24">
      <c r="A40" s="5">
        <v>2010</v>
      </c>
      <c r="B40" s="2" t="s">
        <v>30</v>
      </c>
      <c r="C40" s="30">
        <v>9.9495340368099955E-2</v>
      </c>
      <c r="D40" s="30">
        <v>0.13256182252689985</v>
      </c>
      <c r="E40" s="30">
        <v>0.18333964212240006</v>
      </c>
      <c r="F40" s="30">
        <v>-0.21640612428119993</v>
      </c>
      <c r="G40" s="30">
        <v>-0.69623118720690003</v>
      </c>
      <c r="I40" s="7"/>
      <c r="J40" s="7"/>
      <c r="K40" s="7"/>
      <c r="L40" s="7"/>
      <c r="M40" s="7"/>
      <c r="N40" s="7"/>
      <c r="O40" s="7"/>
      <c r="P40" s="7"/>
      <c r="Q40" s="7"/>
      <c r="R40" s="7"/>
      <c r="T40" s="7"/>
      <c r="U40" s="7"/>
      <c r="V40" s="7"/>
      <c r="W40" s="7"/>
      <c r="X40" s="7"/>
    </row>
    <row r="41" spans="1:24">
      <c r="A41" s="5">
        <v>2010</v>
      </c>
      <c r="B41" s="2" t="s">
        <v>31</v>
      </c>
      <c r="C41" s="30">
        <v>-0.29896303801219998</v>
      </c>
      <c r="D41" s="30">
        <v>-1.6411706598172</v>
      </c>
      <c r="E41" s="30">
        <v>0.85699419975209989</v>
      </c>
      <c r="F41" s="30">
        <v>0.48521342205290013</v>
      </c>
      <c r="G41" s="30">
        <v>-0.24963780576069999</v>
      </c>
      <c r="I41" s="7"/>
      <c r="J41" s="7"/>
      <c r="K41" s="7"/>
      <c r="L41" s="7"/>
      <c r="M41" s="7"/>
      <c r="N41" s="7"/>
      <c r="O41" s="7"/>
      <c r="P41" s="7"/>
      <c r="Q41" s="7"/>
      <c r="R41" s="7"/>
      <c r="T41" s="7"/>
      <c r="U41" s="7"/>
      <c r="V41" s="7"/>
      <c r="W41" s="7"/>
      <c r="X41" s="7"/>
    </row>
    <row r="42" spans="1:24">
      <c r="A42" s="2">
        <v>2011</v>
      </c>
      <c r="B42" s="2" t="s">
        <v>34</v>
      </c>
      <c r="C42" s="30">
        <v>0.26174746203849997</v>
      </c>
      <c r="D42" s="30">
        <v>0.32591779838099999</v>
      </c>
      <c r="E42" s="30">
        <v>0.29781409802490011</v>
      </c>
      <c r="F42" s="30">
        <v>-0.36198443436740013</v>
      </c>
      <c r="G42" s="30">
        <v>-0.50213340359400005</v>
      </c>
      <c r="I42" s="7"/>
      <c r="J42" s="7"/>
      <c r="K42" s="7"/>
      <c r="L42" s="7"/>
      <c r="M42" s="7"/>
      <c r="N42" s="7"/>
      <c r="O42" s="7"/>
      <c r="P42" s="7"/>
      <c r="Q42" s="7"/>
      <c r="R42" s="7"/>
      <c r="T42" s="7"/>
      <c r="U42" s="7"/>
      <c r="V42" s="7"/>
      <c r="W42" s="7"/>
      <c r="X42" s="7"/>
    </row>
    <row r="43" spans="1:24">
      <c r="A43" s="2">
        <v>2011</v>
      </c>
      <c r="B43" s="2" t="s">
        <v>36</v>
      </c>
      <c r="C43" s="30">
        <v>2.4720449187999975E-2</v>
      </c>
      <c r="D43" s="30">
        <v>-0.26583084124230005</v>
      </c>
      <c r="E43" s="30">
        <v>-1.0869282660299988E-2</v>
      </c>
      <c r="F43" s="30">
        <v>0.3014205730906</v>
      </c>
      <c r="G43" s="30">
        <v>-0.55006196032850008</v>
      </c>
      <c r="I43" s="7"/>
      <c r="J43" s="7"/>
      <c r="K43" s="7"/>
      <c r="L43" s="7"/>
      <c r="M43" s="7"/>
      <c r="N43" s="7"/>
      <c r="O43" s="7"/>
      <c r="P43" s="7"/>
      <c r="Q43" s="7"/>
      <c r="R43" s="7"/>
      <c r="T43" s="7"/>
      <c r="U43" s="7"/>
      <c r="V43" s="7"/>
      <c r="W43" s="7"/>
      <c r="X43" s="7"/>
    </row>
    <row r="44" spans="1:24">
      <c r="A44" s="2">
        <v>2011</v>
      </c>
      <c r="B44" s="2" t="s">
        <v>37</v>
      </c>
      <c r="C44" s="30">
        <v>-0.21637947061619991</v>
      </c>
      <c r="D44" s="30">
        <v>-0.83533527376929972</v>
      </c>
      <c r="E44" s="30">
        <v>0.97401553280849995</v>
      </c>
      <c r="F44" s="30">
        <v>-0.35505972965540011</v>
      </c>
      <c r="G44" s="30">
        <v>-1.1285921197605999</v>
      </c>
      <c r="I44" s="7"/>
      <c r="J44" s="7"/>
      <c r="K44" s="7"/>
      <c r="L44" s="7"/>
      <c r="M44" s="7"/>
      <c r="N44" s="7"/>
      <c r="O44" s="7"/>
      <c r="P44" s="7"/>
      <c r="Q44" s="7"/>
      <c r="R44" s="7"/>
      <c r="T44" s="7"/>
      <c r="U44" s="7"/>
      <c r="V44" s="7"/>
      <c r="W44" s="7"/>
      <c r="X44" s="7"/>
    </row>
    <row r="45" spans="1:24">
      <c r="A45" s="2">
        <v>2011</v>
      </c>
      <c r="B45" s="2" t="s">
        <v>39</v>
      </c>
      <c r="C45" s="30">
        <v>-0.63970975815760001</v>
      </c>
      <c r="D45" s="30">
        <v>-1.9613733002058003</v>
      </c>
      <c r="E45" s="30">
        <v>1.6931671577576</v>
      </c>
      <c r="F45" s="30">
        <v>-0.37150361570939983</v>
      </c>
      <c r="G45" s="30">
        <v>-0.79069964054190012</v>
      </c>
      <c r="I45" s="7"/>
      <c r="J45" s="7"/>
      <c r="K45" s="7"/>
      <c r="L45" s="7"/>
      <c r="M45" s="7"/>
      <c r="N45" s="7"/>
      <c r="O45" s="7"/>
      <c r="P45" s="7"/>
      <c r="Q45" s="7"/>
      <c r="R45" s="7"/>
      <c r="T45" s="7"/>
      <c r="U45" s="7"/>
      <c r="V45" s="7"/>
      <c r="W45" s="7"/>
      <c r="X45" s="7"/>
    </row>
    <row r="46" spans="1:24">
      <c r="A46" s="2">
        <v>2012</v>
      </c>
      <c r="B46" s="2" t="s">
        <v>42</v>
      </c>
      <c r="C46" s="30">
        <v>0.48184120906389999</v>
      </c>
      <c r="D46" s="30">
        <v>-0.35311232615290011</v>
      </c>
      <c r="E46" s="30">
        <v>1.0632039571611003</v>
      </c>
      <c r="F46" s="30">
        <v>-0.22825042194430012</v>
      </c>
      <c r="G46" s="30">
        <v>-0.28138670511069996</v>
      </c>
      <c r="I46" s="7"/>
      <c r="J46" s="7"/>
      <c r="K46" s="7"/>
      <c r="L46" s="7"/>
      <c r="M46" s="7"/>
      <c r="N46" s="7"/>
      <c r="O46" s="7"/>
      <c r="P46" s="7"/>
      <c r="Q46" s="7"/>
      <c r="R46" s="7"/>
      <c r="T46" s="7"/>
      <c r="U46" s="7"/>
      <c r="V46" s="7"/>
      <c r="W46" s="7"/>
      <c r="X46" s="7"/>
    </row>
    <row r="47" spans="1:24">
      <c r="A47" s="2">
        <v>2012</v>
      </c>
      <c r="B47" s="2" t="s">
        <v>46</v>
      </c>
      <c r="C47" s="30">
        <v>-1.7447350615856001</v>
      </c>
      <c r="D47" s="30">
        <v>-1.7627096579259001</v>
      </c>
      <c r="E47" s="30">
        <v>0.13041775913169976</v>
      </c>
      <c r="F47" s="30">
        <v>-0.11244316279139981</v>
      </c>
      <c r="G47" s="30">
        <v>-1.0209148317285002</v>
      </c>
      <c r="I47" s="7"/>
      <c r="J47" s="7"/>
      <c r="K47" s="7"/>
      <c r="L47" s="7"/>
      <c r="M47" s="7"/>
      <c r="N47" s="7"/>
      <c r="O47" s="7"/>
      <c r="P47" s="7"/>
      <c r="Q47" s="7"/>
      <c r="R47" s="7"/>
      <c r="T47" s="7"/>
      <c r="U47" s="7"/>
      <c r="V47" s="7"/>
      <c r="W47" s="7"/>
      <c r="X47" s="7"/>
    </row>
    <row r="48" spans="1:24">
      <c r="A48" s="2">
        <v>2012</v>
      </c>
      <c r="B48" s="2" t="s">
        <v>47</v>
      </c>
      <c r="C48" s="30">
        <v>-1.7409624510864001</v>
      </c>
      <c r="D48" s="30">
        <v>-3.2719088849271003</v>
      </c>
      <c r="E48" s="30">
        <v>1.3456639307431002</v>
      </c>
      <c r="F48" s="30">
        <v>0.18528250309759994</v>
      </c>
      <c r="G48" s="30">
        <v>-1.5154812614444</v>
      </c>
      <c r="I48" s="7"/>
      <c r="J48" s="7"/>
      <c r="K48" s="7"/>
      <c r="L48" s="7"/>
      <c r="M48" s="7"/>
      <c r="N48" s="7"/>
      <c r="O48" s="7"/>
      <c r="P48" s="7"/>
      <c r="Q48" s="7"/>
      <c r="R48" s="7"/>
      <c r="T48" s="7"/>
      <c r="U48" s="7"/>
      <c r="V48" s="7"/>
      <c r="W48" s="7"/>
      <c r="X48" s="7"/>
    </row>
    <row r="49" spans="1:24">
      <c r="A49" s="2">
        <v>2012</v>
      </c>
      <c r="B49" s="2" t="s">
        <v>48</v>
      </c>
      <c r="C49" s="30">
        <v>-1.5176298186568999</v>
      </c>
      <c r="D49" s="30">
        <v>-3.3041554708102998</v>
      </c>
      <c r="E49" s="30">
        <v>1.3255704287733001</v>
      </c>
      <c r="F49" s="30">
        <v>0.46095522338009992</v>
      </c>
      <c r="G49" s="30">
        <v>-1.328012812511</v>
      </c>
      <c r="J49" s="7"/>
      <c r="K49" s="7"/>
      <c r="L49" s="7"/>
      <c r="M49" s="7"/>
      <c r="N49" s="7"/>
      <c r="O49" s="7"/>
      <c r="P49" s="7"/>
      <c r="Q49" s="7"/>
      <c r="R49" s="7"/>
      <c r="T49" s="7"/>
      <c r="U49" s="7"/>
      <c r="V49" s="7"/>
      <c r="W49" s="7"/>
      <c r="X49" s="7"/>
    </row>
    <row r="50" spans="1:24">
      <c r="A50" s="2">
        <v>2013</v>
      </c>
      <c r="B50" s="2" t="s">
        <v>50</v>
      </c>
      <c r="C50" s="30">
        <v>-1.3671610437233002</v>
      </c>
      <c r="D50" s="30">
        <v>-2.3851000060295</v>
      </c>
      <c r="E50" s="30">
        <v>0.77963925394309985</v>
      </c>
      <c r="F50" s="30">
        <v>0.23829970836309997</v>
      </c>
      <c r="G50" s="30">
        <v>-1.3728262776858</v>
      </c>
      <c r="J50" s="7"/>
      <c r="K50" s="7"/>
      <c r="L50" s="7"/>
      <c r="M50" s="7"/>
      <c r="N50" s="7"/>
      <c r="O50" s="7"/>
      <c r="P50" s="7"/>
      <c r="Q50" s="7"/>
      <c r="R50" s="7"/>
      <c r="T50" s="7"/>
      <c r="U50" s="7"/>
      <c r="V50" s="7"/>
      <c r="W50" s="7"/>
      <c r="X50" s="7"/>
    </row>
    <row r="51" spans="1:24">
      <c r="A51" s="2">
        <v>2013</v>
      </c>
      <c r="B51" s="2" t="s">
        <v>56</v>
      </c>
      <c r="C51" s="30">
        <v>-1.7430509662582001</v>
      </c>
      <c r="D51" s="30">
        <v>-1.1080938458198002</v>
      </c>
      <c r="E51" s="30">
        <v>-0.69184062455999995</v>
      </c>
      <c r="F51" s="30">
        <v>5.6883504121600023E-2</v>
      </c>
      <c r="G51" s="30">
        <v>-1.6394613444013</v>
      </c>
      <c r="J51" s="7"/>
      <c r="K51" s="7"/>
      <c r="L51" s="7"/>
      <c r="M51" s="7"/>
      <c r="N51" s="7"/>
      <c r="O51" s="7"/>
      <c r="P51" s="7"/>
      <c r="Q51" s="7"/>
      <c r="R51" s="7"/>
      <c r="T51" s="7"/>
      <c r="U51" s="7"/>
      <c r="V51" s="7"/>
      <c r="W51" s="7"/>
      <c r="X51" s="7"/>
    </row>
    <row r="52" spans="1:24">
      <c r="A52" s="2">
        <v>2013</v>
      </c>
      <c r="B52" s="2" t="s">
        <v>57</v>
      </c>
      <c r="C52" s="30">
        <v>-1.7252892219347999</v>
      </c>
      <c r="D52" s="30">
        <v>-1.2789568158108997</v>
      </c>
      <c r="E52" s="30">
        <v>-0.5753788503002002</v>
      </c>
      <c r="F52" s="30">
        <v>0.12904644417629993</v>
      </c>
      <c r="G52" s="30">
        <v>-2.1310768332988999</v>
      </c>
      <c r="J52" s="7"/>
      <c r="K52" s="7"/>
      <c r="L52" s="7"/>
      <c r="M52" s="7"/>
      <c r="N52" s="7"/>
      <c r="O52" s="7"/>
      <c r="P52" s="7"/>
      <c r="Q52" s="7"/>
      <c r="R52" s="7"/>
      <c r="T52" s="7"/>
      <c r="U52" s="7"/>
      <c r="V52" s="7"/>
      <c r="W52" s="7"/>
      <c r="X52" s="7"/>
    </row>
    <row r="53" spans="1:24">
      <c r="A53" s="2">
        <v>2013</v>
      </c>
      <c r="B53" s="2" t="s">
        <v>68</v>
      </c>
      <c r="C53" s="30">
        <v>-1.5249941062414001</v>
      </c>
      <c r="D53" s="30">
        <v>-3.7459625251190998</v>
      </c>
      <c r="E53" s="30">
        <v>2.0276090948130996</v>
      </c>
      <c r="F53" s="30">
        <v>0.19335932406460005</v>
      </c>
      <c r="G53" s="30">
        <v>-2.2783587967073999</v>
      </c>
      <c r="J53" s="7"/>
      <c r="K53" s="7"/>
      <c r="L53" s="7"/>
      <c r="M53" s="7"/>
      <c r="N53" s="7"/>
      <c r="O53" s="7"/>
      <c r="P53" s="7"/>
      <c r="Q53" s="7"/>
      <c r="R53" s="7"/>
      <c r="T53" s="7"/>
      <c r="U53" s="7"/>
      <c r="V53" s="7"/>
      <c r="W53" s="7"/>
      <c r="X53" s="7"/>
    </row>
    <row r="54" spans="1:24">
      <c r="A54" s="2">
        <v>2014</v>
      </c>
      <c r="B54" s="2" t="s">
        <v>72</v>
      </c>
      <c r="C54" s="30">
        <v>-0.24908760044310008</v>
      </c>
      <c r="D54" s="30">
        <v>-0.89131375473449981</v>
      </c>
      <c r="E54" s="30">
        <v>0.65752767699519976</v>
      </c>
      <c r="F54" s="30">
        <v>-1.530152270380006E-2</v>
      </c>
      <c r="G54" s="30">
        <v>-0.89095500240070014</v>
      </c>
      <c r="J54" s="7"/>
      <c r="K54" s="7"/>
      <c r="L54" s="7"/>
      <c r="M54" s="7"/>
      <c r="N54" s="7"/>
      <c r="O54" s="7"/>
      <c r="P54" s="7"/>
      <c r="Q54" s="7"/>
      <c r="R54" s="7"/>
      <c r="T54" s="7"/>
      <c r="U54" s="7"/>
      <c r="V54" s="7"/>
      <c r="W54" s="7"/>
      <c r="X54" s="7"/>
    </row>
    <row r="55" spans="1:24">
      <c r="A55" s="2">
        <v>2014</v>
      </c>
      <c r="B55" s="2" t="s">
        <v>77</v>
      </c>
      <c r="C55" s="30">
        <v>-0.80098073342889997</v>
      </c>
      <c r="D55" s="30">
        <v>0.6622151853003001</v>
      </c>
      <c r="E55" s="30">
        <v>-1.4011746221412</v>
      </c>
      <c r="F55" s="30">
        <v>-6.2021296588000041E-2</v>
      </c>
      <c r="G55" s="30">
        <v>-0.44701602045929995</v>
      </c>
      <c r="J55" s="7"/>
      <c r="K55" s="7"/>
      <c r="L55" s="7"/>
      <c r="M55" s="7"/>
      <c r="N55" s="7"/>
      <c r="O55" s="7"/>
      <c r="P55" s="7"/>
      <c r="Q55" s="7"/>
      <c r="R55" s="7"/>
      <c r="T55" s="7"/>
      <c r="U55" s="7"/>
      <c r="V55" s="7"/>
      <c r="W55" s="7"/>
      <c r="X55" s="7"/>
    </row>
    <row r="56" spans="1:24">
      <c r="A56" s="2">
        <v>2014</v>
      </c>
      <c r="B56" s="2" t="s">
        <v>78</v>
      </c>
      <c r="C56" s="30">
        <v>-1.2108234518885999</v>
      </c>
      <c r="D56" s="30">
        <v>-2.1789597954526001</v>
      </c>
      <c r="E56" s="30">
        <v>0.98013102277450004</v>
      </c>
      <c r="F56" s="30">
        <v>-1.1994679210499954E-2</v>
      </c>
      <c r="G56" s="30">
        <v>-1.8673965024174999</v>
      </c>
      <c r="J56" s="7"/>
      <c r="K56" s="7"/>
      <c r="L56" s="7"/>
      <c r="M56" s="7"/>
      <c r="N56" s="7"/>
      <c r="O56" s="7"/>
      <c r="P56" s="7"/>
      <c r="Q56" s="7"/>
      <c r="R56" s="7"/>
      <c r="T56" s="7"/>
      <c r="U56" s="7"/>
      <c r="V56" s="7"/>
      <c r="W56" s="7"/>
      <c r="X56" s="7"/>
    </row>
    <row r="57" spans="1:24">
      <c r="A57" s="2">
        <v>2014</v>
      </c>
      <c r="B57" s="2" t="s">
        <v>79</v>
      </c>
      <c r="C57" s="30">
        <v>-2.2361482729833</v>
      </c>
      <c r="D57" s="30">
        <v>-3.4952483001620003</v>
      </c>
      <c r="E57" s="30">
        <v>1.4344023206529</v>
      </c>
      <c r="F57" s="30">
        <v>-0.17530229347420004</v>
      </c>
      <c r="G57" s="30">
        <v>-1.9625442161706002</v>
      </c>
      <c r="J57" s="7"/>
      <c r="K57" s="7"/>
      <c r="L57" s="7"/>
      <c r="M57" s="7"/>
      <c r="N57" s="7"/>
      <c r="O57" s="7"/>
      <c r="P57" s="7"/>
      <c r="Q57" s="7"/>
      <c r="R57" s="7"/>
      <c r="T57" s="7"/>
      <c r="U57" s="7"/>
      <c r="V57" s="7"/>
      <c r="W57" s="7"/>
      <c r="X57" s="7"/>
    </row>
    <row r="58" spans="1:24">
      <c r="A58" s="2">
        <v>2015</v>
      </c>
      <c r="B58" s="2" t="s">
        <v>83</v>
      </c>
      <c r="C58" s="30">
        <v>-0.8746106647291999</v>
      </c>
      <c r="D58" s="30">
        <v>-0.89505013973759995</v>
      </c>
      <c r="E58" s="30">
        <v>-8.7110386556899927E-2</v>
      </c>
      <c r="F58" s="30">
        <v>0.10754986156530004</v>
      </c>
      <c r="G58" s="30">
        <v>-2.0496328282029999</v>
      </c>
      <c r="J58" s="7"/>
      <c r="K58" s="7"/>
      <c r="L58" s="7"/>
      <c r="M58" s="7"/>
      <c r="N58" s="7"/>
      <c r="O58" s="7"/>
      <c r="P58" s="7"/>
      <c r="Q58" s="7"/>
      <c r="R58" s="7"/>
      <c r="T58" s="7"/>
      <c r="U58" s="7"/>
      <c r="V58" s="7"/>
      <c r="W58" s="7"/>
      <c r="X58" s="7"/>
    </row>
    <row r="59" spans="1:24">
      <c r="A59" s="2">
        <v>2015</v>
      </c>
      <c r="B59" s="2" t="s">
        <v>85</v>
      </c>
      <c r="C59" s="30">
        <v>-1.8965805399294</v>
      </c>
      <c r="D59" s="30">
        <v>-1.3630449349660001</v>
      </c>
      <c r="E59" s="30">
        <v>-0.88280839202649997</v>
      </c>
      <c r="F59" s="30">
        <v>0.34927278706309994</v>
      </c>
      <c r="G59" s="30">
        <v>-1.6832152374750999</v>
      </c>
      <c r="J59" s="7"/>
      <c r="K59" s="7"/>
      <c r="L59" s="7"/>
      <c r="M59" s="7"/>
      <c r="N59" s="7"/>
      <c r="O59" s="7"/>
      <c r="P59" s="7"/>
      <c r="Q59" s="7"/>
      <c r="R59" s="7"/>
      <c r="T59" s="7"/>
      <c r="U59" s="7"/>
      <c r="V59" s="7"/>
      <c r="W59" s="7"/>
      <c r="X59" s="7"/>
    </row>
    <row r="60" spans="1:24">
      <c r="A60" s="2">
        <v>2015</v>
      </c>
      <c r="B60" s="2" t="s">
        <v>86</v>
      </c>
      <c r="C60" s="30">
        <v>-1.2124994503247999</v>
      </c>
      <c r="D60" s="30">
        <v>-2.7478857050159995</v>
      </c>
      <c r="E60" s="30">
        <v>1.2467407304697999</v>
      </c>
      <c r="F60" s="30">
        <v>0.28864552422139989</v>
      </c>
      <c r="G60" s="30">
        <v>-1.5066897704061</v>
      </c>
      <c r="J60" s="7"/>
      <c r="K60" s="7"/>
      <c r="L60" s="7"/>
      <c r="M60" s="7"/>
      <c r="N60" s="7"/>
      <c r="O60" s="7"/>
      <c r="P60" s="7"/>
      <c r="Q60" s="7"/>
      <c r="R60" s="7"/>
      <c r="T60" s="7"/>
      <c r="U60" s="7"/>
      <c r="V60" s="7"/>
      <c r="W60" s="7"/>
      <c r="X60" s="7"/>
    </row>
    <row r="61" spans="1:24">
      <c r="A61" s="2">
        <v>2015</v>
      </c>
      <c r="B61" s="2" t="s">
        <v>87</v>
      </c>
      <c r="C61" s="30">
        <v>-2.6738726430933002</v>
      </c>
      <c r="D61" s="30">
        <v>-3.9175433700069004</v>
      </c>
      <c r="E61" s="30">
        <v>1.4531505663356001</v>
      </c>
      <c r="F61" s="30">
        <v>-5.9479839421999942E-2</v>
      </c>
      <c r="G61" s="30">
        <v>-2.5681015574288004</v>
      </c>
      <c r="J61" s="7"/>
      <c r="K61" s="7"/>
      <c r="L61" s="7"/>
      <c r="M61" s="7"/>
      <c r="N61" s="7"/>
      <c r="O61" s="7"/>
      <c r="P61" s="7"/>
      <c r="Q61" s="7"/>
      <c r="R61" s="7"/>
      <c r="T61" s="7"/>
      <c r="U61" s="7"/>
      <c r="V61" s="7"/>
      <c r="W61" s="7"/>
      <c r="X61" s="7"/>
    </row>
    <row r="62" spans="1:24">
      <c r="A62" s="2">
        <v>2016</v>
      </c>
      <c r="B62" s="2" t="s">
        <v>91</v>
      </c>
      <c r="C62" s="30">
        <v>-0.6493458578172</v>
      </c>
      <c r="D62" s="30">
        <v>-0.28237298644449776</v>
      </c>
      <c r="E62" s="30">
        <v>3.9165953580897625E-2</v>
      </c>
      <c r="F62" s="30">
        <v>-0.40613882495359988</v>
      </c>
      <c r="G62" s="30">
        <v>-1.4863764616340001</v>
      </c>
      <c r="J62" s="7"/>
      <c r="K62" s="7"/>
      <c r="L62" s="7"/>
      <c r="M62" s="7"/>
      <c r="N62" s="7"/>
      <c r="O62" s="7"/>
      <c r="P62" s="7"/>
      <c r="Q62" s="7"/>
      <c r="R62" s="7"/>
      <c r="T62" s="7"/>
      <c r="U62" s="7"/>
      <c r="V62" s="7"/>
      <c r="W62" s="7"/>
      <c r="X62" s="7"/>
    </row>
    <row r="63" spans="1:24">
      <c r="A63" s="2">
        <v>2016</v>
      </c>
      <c r="B63" s="2" t="s">
        <v>114</v>
      </c>
      <c r="C63" s="30">
        <v>-2.2390560432802</v>
      </c>
      <c r="D63" s="30">
        <v>-1.3052645279010999</v>
      </c>
      <c r="E63" s="30">
        <v>-0.85622877721559998</v>
      </c>
      <c r="F63" s="30">
        <v>-7.7562738163499942E-2</v>
      </c>
      <c r="G63" s="30">
        <v>-1.7028632091972</v>
      </c>
      <c r="J63" s="7"/>
      <c r="K63" s="7"/>
      <c r="L63" s="7"/>
      <c r="M63" s="7"/>
      <c r="N63" s="7"/>
      <c r="O63" s="7"/>
      <c r="P63" s="7"/>
      <c r="Q63" s="7"/>
      <c r="R63" s="7"/>
      <c r="T63" s="7"/>
      <c r="U63" s="7"/>
      <c r="V63" s="7"/>
      <c r="W63" s="7"/>
      <c r="X63" s="7"/>
    </row>
    <row r="64" spans="1:24">
      <c r="A64" s="2">
        <v>2016</v>
      </c>
      <c r="B64" s="2" t="s">
        <v>119</v>
      </c>
      <c r="C64" s="30">
        <v>-0.78078578472940008</v>
      </c>
      <c r="D64" s="30">
        <v>-2.5748990849064999</v>
      </c>
      <c r="E64" s="30">
        <v>1.7240062194551</v>
      </c>
      <c r="F64" s="30">
        <v>7.0107080721999976E-2</v>
      </c>
      <c r="G64" s="30">
        <v>-1.6350815201272</v>
      </c>
      <c r="J64" s="7"/>
      <c r="K64" s="7"/>
      <c r="L64" s="7"/>
      <c r="M64" s="7"/>
      <c r="N64" s="7"/>
      <c r="O64" s="7"/>
      <c r="P64" s="7"/>
      <c r="Q64" s="7"/>
      <c r="R64" s="7"/>
      <c r="T64" s="7"/>
      <c r="U64" s="7"/>
      <c r="V64" s="7"/>
      <c r="W64" s="7"/>
      <c r="X64" s="7"/>
    </row>
    <row r="65" spans="1:24">
      <c r="A65" s="2">
        <v>2016</v>
      </c>
      <c r="B65" s="2" t="s">
        <v>120</v>
      </c>
      <c r="C65" s="30">
        <v>0.1205197402252</v>
      </c>
      <c r="D65" s="30">
        <v>-1.7393413747565001</v>
      </c>
      <c r="E65" s="30">
        <v>1.4991734916686001</v>
      </c>
      <c r="F65" s="30">
        <v>0.36068762331309995</v>
      </c>
      <c r="G65" s="30">
        <v>-0.3638832957209</v>
      </c>
      <c r="J65" s="7"/>
      <c r="K65" s="7"/>
      <c r="L65" s="7"/>
      <c r="M65" s="7"/>
      <c r="N65" s="7"/>
      <c r="O65" s="7"/>
      <c r="P65" s="7"/>
      <c r="Q65" s="7"/>
      <c r="R65" s="7"/>
      <c r="T65" s="7"/>
      <c r="U65" s="7"/>
      <c r="V65" s="7"/>
      <c r="W65" s="7"/>
      <c r="X65" s="7"/>
    </row>
    <row r="66" spans="1:24">
      <c r="A66" s="2">
        <v>2017</v>
      </c>
      <c r="B66" s="2" t="s">
        <v>126</v>
      </c>
      <c r="C66" s="30">
        <v>0.41827075229949989</v>
      </c>
      <c r="D66" s="30">
        <v>-0.3994181002891003</v>
      </c>
      <c r="E66" s="30">
        <v>0.33346057031210014</v>
      </c>
      <c r="F66" s="30">
        <v>0.48422828227650005</v>
      </c>
      <c r="G66" s="30">
        <v>-0.84725877054400012</v>
      </c>
      <c r="J66" s="7"/>
      <c r="K66" s="7"/>
      <c r="L66" s="7"/>
      <c r="M66" s="7"/>
      <c r="N66" s="7"/>
      <c r="O66" s="7"/>
      <c r="P66" s="7"/>
      <c r="Q66" s="7"/>
      <c r="R66" s="7"/>
      <c r="T66" s="7"/>
      <c r="U66" s="7"/>
      <c r="V66" s="7"/>
      <c r="W66" s="7"/>
      <c r="X66" s="7"/>
    </row>
    <row r="67" spans="1:24">
      <c r="A67" s="2">
        <v>2017</v>
      </c>
      <c r="B67" s="2" t="s">
        <v>146</v>
      </c>
      <c r="C67" s="30">
        <v>-2.6541944622791003</v>
      </c>
      <c r="D67" s="30">
        <v>-1.3243614192599003</v>
      </c>
      <c r="E67" s="30">
        <v>-1.0793064146093001</v>
      </c>
      <c r="F67" s="30">
        <v>-0.25052662840989992</v>
      </c>
      <c r="G67" s="30">
        <v>-1.7629870343367002</v>
      </c>
      <c r="J67" s="7"/>
      <c r="K67" s="7"/>
      <c r="L67" s="7"/>
      <c r="M67" s="7"/>
      <c r="N67" s="7"/>
      <c r="O67" s="7"/>
      <c r="P67" s="7"/>
      <c r="Q67" s="7"/>
      <c r="R67" s="7"/>
      <c r="T67" s="7"/>
      <c r="U67" s="7"/>
      <c r="V67" s="7"/>
      <c r="W67" s="7"/>
      <c r="X67" s="7"/>
    </row>
    <row r="68" spans="1:24">
      <c r="A68" s="2">
        <v>2017</v>
      </c>
      <c r="B68" s="2" t="s">
        <v>147</v>
      </c>
      <c r="C68" s="30">
        <v>0.50009520766889992</v>
      </c>
      <c r="D68" s="30">
        <v>-0.94532294813200013</v>
      </c>
      <c r="E68" s="30">
        <v>1.0544684876381001</v>
      </c>
      <c r="F68" s="30">
        <v>0.39094966816279997</v>
      </c>
      <c r="G68" s="30">
        <v>-0.92706316205380002</v>
      </c>
      <c r="J68" s="7"/>
      <c r="K68" s="7"/>
      <c r="L68" s="7"/>
      <c r="M68" s="7"/>
      <c r="N68" s="7"/>
      <c r="O68" s="7"/>
      <c r="P68" s="7"/>
      <c r="Q68" s="7"/>
      <c r="R68" s="7"/>
      <c r="T68" s="7"/>
      <c r="U68" s="7"/>
      <c r="V68" s="7"/>
      <c r="W68" s="7"/>
      <c r="X68" s="7"/>
    </row>
    <row r="69" spans="1:24">
      <c r="A69" s="2">
        <v>2017</v>
      </c>
      <c r="B69" s="2" t="s">
        <v>150</v>
      </c>
      <c r="C69" s="30">
        <v>-1.791725742039995E-2</v>
      </c>
      <c r="D69" s="30">
        <v>-1.5092269342753002</v>
      </c>
      <c r="E69" s="30">
        <v>1.0663802458225</v>
      </c>
      <c r="F69" s="30">
        <v>0.42492943103240011</v>
      </c>
      <c r="G69" s="30">
        <v>-0.36856401418179996</v>
      </c>
      <c r="J69" s="7"/>
      <c r="K69" s="7"/>
      <c r="L69" s="7"/>
      <c r="M69" s="7"/>
      <c r="N69" s="7"/>
      <c r="O69" s="7"/>
      <c r="P69" s="7"/>
      <c r="Q69" s="7"/>
      <c r="R69" s="7"/>
      <c r="T69" s="7"/>
      <c r="U69" s="7"/>
      <c r="V69" s="7"/>
      <c r="W69" s="7"/>
      <c r="X69" s="7"/>
    </row>
    <row r="70" spans="1:24">
      <c r="A70" s="2">
        <v>2018</v>
      </c>
      <c r="B70" s="2" t="s">
        <v>160</v>
      </c>
      <c r="C70" s="30">
        <v>-0.54689209104579994</v>
      </c>
      <c r="D70" s="30">
        <v>-1.1934533805042999</v>
      </c>
      <c r="E70" s="30">
        <v>0.48853543770610008</v>
      </c>
      <c r="F70" s="30">
        <v>0.15802585175240005</v>
      </c>
      <c r="G70" s="30">
        <v>-1.1490313218046999</v>
      </c>
      <c r="J70" s="7"/>
      <c r="K70" s="7"/>
      <c r="L70" s="7"/>
      <c r="M70" s="7"/>
      <c r="N70" s="7"/>
      <c r="O70" s="7"/>
      <c r="P70" s="7"/>
      <c r="Q70" s="7"/>
      <c r="R70" s="7"/>
      <c r="T70" s="7"/>
      <c r="U70" s="7"/>
      <c r="V70" s="7"/>
      <c r="W70" s="7"/>
      <c r="X70" s="7"/>
    </row>
    <row r="71" spans="1:24">
      <c r="A71" s="2">
        <v>2018</v>
      </c>
      <c r="B71" s="2" t="s">
        <v>163</v>
      </c>
      <c r="C71" s="30">
        <v>-0.74424803774830006</v>
      </c>
      <c r="D71" s="30">
        <v>-0.61880425062959998</v>
      </c>
      <c r="E71" s="30">
        <v>-1.535345116870002E-2</v>
      </c>
      <c r="F71" s="30">
        <v>-0.11009033595000005</v>
      </c>
      <c r="G71" s="30">
        <v>-1.0653007880418999</v>
      </c>
      <c r="J71" s="7"/>
      <c r="K71" s="7"/>
      <c r="L71" s="7"/>
      <c r="M71" s="7"/>
      <c r="N71" s="7"/>
      <c r="O71" s="7"/>
      <c r="P71" s="7"/>
      <c r="Q71" s="7"/>
      <c r="R71" s="7"/>
      <c r="T71" s="7"/>
      <c r="U71" s="7"/>
      <c r="V71" s="7"/>
      <c r="W71" s="7"/>
      <c r="X71" s="7"/>
    </row>
    <row r="72" spans="1:24">
      <c r="A72" s="2">
        <v>2018</v>
      </c>
      <c r="B72" s="2" t="s">
        <v>164</v>
      </c>
      <c r="C72" s="30">
        <v>0.64125980420549999</v>
      </c>
      <c r="D72" s="30">
        <v>-1.5002416955037998</v>
      </c>
      <c r="E72" s="30">
        <v>2.0172572426146997</v>
      </c>
      <c r="F72" s="30">
        <v>0.12424425709460002</v>
      </c>
      <c r="G72" s="30">
        <v>3.055268348879997E-2</v>
      </c>
      <c r="J72" s="7"/>
      <c r="K72" s="7"/>
      <c r="L72" s="7"/>
      <c r="M72" s="7"/>
      <c r="T72" s="7"/>
      <c r="U72" s="7"/>
      <c r="V72" s="7"/>
      <c r="W72" s="7"/>
      <c r="X72" s="7"/>
    </row>
    <row r="73" spans="1:24">
      <c r="A73" s="2">
        <v>2018</v>
      </c>
      <c r="B73" s="2" t="s">
        <v>169</v>
      </c>
      <c r="C73" s="30">
        <v>-0.50330232154629984</v>
      </c>
      <c r="D73" s="30">
        <v>-1.4745795223495999</v>
      </c>
      <c r="E73" s="30">
        <v>0.21074113778360015</v>
      </c>
      <c r="F73" s="30">
        <v>0.7605360630197</v>
      </c>
      <c r="G73" s="30">
        <v>-0.5579481447732999</v>
      </c>
      <c r="T73" s="7"/>
      <c r="U73" s="7"/>
      <c r="V73" s="7"/>
      <c r="W73" s="7"/>
      <c r="X73" s="7"/>
    </row>
    <row r="74" spans="1:24">
      <c r="A74" s="2">
        <v>2019</v>
      </c>
      <c r="B74" s="2" t="s">
        <v>173</v>
      </c>
      <c r="C74" s="30">
        <v>1.3457777500970001</v>
      </c>
      <c r="D74" s="30">
        <v>-0.31965018119359989</v>
      </c>
      <c r="E74" s="30">
        <v>1.4574961742178001</v>
      </c>
      <c r="F74" s="30">
        <v>0.20793175707279998</v>
      </c>
      <c r="G74" s="30">
        <v>-0.32798407802539997</v>
      </c>
      <c r="T74" s="7"/>
      <c r="U74" s="7"/>
      <c r="V74" s="7"/>
      <c r="W74" s="7"/>
      <c r="X74" s="7"/>
    </row>
    <row r="75" spans="1:24">
      <c r="A75" s="2">
        <v>2019</v>
      </c>
      <c r="B75" s="2" t="s">
        <v>176</v>
      </c>
      <c r="C75" s="30">
        <v>-0.21766108253390001</v>
      </c>
      <c r="D75" s="30">
        <v>0.10366406694650002</v>
      </c>
      <c r="E75" s="30">
        <v>-0.30756253292329999</v>
      </c>
      <c r="F75" s="30">
        <v>-1.3762616557100045E-2</v>
      </c>
      <c r="G75" s="30">
        <v>-0.5199604130619</v>
      </c>
      <c r="T75" s="7"/>
      <c r="U75" s="7"/>
      <c r="V75" s="7"/>
      <c r="W75" s="7"/>
      <c r="X75" s="7"/>
    </row>
    <row r="76" spans="1:24">
      <c r="A76" s="2">
        <v>2019</v>
      </c>
      <c r="B76" s="2" t="s">
        <v>181</v>
      </c>
      <c r="C76" s="30">
        <v>0.17537800975489998</v>
      </c>
      <c r="D76" s="30">
        <v>-6.196640167660003E-2</v>
      </c>
      <c r="E76" s="30">
        <v>0.23136739001570003</v>
      </c>
      <c r="F76" s="30">
        <v>5.977021415799982E-3</v>
      </c>
      <c r="G76" s="30">
        <v>-0.11163102971620001</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dimension ref="A1:W69"/>
  <sheetViews>
    <sheetView showGridLines="0" zoomScaleNormal="100" workbookViewId="0">
      <pane xSplit="2" ySplit="13" topLeftCell="C22" activePane="bottomRight" state="frozen"/>
      <selection sqref="A1:G1"/>
      <selection pane="topRight" sqref="A1:G1"/>
      <selection pane="bottomLeft" sqref="A1:G1"/>
      <selection pane="bottomRight" activeCell="C22" sqref="C22"/>
    </sheetView>
  </sheetViews>
  <sheetFormatPr defaultColWidth="9.28515625" defaultRowHeight="12"/>
  <cols>
    <col min="1" max="1" width="14.42578125" style="1" customWidth="1"/>
    <col min="2" max="3" width="12.85546875" style="1" customWidth="1"/>
    <col min="4" max="4" width="10.42578125" style="1" bestFit="1" customWidth="1"/>
    <col min="5" max="5" width="13.85546875" style="1" bestFit="1" customWidth="1"/>
    <col min="6" max="6" width="28.85546875" style="1" customWidth="1"/>
    <col min="7" max="16384" width="9.28515625" style="1"/>
  </cols>
  <sheetData>
    <row r="1" spans="1:8">
      <c r="B1" s="2"/>
      <c r="F1" s="2"/>
    </row>
    <row r="2" spans="1:8">
      <c r="A2" s="1" t="s">
        <v>2</v>
      </c>
      <c r="B2" s="12" t="s">
        <v>131</v>
      </c>
    </row>
    <row r="3" spans="1:8">
      <c r="A3" s="1" t="s">
        <v>51</v>
      </c>
      <c r="B3" s="12" t="s">
        <v>143</v>
      </c>
    </row>
    <row r="4" spans="1:8">
      <c r="A4" s="1" t="s">
        <v>5</v>
      </c>
      <c r="B4" s="1" t="s">
        <v>130</v>
      </c>
    </row>
    <row r="5" spans="1:8">
      <c r="A5" s="1" t="s">
        <v>63</v>
      </c>
      <c r="B5" s="1" t="s">
        <v>137</v>
      </c>
    </row>
    <row r="6" spans="1:8">
      <c r="A6" s="2" t="s">
        <v>65</v>
      </c>
      <c r="B6" s="2" t="s">
        <v>66</v>
      </c>
    </row>
    <row r="7" spans="1:8">
      <c r="A7" s="3" t="s">
        <v>67</v>
      </c>
      <c r="B7" s="2" t="s">
        <v>66</v>
      </c>
    </row>
    <row r="8" spans="1:8">
      <c r="A8" s="3"/>
      <c r="B8" s="4" t="s">
        <v>69</v>
      </c>
    </row>
    <row r="9" spans="1:8">
      <c r="A9" s="1" t="s">
        <v>3</v>
      </c>
      <c r="B9" s="1" t="s">
        <v>4</v>
      </c>
    </row>
    <row r="10" spans="1:8">
      <c r="B10" s="1" t="s">
        <v>121</v>
      </c>
    </row>
    <row r="12" spans="1:8">
      <c r="A12" s="3"/>
      <c r="B12" s="3"/>
      <c r="C12" s="5" t="s">
        <v>45</v>
      </c>
      <c r="D12" s="5" t="s">
        <v>58</v>
      </c>
      <c r="E12" s="5" t="s">
        <v>59</v>
      </c>
      <c r="F12" s="5" t="s">
        <v>122</v>
      </c>
      <c r="G12" s="5"/>
    </row>
    <row r="13" spans="1:8">
      <c r="A13" s="3"/>
      <c r="B13" s="3"/>
      <c r="C13" s="5" t="s">
        <v>73</v>
      </c>
      <c r="D13" s="5" t="s">
        <v>60</v>
      </c>
      <c r="E13" s="5" t="s">
        <v>61</v>
      </c>
      <c r="F13" s="5" t="s">
        <v>62</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8">
        <v>-3.6125539496900103</v>
      </c>
      <c r="D22" s="8">
        <v>1.524737501705919</v>
      </c>
      <c r="E22" s="8">
        <v>-4.7637508160009556</v>
      </c>
      <c r="F22" s="8">
        <v>-6.8515672639850465</v>
      </c>
      <c r="G22" s="6" t="s">
        <v>15</v>
      </c>
      <c r="H22" s="8"/>
      <c r="I22" s="8"/>
      <c r="J22" s="8"/>
      <c r="K22" s="8"/>
      <c r="L22" s="8"/>
      <c r="O22" s="2"/>
      <c r="P22" s="2"/>
      <c r="Q22" s="2"/>
      <c r="R22" s="2"/>
      <c r="T22" s="8"/>
      <c r="U22" s="8"/>
      <c r="V22" s="8"/>
      <c r="W22" s="8"/>
    </row>
    <row r="23" spans="1:23">
      <c r="A23" s="5">
        <v>2008</v>
      </c>
      <c r="B23" s="5" t="s">
        <v>9</v>
      </c>
      <c r="C23" s="8">
        <v>-3.5030248371005013</v>
      </c>
      <c r="D23" s="8">
        <v>1.2341624007029879</v>
      </c>
      <c r="E23" s="8">
        <v>-4.3093771273335726</v>
      </c>
      <c r="F23" s="8">
        <v>-6.5782395637310866</v>
      </c>
      <c r="G23" s="6" t="s">
        <v>10</v>
      </c>
      <c r="H23" s="8"/>
      <c r="I23" s="8"/>
      <c r="J23" s="8"/>
      <c r="K23" s="8"/>
      <c r="L23" s="8"/>
      <c r="O23" s="2"/>
      <c r="P23" s="2"/>
      <c r="Q23" s="2"/>
      <c r="R23" s="2"/>
      <c r="T23" s="8"/>
      <c r="U23" s="8"/>
      <c r="V23" s="8"/>
      <c r="W23" s="8"/>
    </row>
    <row r="24" spans="1:23">
      <c r="A24" s="5">
        <v>2008</v>
      </c>
      <c r="B24" s="5" t="s">
        <v>11</v>
      </c>
      <c r="C24" s="8">
        <v>-2.7237453824897835</v>
      </c>
      <c r="D24" s="8">
        <v>0.7383008452694636</v>
      </c>
      <c r="E24" s="8">
        <v>-5.7986103168139742</v>
      </c>
      <c r="F24" s="8">
        <v>-7.7840548540342933</v>
      </c>
      <c r="G24" s="6" t="s">
        <v>12</v>
      </c>
      <c r="H24" s="8"/>
      <c r="I24" s="8"/>
      <c r="J24" s="8"/>
      <c r="K24" s="8"/>
      <c r="L24" s="8"/>
      <c r="O24" s="2"/>
      <c r="P24" s="2"/>
      <c r="Q24" s="2"/>
      <c r="R24" s="2"/>
      <c r="T24" s="8"/>
      <c r="U24" s="8"/>
      <c r="V24" s="8"/>
      <c r="W24" s="8"/>
    </row>
    <row r="25" spans="1:23">
      <c r="A25" s="5">
        <v>2008</v>
      </c>
      <c r="B25" s="5" t="s">
        <v>13</v>
      </c>
      <c r="C25" s="8">
        <v>-3.439954602512036</v>
      </c>
      <c r="D25" s="8">
        <v>1.1566953670937654</v>
      </c>
      <c r="E25" s="8">
        <v>-6.0500310553226155</v>
      </c>
      <c r="F25" s="8">
        <v>-8.3332902907408855</v>
      </c>
      <c r="G25" s="6" t="s">
        <v>14</v>
      </c>
      <c r="H25" s="8"/>
      <c r="I25" s="8"/>
      <c r="J25" s="8"/>
      <c r="K25" s="8"/>
      <c r="L25" s="8"/>
      <c r="O25" s="2"/>
      <c r="P25" s="2"/>
      <c r="Q25" s="2"/>
      <c r="R25" s="2"/>
      <c r="T25" s="8"/>
      <c r="U25" s="8"/>
      <c r="V25" s="8"/>
      <c r="W25" s="8"/>
    </row>
    <row r="26" spans="1:23">
      <c r="A26" s="5">
        <v>2009</v>
      </c>
      <c r="B26" s="5">
        <v>2009</v>
      </c>
      <c r="C26" s="8">
        <v>-4.3680520751383449</v>
      </c>
      <c r="D26" s="8">
        <v>2.1399459855773162</v>
      </c>
      <c r="E26" s="8">
        <v>-3.851607804286771</v>
      </c>
      <c r="F26" s="8">
        <v>-6.0797138938478001</v>
      </c>
      <c r="G26" s="6" t="s">
        <v>16</v>
      </c>
      <c r="H26" s="8"/>
      <c r="I26" s="8"/>
      <c r="J26" s="8"/>
      <c r="K26" s="8"/>
      <c r="L26" s="8"/>
      <c r="O26" s="2"/>
      <c r="P26" s="2"/>
      <c r="Q26" s="2"/>
      <c r="R26" s="2"/>
      <c r="T26" s="8"/>
      <c r="U26" s="8"/>
      <c r="V26" s="8"/>
      <c r="W26" s="8"/>
    </row>
    <row r="27" spans="1:23">
      <c r="A27" s="5">
        <v>2009</v>
      </c>
      <c r="B27" s="5" t="s">
        <v>9</v>
      </c>
      <c r="C27" s="8">
        <v>-4.6620565093570283</v>
      </c>
      <c r="D27" s="8">
        <v>2.8260199706377778</v>
      </c>
      <c r="E27" s="8">
        <v>-1.2195844374682254</v>
      </c>
      <c r="F27" s="8">
        <v>-3.0556209761874764</v>
      </c>
      <c r="G27" s="6" t="s">
        <v>10</v>
      </c>
      <c r="H27" s="8"/>
      <c r="I27" s="8"/>
      <c r="J27" s="8"/>
      <c r="K27" s="8"/>
      <c r="L27" s="8"/>
      <c r="O27" s="2"/>
      <c r="P27" s="2"/>
      <c r="Q27" s="2"/>
      <c r="R27" s="2"/>
      <c r="T27" s="8"/>
      <c r="U27" s="8"/>
      <c r="V27" s="8"/>
      <c r="W27" s="8"/>
    </row>
    <row r="28" spans="1:23">
      <c r="A28" s="5">
        <v>2009</v>
      </c>
      <c r="B28" s="5" t="s">
        <v>11</v>
      </c>
      <c r="C28" s="8">
        <v>-5.8755115298793248</v>
      </c>
      <c r="D28" s="8">
        <v>3.8011052202216087</v>
      </c>
      <c r="E28" s="8">
        <v>0.84677593017282327</v>
      </c>
      <c r="F28" s="8">
        <v>-1.2276303794848931</v>
      </c>
      <c r="G28" s="6" t="s">
        <v>12</v>
      </c>
      <c r="H28" s="8"/>
      <c r="I28" s="8"/>
      <c r="J28" s="8"/>
      <c r="K28" s="8"/>
      <c r="L28" s="8"/>
      <c r="O28" s="2"/>
      <c r="P28" s="2"/>
      <c r="Q28" s="2"/>
      <c r="R28" s="2"/>
      <c r="T28" s="8"/>
      <c r="U28" s="8"/>
      <c r="V28" s="8"/>
      <c r="W28" s="8"/>
    </row>
    <row r="29" spans="1:23">
      <c r="A29" s="5">
        <v>2009</v>
      </c>
      <c r="B29" s="5" t="s">
        <v>13</v>
      </c>
      <c r="C29" s="8">
        <v>-4.703290435079186</v>
      </c>
      <c r="D29" s="8">
        <v>3.649082948148072</v>
      </c>
      <c r="E29" s="8">
        <v>1.6659567266189734</v>
      </c>
      <c r="F29" s="8">
        <v>0.61174923968785933</v>
      </c>
      <c r="G29" s="6" t="s">
        <v>14</v>
      </c>
      <c r="H29" s="8"/>
      <c r="I29" s="8"/>
      <c r="J29" s="8"/>
      <c r="K29" s="8"/>
      <c r="L29" s="8"/>
      <c r="O29" s="2"/>
      <c r="P29" s="2"/>
      <c r="Q29" s="2"/>
      <c r="R29" s="2"/>
      <c r="T29" s="8"/>
      <c r="U29" s="8"/>
      <c r="V29" s="8"/>
      <c r="W29" s="8"/>
    </row>
    <row r="30" spans="1:23">
      <c r="A30" s="5">
        <v>2010</v>
      </c>
      <c r="B30" s="5">
        <v>2010</v>
      </c>
      <c r="C30" s="8">
        <v>-4.7184278973890299</v>
      </c>
      <c r="D30" s="8">
        <v>3.5966561460544604</v>
      </c>
      <c r="E30" s="8">
        <v>2.3913661029317757</v>
      </c>
      <c r="F30" s="8">
        <v>1.2695943515972061</v>
      </c>
      <c r="G30" s="6" t="s">
        <v>17</v>
      </c>
      <c r="H30" s="8"/>
      <c r="I30" s="8"/>
      <c r="J30" s="8"/>
      <c r="K30" s="8"/>
      <c r="L30" s="8"/>
      <c r="O30" s="2"/>
      <c r="P30" s="2"/>
      <c r="Q30" s="2"/>
      <c r="R30" s="2"/>
      <c r="T30" s="8"/>
      <c r="U30" s="8"/>
      <c r="V30" s="8"/>
      <c r="W30" s="8"/>
    </row>
    <row r="31" spans="1:23">
      <c r="A31" s="5">
        <v>2010</v>
      </c>
      <c r="B31" s="5" t="s">
        <v>9</v>
      </c>
      <c r="C31" s="8">
        <v>-5.5946322744964183</v>
      </c>
      <c r="D31" s="8">
        <v>4.5448250551049911</v>
      </c>
      <c r="E31" s="8">
        <v>1.5802814886868015</v>
      </c>
      <c r="F31" s="8">
        <v>0.53047426929537445</v>
      </c>
      <c r="G31" s="6" t="s">
        <v>10</v>
      </c>
      <c r="H31" s="8"/>
      <c r="I31" s="8"/>
      <c r="J31" s="8"/>
      <c r="K31" s="8"/>
      <c r="L31" s="8"/>
      <c r="O31" s="2"/>
      <c r="P31" s="2"/>
      <c r="Q31" s="2"/>
      <c r="R31" s="2"/>
      <c r="T31" s="8"/>
      <c r="U31" s="8"/>
      <c r="V31" s="8"/>
      <c r="W31" s="8"/>
    </row>
    <row r="32" spans="1:23">
      <c r="A32" s="5">
        <v>2010</v>
      </c>
      <c r="B32" s="5" t="s">
        <v>11</v>
      </c>
      <c r="C32" s="8">
        <v>-4.7983410311048518</v>
      </c>
      <c r="D32" s="8">
        <v>4.8402698813280427</v>
      </c>
      <c r="E32" s="8">
        <v>0.86273916214921309</v>
      </c>
      <c r="F32" s="8">
        <v>0.90466801237240391</v>
      </c>
      <c r="G32" s="6" t="s">
        <v>12</v>
      </c>
      <c r="H32" s="8"/>
      <c r="I32" s="8"/>
      <c r="J32" s="8"/>
      <c r="K32" s="8"/>
      <c r="L32" s="8"/>
      <c r="O32" s="2"/>
      <c r="P32" s="2"/>
      <c r="Q32" s="2"/>
      <c r="R32" s="2"/>
      <c r="T32" s="8"/>
      <c r="U32" s="8"/>
      <c r="V32" s="8"/>
      <c r="W32" s="8"/>
    </row>
    <row r="33" spans="1:23">
      <c r="A33" s="5">
        <v>2010</v>
      </c>
      <c r="B33" s="5" t="s">
        <v>13</v>
      </c>
      <c r="C33" s="8">
        <v>-4.4657031138981713</v>
      </c>
      <c r="D33" s="8">
        <v>4.4994668830305606</v>
      </c>
      <c r="E33" s="8">
        <v>1.2014462709479976</v>
      </c>
      <c r="F33" s="8">
        <v>1.2352100400803869</v>
      </c>
      <c r="G33" s="6" t="s">
        <v>14</v>
      </c>
      <c r="H33" s="8"/>
      <c r="I33" s="8"/>
      <c r="J33" s="8"/>
      <c r="K33" s="8"/>
      <c r="L33" s="8"/>
      <c r="O33" s="2"/>
      <c r="P33" s="2"/>
      <c r="Q33" s="2"/>
      <c r="R33" s="2"/>
      <c r="T33" s="8"/>
      <c r="U33" s="8"/>
      <c r="V33" s="8"/>
      <c r="W33" s="8"/>
    </row>
    <row r="34" spans="1:23">
      <c r="A34" s="2">
        <v>2011</v>
      </c>
      <c r="B34" s="2">
        <v>2011</v>
      </c>
      <c r="C34" s="8">
        <v>-4.1747745203262587</v>
      </c>
      <c r="D34" s="8">
        <v>4.5857993649000397</v>
      </c>
      <c r="E34" s="8">
        <v>0.36390858917757818</v>
      </c>
      <c r="F34" s="8">
        <v>0.77493343375135904</v>
      </c>
      <c r="G34" s="2" t="s">
        <v>33</v>
      </c>
      <c r="H34" s="8"/>
      <c r="I34" s="8"/>
      <c r="J34" s="8"/>
      <c r="K34" s="8"/>
      <c r="L34" s="8"/>
      <c r="O34" s="2"/>
      <c r="P34" s="2"/>
      <c r="Q34" s="2"/>
      <c r="R34" s="2"/>
      <c r="T34" s="8"/>
      <c r="U34" s="8"/>
      <c r="V34" s="8"/>
      <c r="W34" s="8"/>
    </row>
    <row r="35" spans="1:23">
      <c r="A35" s="2">
        <v>2011</v>
      </c>
      <c r="B35" s="2" t="s">
        <v>9</v>
      </c>
      <c r="C35" s="8">
        <v>-3.8330415861957725</v>
      </c>
      <c r="D35" s="8">
        <v>4.2678671678968687</v>
      </c>
      <c r="E35" s="8">
        <v>-0.25706241247656969</v>
      </c>
      <c r="F35" s="8">
        <v>0.17776316922452692</v>
      </c>
      <c r="G35" s="2" t="s">
        <v>10</v>
      </c>
      <c r="H35" s="8"/>
      <c r="I35" s="8"/>
      <c r="J35" s="8"/>
      <c r="K35" s="8"/>
      <c r="L35" s="8"/>
      <c r="O35" s="2"/>
      <c r="P35" s="2"/>
      <c r="Q35" s="2"/>
      <c r="R35" s="2"/>
      <c r="T35" s="8"/>
      <c r="U35" s="8"/>
      <c r="V35" s="8"/>
      <c r="W35" s="8"/>
    </row>
    <row r="36" spans="1:23">
      <c r="A36" s="2">
        <v>2011</v>
      </c>
      <c r="B36" s="5" t="s">
        <v>11</v>
      </c>
      <c r="C36" s="8">
        <v>-4.2604703735800689</v>
      </c>
      <c r="D36" s="8">
        <v>4.1245306556833912</v>
      </c>
      <c r="E36" s="8">
        <v>0.52053274745755651</v>
      </c>
      <c r="F36" s="8">
        <v>0.38459302956087876</v>
      </c>
      <c r="G36" s="6" t="s">
        <v>12</v>
      </c>
      <c r="H36" s="8"/>
      <c r="I36" s="8"/>
      <c r="J36" s="8"/>
      <c r="K36" s="8"/>
      <c r="L36" s="8"/>
      <c r="O36" s="2"/>
      <c r="P36" s="2"/>
      <c r="Q36" s="2"/>
      <c r="R36" s="2"/>
      <c r="T36" s="8"/>
      <c r="U36" s="8"/>
      <c r="V36" s="8"/>
      <c r="W36" s="8"/>
    </row>
    <row r="37" spans="1:23">
      <c r="A37" s="2">
        <v>2011</v>
      </c>
      <c r="B37" s="5" t="s">
        <v>13</v>
      </c>
      <c r="C37" s="8">
        <v>-5.1584330444704634</v>
      </c>
      <c r="D37" s="8">
        <v>5.2466787490484039</v>
      </c>
      <c r="E37" s="8">
        <v>0.7483643484008482</v>
      </c>
      <c r="F37" s="8">
        <v>0.83661005297878888</v>
      </c>
      <c r="G37" s="6" t="s">
        <v>14</v>
      </c>
      <c r="H37" s="8"/>
      <c r="I37" s="8"/>
      <c r="J37" s="8"/>
      <c r="K37" s="8"/>
      <c r="L37" s="8"/>
      <c r="O37" s="2"/>
      <c r="P37" s="2"/>
      <c r="Q37" s="2"/>
      <c r="R37" s="2"/>
      <c r="T37" s="8"/>
      <c r="U37" s="8"/>
      <c r="V37" s="8"/>
      <c r="W37" s="8"/>
    </row>
    <row r="38" spans="1:23">
      <c r="A38" s="2">
        <v>2012</v>
      </c>
      <c r="B38" s="5">
        <v>2012</v>
      </c>
      <c r="C38" s="8">
        <v>-4.5153141675059629</v>
      </c>
      <c r="D38" s="8">
        <v>4.9993845317063501</v>
      </c>
      <c r="E38" s="8">
        <v>0.14257417766148173</v>
      </c>
      <c r="F38" s="8">
        <v>0.62664454186186858</v>
      </c>
      <c r="G38" s="2" t="s">
        <v>41</v>
      </c>
      <c r="H38" s="8"/>
      <c r="I38" s="8"/>
      <c r="J38" s="8"/>
      <c r="K38" s="8"/>
      <c r="L38" s="8"/>
      <c r="O38" s="2"/>
      <c r="P38" s="2"/>
      <c r="Q38" s="2"/>
      <c r="R38" s="2"/>
      <c r="T38" s="8"/>
      <c r="U38" s="8"/>
      <c r="V38" s="8"/>
      <c r="W38" s="8"/>
    </row>
    <row r="39" spans="1:23">
      <c r="A39" s="2">
        <v>2012</v>
      </c>
      <c r="B39" s="2" t="s">
        <v>9</v>
      </c>
      <c r="C39" s="8">
        <v>-3.7962464112517047</v>
      </c>
      <c r="D39" s="8">
        <v>5.2366495498498571</v>
      </c>
      <c r="E39" s="8">
        <v>1.0553820124947348</v>
      </c>
      <c r="F39" s="8">
        <v>2.4957851510928872</v>
      </c>
      <c r="G39" s="2" t="s">
        <v>10</v>
      </c>
      <c r="H39" s="8"/>
      <c r="I39" s="8"/>
      <c r="J39" s="8"/>
      <c r="K39" s="8"/>
      <c r="L39" s="8"/>
      <c r="O39" s="2"/>
      <c r="P39" s="2"/>
      <c r="Q39" s="2"/>
      <c r="R39" s="2"/>
      <c r="T39" s="8"/>
      <c r="U39" s="8"/>
      <c r="V39" s="8"/>
      <c r="W39" s="8"/>
    </row>
    <row r="40" spans="1:23">
      <c r="A40" s="2">
        <v>2012</v>
      </c>
      <c r="B40" s="2" t="s">
        <v>11</v>
      </c>
      <c r="C40" s="8">
        <v>-3.2172127812031279</v>
      </c>
      <c r="D40" s="8">
        <v>5.6294271191383149</v>
      </c>
      <c r="E40" s="8">
        <v>1.7335202851087343</v>
      </c>
      <c r="F40" s="8">
        <v>4.1457346230439214</v>
      </c>
      <c r="G40" s="2" t="s">
        <v>12</v>
      </c>
      <c r="H40" s="8"/>
      <c r="I40" s="8"/>
      <c r="J40" s="8"/>
      <c r="K40" s="8"/>
      <c r="L40" s="8"/>
      <c r="O40" s="2"/>
      <c r="P40" s="2"/>
      <c r="Q40" s="2"/>
      <c r="R40" s="2"/>
      <c r="T40" s="8"/>
      <c r="U40" s="8"/>
      <c r="V40" s="8"/>
      <c r="W40" s="8"/>
    </row>
    <row r="41" spans="1:23">
      <c r="A41" s="2">
        <v>2012</v>
      </c>
      <c r="B41" s="5" t="s">
        <v>13</v>
      </c>
      <c r="C41" s="8">
        <v>-2.4970769133175241</v>
      </c>
      <c r="D41" s="8">
        <v>5.2048240549668545</v>
      </c>
      <c r="E41" s="8">
        <v>2.1481983399134505</v>
      </c>
      <c r="F41" s="8">
        <v>4.8559454815627809</v>
      </c>
      <c r="G41" s="2" t="s">
        <v>14</v>
      </c>
      <c r="H41" s="8"/>
      <c r="I41" s="8"/>
      <c r="J41" s="8"/>
      <c r="K41" s="8"/>
      <c r="L41" s="8"/>
      <c r="O41" s="2"/>
      <c r="P41" s="2"/>
      <c r="Q41" s="2"/>
      <c r="R41" s="2"/>
      <c r="T41" s="8"/>
      <c r="U41" s="8"/>
      <c r="V41" s="8"/>
      <c r="W41" s="8"/>
    </row>
    <row r="42" spans="1:23">
      <c r="A42" s="2">
        <v>2013</v>
      </c>
      <c r="B42" s="2">
        <v>2013</v>
      </c>
      <c r="C42" s="8">
        <v>-2.4107165493367755</v>
      </c>
      <c r="D42" s="8">
        <v>5.3086496748936858</v>
      </c>
      <c r="E42" s="8">
        <v>3.7757364327076925</v>
      </c>
      <c r="F42" s="8">
        <v>6.6736695582646028</v>
      </c>
      <c r="G42" s="2" t="s">
        <v>49</v>
      </c>
      <c r="H42" s="8"/>
      <c r="I42" s="8"/>
      <c r="J42" s="8"/>
      <c r="K42" s="8"/>
      <c r="L42" s="8"/>
      <c r="O42" s="2"/>
      <c r="P42" s="2"/>
      <c r="Q42" s="2"/>
      <c r="R42" s="2"/>
      <c r="T42" s="8"/>
      <c r="U42" s="8"/>
      <c r="V42" s="8"/>
      <c r="W42" s="8"/>
    </row>
    <row r="43" spans="1:23">
      <c r="A43" s="2">
        <v>2013</v>
      </c>
      <c r="B43" s="2" t="s">
        <v>9</v>
      </c>
      <c r="C43" s="8">
        <v>-2.4281795863394873</v>
      </c>
      <c r="D43" s="8">
        <v>5.2868502580307926</v>
      </c>
      <c r="E43" s="8">
        <v>3.5063866828044343</v>
      </c>
      <c r="F43" s="8">
        <v>6.3650573544957396</v>
      </c>
      <c r="G43" s="2" t="s">
        <v>10</v>
      </c>
      <c r="H43" s="8"/>
      <c r="I43" s="8"/>
      <c r="J43" s="8"/>
      <c r="K43" s="8"/>
      <c r="L43" s="8"/>
      <c r="O43" s="2"/>
      <c r="P43" s="2"/>
      <c r="Q43" s="2"/>
      <c r="R43" s="2"/>
      <c r="T43" s="8"/>
      <c r="U43" s="8"/>
      <c r="V43" s="8"/>
      <c r="W43" s="8"/>
    </row>
    <row r="44" spans="1:23">
      <c r="A44" s="2">
        <v>2013</v>
      </c>
      <c r="B44" s="2" t="s">
        <v>11</v>
      </c>
      <c r="C44" s="8">
        <v>-2.6822413977753601</v>
      </c>
      <c r="D44" s="8">
        <v>4.8958300866354856</v>
      </c>
      <c r="E44" s="8">
        <v>4.021150320969344</v>
      </c>
      <c r="F44" s="8">
        <v>6.2347390098294699</v>
      </c>
      <c r="G44" s="2" t="s">
        <v>12</v>
      </c>
      <c r="I44" s="8"/>
      <c r="J44" s="8"/>
      <c r="K44" s="8"/>
      <c r="L44" s="8"/>
      <c r="O44" s="2"/>
      <c r="P44" s="2"/>
      <c r="Q44" s="2"/>
      <c r="R44" s="2"/>
      <c r="T44" s="8"/>
      <c r="U44" s="8"/>
      <c r="V44" s="8"/>
      <c r="W44" s="8"/>
    </row>
    <row r="45" spans="1:23">
      <c r="A45" s="2">
        <v>2013</v>
      </c>
      <c r="B45" s="2" t="s">
        <v>13</v>
      </c>
      <c r="C45" s="8">
        <v>-2.4518520384411833</v>
      </c>
      <c r="D45" s="8">
        <v>4.8824563696522656</v>
      </c>
      <c r="E45" s="8">
        <v>3.8306226611409642</v>
      </c>
      <c r="F45" s="8">
        <v>6.2612269923520465</v>
      </c>
      <c r="G45" s="2" t="s">
        <v>14</v>
      </c>
      <c r="I45" s="8"/>
      <c r="J45" s="8"/>
      <c r="K45" s="8"/>
      <c r="L45" s="8"/>
      <c r="O45" s="2"/>
      <c r="P45" s="2"/>
      <c r="Q45" s="2"/>
      <c r="R45" s="2"/>
      <c r="T45" s="8"/>
      <c r="U45" s="8"/>
      <c r="V45" s="8"/>
      <c r="W45" s="8"/>
    </row>
    <row r="46" spans="1:23">
      <c r="A46" s="2">
        <v>2014</v>
      </c>
      <c r="B46" s="2">
        <v>2014</v>
      </c>
      <c r="C46" s="8">
        <v>-2.8121022959953752</v>
      </c>
      <c r="D46" s="8">
        <v>5.2789249666597389</v>
      </c>
      <c r="E46" s="8">
        <v>2.596234283051281</v>
      </c>
      <c r="F46" s="8">
        <v>5.0630569537156447</v>
      </c>
      <c r="G46" s="2" t="s">
        <v>71</v>
      </c>
      <c r="I46" s="8"/>
      <c r="J46" s="8"/>
      <c r="K46" s="8"/>
      <c r="L46" s="8"/>
      <c r="O46" s="2"/>
      <c r="P46" s="2"/>
      <c r="Q46" s="2"/>
      <c r="R46" s="2"/>
      <c r="T46" s="8"/>
      <c r="U46" s="8"/>
      <c r="V46" s="8"/>
      <c r="W46" s="8"/>
    </row>
    <row r="47" spans="1:23">
      <c r="A47" s="2">
        <v>2014</v>
      </c>
      <c r="B47" s="2" t="s">
        <v>9</v>
      </c>
      <c r="C47" s="8">
        <v>-3.2526738997955054</v>
      </c>
      <c r="D47" s="8">
        <v>5.3950589266631539</v>
      </c>
      <c r="E47" s="8">
        <v>1.9682920464584424</v>
      </c>
      <c r="F47" s="8">
        <v>4.1106770733260909</v>
      </c>
      <c r="G47" s="2" t="s">
        <v>10</v>
      </c>
      <c r="I47" s="8"/>
      <c r="J47" s="8"/>
      <c r="K47" s="8"/>
      <c r="L47" s="8"/>
      <c r="O47" s="2"/>
      <c r="P47" s="2"/>
      <c r="Q47" s="2"/>
      <c r="R47" s="2"/>
      <c r="T47" s="8"/>
      <c r="U47" s="8"/>
      <c r="V47" s="8"/>
      <c r="W47" s="8"/>
    </row>
    <row r="48" spans="1:23">
      <c r="A48" s="2">
        <v>2014</v>
      </c>
      <c r="B48" s="2" t="s">
        <v>11</v>
      </c>
      <c r="C48" s="8">
        <v>-2.7443057693525557</v>
      </c>
      <c r="D48" s="8">
        <v>5.593216239895443</v>
      </c>
      <c r="E48" s="8">
        <v>0.74903146622512384</v>
      </c>
      <c r="F48" s="8">
        <v>3.5979419367680112</v>
      </c>
      <c r="G48" s="2" t="s">
        <v>12</v>
      </c>
      <c r="I48" s="8"/>
      <c r="J48" s="8"/>
      <c r="K48" s="8"/>
      <c r="L48" s="8"/>
      <c r="O48" s="2"/>
      <c r="P48" s="2"/>
      <c r="Q48" s="2"/>
      <c r="R48" s="2"/>
      <c r="T48" s="8"/>
      <c r="U48" s="8"/>
      <c r="V48" s="8"/>
      <c r="W48" s="8"/>
    </row>
    <row r="49" spans="1:23">
      <c r="A49" s="2">
        <v>2014</v>
      </c>
      <c r="B49" s="2" t="s">
        <v>13</v>
      </c>
      <c r="C49" s="8">
        <v>-2.8410873265380827</v>
      </c>
      <c r="D49" s="8">
        <v>5.4393579437678996</v>
      </c>
      <c r="E49" s="8">
        <v>1.6620398951615529</v>
      </c>
      <c r="F49" s="8">
        <v>4.2603105123913698</v>
      </c>
      <c r="G49" s="2" t="s">
        <v>14</v>
      </c>
      <c r="I49" s="8"/>
      <c r="J49" s="8"/>
      <c r="K49" s="8"/>
      <c r="L49" s="8"/>
      <c r="O49" s="2"/>
      <c r="P49" s="2"/>
      <c r="Q49" s="2"/>
      <c r="R49" s="2"/>
      <c r="T49" s="8"/>
      <c r="U49" s="8"/>
      <c r="V49" s="8"/>
      <c r="W49" s="8"/>
    </row>
    <row r="50" spans="1:23">
      <c r="A50" s="2">
        <v>2015</v>
      </c>
      <c r="B50" s="2">
        <v>2015</v>
      </c>
      <c r="C50" s="8">
        <v>-2.6431003362108463</v>
      </c>
      <c r="D50" s="8">
        <v>6.992170488219478</v>
      </c>
      <c r="E50" s="8">
        <v>0.42581771848017791</v>
      </c>
      <c r="F50" s="8">
        <v>4.7748878704888096</v>
      </c>
      <c r="G50" s="2" t="s">
        <v>82</v>
      </c>
      <c r="I50" s="8"/>
      <c r="J50" s="8"/>
      <c r="K50" s="8"/>
      <c r="L50" s="8"/>
      <c r="O50" s="2"/>
      <c r="P50" s="2"/>
      <c r="Q50" s="2"/>
      <c r="R50" s="2"/>
      <c r="T50" s="8"/>
      <c r="U50" s="8"/>
      <c r="V50" s="8"/>
      <c r="W50" s="8"/>
    </row>
    <row r="51" spans="1:23">
      <c r="A51" s="2">
        <v>2015</v>
      </c>
      <c r="B51" s="2" t="s">
        <v>9</v>
      </c>
      <c r="C51" s="8">
        <v>-2.0046465794199455</v>
      </c>
      <c r="D51" s="8">
        <v>7.2577072968802554</v>
      </c>
      <c r="E51" s="8">
        <v>0.47815410259049296</v>
      </c>
      <c r="F51" s="8">
        <v>5.7312148200508028</v>
      </c>
      <c r="G51" s="2" t="s">
        <v>10</v>
      </c>
      <c r="I51" s="8"/>
      <c r="J51" s="8"/>
      <c r="K51" s="8"/>
      <c r="L51" s="8"/>
      <c r="O51" s="2"/>
      <c r="P51" s="2"/>
      <c r="Q51" s="2"/>
      <c r="R51" s="2"/>
      <c r="T51" s="8"/>
      <c r="U51" s="8"/>
      <c r="V51" s="8"/>
      <c r="W51" s="8"/>
    </row>
    <row r="52" spans="1:23">
      <c r="A52" s="2">
        <v>2015</v>
      </c>
      <c r="B52" s="2" t="s">
        <v>11</v>
      </c>
      <c r="C52" s="8">
        <v>-2.0902712633068226</v>
      </c>
      <c r="D52" s="8">
        <v>7.6256195655765469</v>
      </c>
      <c r="E52" s="8">
        <v>0.12722047417141935</v>
      </c>
      <c r="F52" s="8">
        <v>5.6625687764411436</v>
      </c>
      <c r="G52" s="2" t="s">
        <v>12</v>
      </c>
      <c r="I52" s="8"/>
      <c r="J52" s="8"/>
      <c r="K52" s="8"/>
      <c r="L52" s="8"/>
      <c r="O52" s="2"/>
      <c r="P52" s="2"/>
      <c r="Q52" s="2"/>
      <c r="R52" s="2"/>
      <c r="T52" s="8"/>
      <c r="U52" s="8"/>
      <c r="V52" s="8"/>
      <c r="W52" s="8"/>
    </row>
    <row r="53" spans="1:23">
      <c r="A53" s="2">
        <v>2015</v>
      </c>
      <c r="B53" s="2" t="s">
        <v>13</v>
      </c>
      <c r="C53" s="8">
        <v>-1.9958140823322472</v>
      </c>
      <c r="D53" s="8">
        <v>7.9011237076545529</v>
      </c>
      <c r="E53" s="8">
        <v>4.3396491401632931E-2</v>
      </c>
      <c r="F53" s="8">
        <v>5.9487061167239386</v>
      </c>
      <c r="G53" s="2" t="s">
        <v>14</v>
      </c>
      <c r="I53" s="8"/>
      <c r="J53" s="8"/>
      <c r="K53" s="8"/>
      <c r="L53" s="8"/>
      <c r="O53" s="2"/>
      <c r="P53" s="2"/>
      <c r="Q53" s="2"/>
      <c r="R53" s="2"/>
      <c r="T53" s="8"/>
      <c r="U53" s="8"/>
      <c r="V53" s="8"/>
      <c r="W53" s="8"/>
    </row>
    <row r="54" spans="1:23">
      <c r="A54" s="1">
        <v>2016</v>
      </c>
      <c r="B54" s="1">
        <v>2016</v>
      </c>
      <c r="C54" s="8">
        <v>-0.74838821002502065</v>
      </c>
      <c r="D54" s="8">
        <v>6.0471569421774056</v>
      </c>
      <c r="E54" s="8">
        <v>0.42874781572142495</v>
      </c>
      <c r="F54" s="8">
        <v>5.7275165478738099</v>
      </c>
      <c r="G54" s="1" t="s">
        <v>90</v>
      </c>
      <c r="I54" s="8"/>
      <c r="J54" s="8"/>
      <c r="K54" s="8"/>
      <c r="L54" s="8"/>
      <c r="O54" s="2"/>
      <c r="P54" s="2"/>
      <c r="Q54" s="2"/>
      <c r="R54" s="2"/>
      <c r="T54" s="8"/>
      <c r="U54" s="8"/>
      <c r="V54" s="8"/>
      <c r="W54" s="8"/>
    </row>
    <row r="55" spans="1:23">
      <c r="A55" s="2">
        <v>2016</v>
      </c>
      <c r="B55" s="2" t="s">
        <v>9</v>
      </c>
      <c r="C55" s="8">
        <v>-0.55658971179990602</v>
      </c>
      <c r="D55" s="8">
        <v>5.6894377780968473</v>
      </c>
      <c r="E55" s="8">
        <v>0.84374460788876704</v>
      </c>
      <c r="F55" s="8">
        <v>5.9765926741857083</v>
      </c>
      <c r="G55" s="2" t="s">
        <v>10</v>
      </c>
      <c r="I55" s="8"/>
      <c r="J55" s="8"/>
      <c r="K55" s="8"/>
      <c r="L55" s="8"/>
      <c r="O55" s="2"/>
      <c r="P55" s="2"/>
      <c r="Q55" s="2"/>
      <c r="R55" s="2"/>
      <c r="T55" s="8"/>
      <c r="U55" s="8"/>
      <c r="V55" s="8"/>
      <c r="W55" s="8"/>
    </row>
    <row r="56" spans="1:23">
      <c r="A56" s="1">
        <v>2016</v>
      </c>
      <c r="B56" s="1" t="s">
        <v>11</v>
      </c>
      <c r="C56" s="8">
        <v>-0.10084664267933811</v>
      </c>
      <c r="D56" s="8">
        <v>5.0272493096917028</v>
      </c>
      <c r="E56" s="8">
        <v>0.61318526559986897</v>
      </c>
      <c r="F56" s="8">
        <v>5.5395879326122337</v>
      </c>
      <c r="G56" s="1" t="s">
        <v>12</v>
      </c>
      <c r="I56" s="8"/>
      <c r="J56" s="8"/>
      <c r="K56" s="8"/>
      <c r="L56" s="8"/>
      <c r="O56" s="2"/>
      <c r="P56" s="2"/>
      <c r="Q56" s="2"/>
      <c r="R56" s="2"/>
      <c r="T56" s="8"/>
      <c r="U56" s="8"/>
      <c r="V56" s="8"/>
      <c r="W56" s="8"/>
    </row>
    <row r="57" spans="1:23">
      <c r="A57" s="1">
        <v>2016</v>
      </c>
      <c r="B57" s="1" t="s">
        <v>13</v>
      </c>
      <c r="C57" s="8">
        <v>-1.9309188970270472</v>
      </c>
      <c r="D57" s="8">
        <v>4.6969621879719234</v>
      </c>
      <c r="E57" s="8">
        <v>0.30815850413896162</v>
      </c>
      <c r="F57" s="8">
        <v>3.0742017950838378</v>
      </c>
      <c r="G57" s="1" t="s">
        <v>14</v>
      </c>
      <c r="I57" s="8"/>
      <c r="J57" s="8"/>
      <c r="K57" s="8"/>
      <c r="L57" s="8"/>
      <c r="O57" s="2"/>
      <c r="P57" s="2"/>
      <c r="Q57" s="2"/>
      <c r="R57" s="2"/>
      <c r="T57" s="8"/>
      <c r="U57" s="8"/>
      <c r="V57" s="8"/>
      <c r="W57" s="8"/>
    </row>
    <row r="58" spans="1:23">
      <c r="A58" s="1">
        <v>2017</v>
      </c>
      <c r="B58" s="1">
        <v>2017</v>
      </c>
      <c r="C58" s="8">
        <v>-1.7058657248814908</v>
      </c>
      <c r="D58" s="8">
        <v>4.4204615391068467</v>
      </c>
      <c r="E58" s="8">
        <v>-0.59977629860123538</v>
      </c>
      <c r="F58" s="8">
        <v>2.1148195156241205</v>
      </c>
      <c r="G58" s="1" t="s">
        <v>125</v>
      </c>
      <c r="I58" s="8"/>
      <c r="J58" s="8"/>
      <c r="K58" s="8"/>
      <c r="L58" s="8"/>
      <c r="O58" s="2"/>
      <c r="P58" s="2"/>
      <c r="Q58" s="2"/>
      <c r="R58" s="2"/>
      <c r="T58" s="8"/>
      <c r="U58" s="8"/>
      <c r="V58" s="8"/>
      <c r="W58" s="8"/>
    </row>
    <row r="59" spans="1:23">
      <c r="A59" s="1">
        <v>2017</v>
      </c>
      <c r="B59" s="2" t="s">
        <v>9</v>
      </c>
      <c r="C59" s="8">
        <v>-1.6527513088557249</v>
      </c>
      <c r="D59" s="8">
        <v>4.5124755817035487</v>
      </c>
      <c r="E59" s="8">
        <v>-0.4556788535009999</v>
      </c>
      <c r="F59" s="8">
        <v>2.4040454193468239</v>
      </c>
      <c r="G59" s="2" t="s">
        <v>10</v>
      </c>
      <c r="I59" s="8"/>
      <c r="J59" s="8"/>
      <c r="K59" s="8"/>
      <c r="L59" s="8"/>
      <c r="O59" s="2"/>
      <c r="P59" s="2"/>
      <c r="Q59" s="2"/>
      <c r="R59" s="2"/>
      <c r="T59" s="8"/>
      <c r="U59" s="8"/>
      <c r="V59" s="8"/>
      <c r="W59" s="8"/>
    </row>
    <row r="60" spans="1:23">
      <c r="A60" s="1">
        <v>2017</v>
      </c>
      <c r="B60" s="1" t="s">
        <v>11</v>
      </c>
      <c r="C60" s="8">
        <v>-2.5449102547715463</v>
      </c>
      <c r="D60" s="8">
        <v>4.6710753914227059</v>
      </c>
      <c r="E60" s="8">
        <v>-0.80887294905559726</v>
      </c>
      <c r="F60" s="8">
        <v>1.3172921875955623</v>
      </c>
      <c r="G60" s="1" t="s">
        <v>12</v>
      </c>
      <c r="I60" s="8"/>
      <c r="J60" s="8"/>
      <c r="K60" s="8"/>
      <c r="L60" s="8"/>
      <c r="O60" s="2"/>
      <c r="P60" s="2"/>
      <c r="Q60" s="2"/>
      <c r="R60" s="2"/>
      <c r="T60" s="8"/>
      <c r="U60" s="8"/>
      <c r="V60" s="8"/>
      <c r="W60" s="8"/>
    </row>
    <row r="61" spans="1:23">
      <c r="A61" s="1">
        <v>2017</v>
      </c>
      <c r="B61" s="1" t="s">
        <v>13</v>
      </c>
      <c r="C61" s="8">
        <v>-2.3921017470197992</v>
      </c>
      <c r="D61" s="8">
        <v>5.1563347611695054</v>
      </c>
      <c r="E61" s="8">
        <v>-1.3620037429278433</v>
      </c>
      <c r="F61" s="8">
        <v>1.4022292712218629</v>
      </c>
      <c r="G61" s="1" t="s">
        <v>14</v>
      </c>
      <c r="I61" s="8"/>
      <c r="J61" s="8"/>
      <c r="K61" s="8"/>
      <c r="L61" s="8"/>
      <c r="O61" s="2"/>
      <c r="P61" s="2"/>
      <c r="Q61" s="2"/>
      <c r="R61" s="2"/>
      <c r="T61" s="8"/>
      <c r="U61" s="8"/>
      <c r="V61" s="8"/>
      <c r="W61" s="8"/>
    </row>
    <row r="62" spans="1:23">
      <c r="A62" s="1">
        <v>2018</v>
      </c>
      <c r="B62" s="1">
        <v>2018</v>
      </c>
      <c r="C62" s="8">
        <v>-3.0801683450050268</v>
      </c>
      <c r="D62" s="8">
        <v>5.9899343873512798</v>
      </c>
      <c r="E62" s="8">
        <v>-0.77478849315721376</v>
      </c>
      <c r="F62" s="8">
        <v>2.1349775491890393</v>
      </c>
      <c r="G62" s="1" t="s">
        <v>157</v>
      </c>
      <c r="I62" s="8"/>
      <c r="J62" s="8"/>
      <c r="K62" s="8"/>
      <c r="L62" s="8"/>
      <c r="O62" s="2"/>
      <c r="P62" s="2"/>
      <c r="Q62" s="2"/>
      <c r="R62" s="2"/>
      <c r="T62" s="8"/>
      <c r="U62" s="8"/>
      <c r="V62" s="8"/>
      <c r="W62" s="8"/>
    </row>
    <row r="63" spans="1:23">
      <c r="A63" s="1">
        <v>2018</v>
      </c>
      <c r="B63" s="2" t="s">
        <v>9</v>
      </c>
      <c r="C63" s="8">
        <v>-3.63455095386256</v>
      </c>
      <c r="D63" s="8">
        <v>6.276841822761507</v>
      </c>
      <c r="E63" s="8">
        <v>-1.9956355133550479</v>
      </c>
      <c r="F63" s="8">
        <v>0.64665535554389919</v>
      </c>
      <c r="G63" s="2" t="s">
        <v>10</v>
      </c>
      <c r="I63" s="8"/>
      <c r="J63" s="8"/>
      <c r="K63" s="8"/>
      <c r="L63" s="8"/>
      <c r="O63" s="2"/>
      <c r="P63" s="2"/>
      <c r="Q63" s="2"/>
      <c r="R63" s="2"/>
      <c r="T63" s="8"/>
      <c r="U63" s="8"/>
      <c r="V63" s="8"/>
      <c r="W63" s="8"/>
    </row>
    <row r="64" spans="1:23">
      <c r="A64" s="1">
        <v>2018</v>
      </c>
      <c r="B64" s="2" t="s">
        <v>11</v>
      </c>
      <c r="C64" s="8">
        <v>-2.6442203584174471</v>
      </c>
      <c r="D64" s="8">
        <v>6.6309253666875385</v>
      </c>
      <c r="E64" s="8">
        <v>-3.4861754111523902</v>
      </c>
      <c r="F64" s="8">
        <v>0.50052959711770084</v>
      </c>
      <c r="G64" s="2" t="s">
        <v>12</v>
      </c>
      <c r="I64" s="8"/>
      <c r="J64" s="8"/>
      <c r="K64" s="8"/>
      <c r="L64" s="8"/>
      <c r="O64" s="2"/>
      <c r="P64" s="2"/>
      <c r="Q64" s="2"/>
      <c r="R64" s="2"/>
      <c r="T64" s="8"/>
      <c r="U64" s="8"/>
      <c r="V64" s="8"/>
      <c r="W64" s="8"/>
    </row>
    <row r="65" spans="1:23">
      <c r="A65" s="1">
        <v>2018</v>
      </c>
      <c r="B65" s="1" t="s">
        <v>13</v>
      </c>
      <c r="C65" s="8">
        <v>-2.4093706302393914</v>
      </c>
      <c r="D65" s="8">
        <v>6.3535848987167798</v>
      </c>
      <c r="E65" s="8">
        <v>-3.0870928423731714</v>
      </c>
      <c r="F65" s="8">
        <v>0.8571214261042166</v>
      </c>
      <c r="G65" s="2" t="s">
        <v>14</v>
      </c>
      <c r="O65" s="2"/>
      <c r="P65" s="2"/>
      <c r="Q65" s="2"/>
      <c r="R65" s="2"/>
      <c r="T65" s="8"/>
      <c r="U65" s="8"/>
      <c r="V65" s="8"/>
      <c r="W65" s="8"/>
    </row>
    <row r="66" spans="1:23">
      <c r="A66" s="1">
        <v>2019</v>
      </c>
      <c r="B66" s="1">
        <v>2019</v>
      </c>
      <c r="C66" s="8">
        <v>-2.1243221767635894</v>
      </c>
      <c r="D66" s="8">
        <v>5.5665584672020065</v>
      </c>
      <c r="E66" s="8">
        <v>-3.7560323022899227</v>
      </c>
      <c r="F66" s="8">
        <v>-0.31379601185150569</v>
      </c>
      <c r="G66" s="1" t="s">
        <v>171</v>
      </c>
      <c r="O66" s="2"/>
      <c r="P66" s="2"/>
      <c r="Q66" s="2"/>
      <c r="R66" s="2"/>
      <c r="T66" s="8"/>
      <c r="U66" s="8"/>
      <c r="V66" s="8"/>
      <c r="W66" s="8"/>
    </row>
    <row r="67" spans="1:23">
      <c r="A67" s="1">
        <v>2019</v>
      </c>
      <c r="B67" s="2" t="s">
        <v>9</v>
      </c>
      <c r="C67" s="8">
        <v>-1.3643185206538602</v>
      </c>
      <c r="D67" s="8">
        <v>5.242969347521691</v>
      </c>
      <c r="E67" s="8">
        <v>-4.3873947154790693</v>
      </c>
      <c r="F67" s="8">
        <v>-0.50874388861123887</v>
      </c>
      <c r="O67" s="2"/>
      <c r="P67" s="2"/>
      <c r="Q67" s="2"/>
      <c r="R67" s="2"/>
    </row>
    <row r="68" spans="1:23">
      <c r="A68" s="1">
        <v>2019</v>
      </c>
      <c r="B68" s="2" t="s">
        <v>11</v>
      </c>
      <c r="C68" s="8">
        <v>-1.9928290929735537</v>
      </c>
      <c r="D68" s="8">
        <v>4.9795465308153002</v>
      </c>
      <c r="E68" s="8">
        <v>-3.1403112480748385</v>
      </c>
      <c r="F68" s="8">
        <v>-0.15359381023309235</v>
      </c>
    </row>
    <row r="69" spans="1:23">
      <c r="C69" s="8"/>
      <c r="D69" s="8"/>
      <c r="E69" s="8"/>
      <c r="F69" s="8"/>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dimension ref="A1:W62"/>
  <sheetViews>
    <sheetView showGridLines="0" zoomScaleNormal="100" workbookViewId="0">
      <pane xSplit="1" ySplit="14" topLeftCell="B15" activePane="bottomRight" state="frozen"/>
      <selection sqref="A1:G1"/>
      <selection pane="topRight" sqref="A1:G1"/>
      <selection pane="bottomLeft" sqref="A1:G1"/>
      <selection pane="bottomRight" activeCell="B15" sqref="B15"/>
    </sheetView>
  </sheetViews>
  <sheetFormatPr defaultColWidth="10.42578125" defaultRowHeight="12"/>
  <cols>
    <col min="1" max="1" width="16.42578125" style="1" customWidth="1"/>
    <col min="2" max="2" width="13" style="1" customWidth="1"/>
    <col min="3" max="3" width="20.85546875" style="1" bestFit="1" customWidth="1"/>
    <col min="4" max="4" width="13.28515625" style="1" bestFit="1" customWidth="1"/>
    <col min="5" max="5" width="11" style="1" bestFit="1" customWidth="1"/>
    <col min="6" max="6" width="17.7109375" style="1" bestFit="1" customWidth="1"/>
    <col min="7" max="7" width="29.140625" style="1" bestFit="1" customWidth="1"/>
    <col min="8" max="16384" width="10.42578125" style="1"/>
  </cols>
  <sheetData>
    <row r="1" spans="1:23">
      <c r="B1" s="2"/>
      <c r="F1" s="2"/>
    </row>
    <row r="2" spans="1:23">
      <c r="A2" s="1" t="s">
        <v>2</v>
      </c>
      <c r="B2" s="1" t="s">
        <v>133</v>
      </c>
    </row>
    <row r="3" spans="1:23">
      <c r="A3" s="1" t="s">
        <v>51</v>
      </c>
      <c r="B3" s="2" t="s">
        <v>144</v>
      </c>
    </row>
    <row r="4" spans="1:23">
      <c r="A4" s="1" t="s">
        <v>5</v>
      </c>
      <c r="B4" s="2" t="s">
        <v>132</v>
      </c>
    </row>
    <row r="5" spans="1:23">
      <c r="A5" s="1" t="s">
        <v>63</v>
      </c>
      <c r="B5" s="2" t="s">
        <v>138</v>
      </c>
    </row>
    <row r="6" spans="1:23">
      <c r="A6" s="2" t="s">
        <v>65</v>
      </c>
      <c r="B6" s="2" t="s">
        <v>66</v>
      </c>
    </row>
    <row r="7" spans="1:23">
      <c r="A7" s="3" t="s">
        <v>67</v>
      </c>
      <c r="B7" s="2" t="s">
        <v>66</v>
      </c>
    </row>
    <row r="8" spans="1:23">
      <c r="A8" s="3"/>
      <c r="B8" s="4" t="s">
        <v>69</v>
      </c>
    </row>
    <row r="9" spans="1:23">
      <c r="A9" s="3"/>
      <c r="B9" s="2"/>
    </row>
    <row r="10" spans="1:23">
      <c r="A10" s="1" t="s">
        <v>3</v>
      </c>
      <c r="B10" s="1" t="s">
        <v>4</v>
      </c>
    </row>
    <row r="11" spans="1:23">
      <c r="B11" s="1" t="s">
        <v>121</v>
      </c>
    </row>
    <row r="13" spans="1:23">
      <c r="C13" s="1" t="s">
        <v>45</v>
      </c>
      <c r="D13" s="1" t="s">
        <v>44</v>
      </c>
      <c r="E13" s="1" t="s">
        <v>52</v>
      </c>
      <c r="F13" s="1" t="s">
        <v>43</v>
      </c>
      <c r="G13" s="1" t="s">
        <v>152</v>
      </c>
    </row>
    <row r="14" spans="1:23">
      <c r="C14" s="1" t="s">
        <v>74</v>
      </c>
      <c r="D14" s="1" t="s">
        <v>38</v>
      </c>
      <c r="E14" s="1" t="s">
        <v>40</v>
      </c>
      <c r="F14" s="1" t="s">
        <v>75</v>
      </c>
      <c r="G14" s="1" t="s">
        <v>151</v>
      </c>
    </row>
    <row r="15" spans="1:23">
      <c r="A15" s="11">
        <v>2008</v>
      </c>
      <c r="B15" s="1" t="s">
        <v>20</v>
      </c>
      <c r="C15" s="8">
        <v>16.391860531200781</v>
      </c>
      <c r="D15" s="8">
        <v>22.699565834780298</v>
      </c>
      <c r="E15" s="8">
        <v>8.9097973625572973</v>
      </c>
      <c r="F15" s="8">
        <v>48.001223728538363</v>
      </c>
      <c r="G15" s="8">
        <v>83.903812746953804</v>
      </c>
      <c r="H15" s="8"/>
      <c r="J15" s="8"/>
      <c r="K15" s="8"/>
      <c r="L15" s="8"/>
      <c r="M15" s="8"/>
      <c r="N15" s="8"/>
      <c r="O15" s="8"/>
      <c r="P15" s="8"/>
      <c r="Q15" s="8"/>
      <c r="R15" s="8"/>
      <c r="S15" s="8"/>
      <c r="U15" s="8"/>
      <c r="V15" s="8"/>
      <c r="W15" s="8"/>
    </row>
    <row r="16" spans="1:23">
      <c r="A16" s="11">
        <v>2008</v>
      </c>
      <c r="B16" s="1" t="s">
        <v>21</v>
      </c>
      <c r="C16" s="8">
        <v>15.648269683231774</v>
      </c>
      <c r="D16" s="8">
        <v>22.326184362190734</v>
      </c>
      <c r="E16" s="8">
        <v>7.4719105628484117</v>
      </c>
      <c r="F16" s="8">
        <v>45.446364608270933</v>
      </c>
      <c r="G16" s="8">
        <v>80.046085833252619</v>
      </c>
      <c r="H16" s="8"/>
      <c r="J16" s="8"/>
      <c r="K16" s="8"/>
      <c r="L16" s="8"/>
      <c r="M16" s="8"/>
      <c r="N16" s="8"/>
      <c r="O16" s="8"/>
      <c r="P16" s="8"/>
      <c r="Q16" s="8"/>
      <c r="R16" s="8"/>
      <c r="S16" s="8"/>
      <c r="U16" s="8"/>
      <c r="V16" s="8"/>
      <c r="W16" s="8"/>
    </row>
    <row r="17" spans="1:23">
      <c r="A17" s="11">
        <v>2008</v>
      </c>
      <c r="B17" s="1" t="s">
        <v>22</v>
      </c>
      <c r="C17" s="8">
        <v>16.851114011904961</v>
      </c>
      <c r="D17" s="8">
        <v>22.579878180012933</v>
      </c>
      <c r="E17" s="8">
        <v>8.6816119618427638</v>
      </c>
      <c r="F17" s="8">
        <v>48.112604153760657</v>
      </c>
      <c r="G17" s="8">
        <v>86.451678583610814</v>
      </c>
      <c r="H17" s="8"/>
      <c r="J17" s="8"/>
      <c r="K17" s="8"/>
      <c r="L17" s="8"/>
      <c r="M17" s="8"/>
      <c r="N17" s="8"/>
      <c r="O17" s="8"/>
      <c r="P17" s="8"/>
      <c r="Q17" s="8"/>
      <c r="R17" s="8"/>
      <c r="S17" s="8"/>
      <c r="U17" s="8"/>
      <c r="V17" s="8"/>
      <c r="W17" s="8"/>
    </row>
    <row r="18" spans="1:23">
      <c r="A18" s="11">
        <v>2008</v>
      </c>
      <c r="B18" s="1" t="s">
        <v>23</v>
      </c>
      <c r="C18" s="8">
        <v>14.046542290590597</v>
      </c>
      <c r="D18" s="8">
        <v>29.010001075406713</v>
      </c>
      <c r="E18" s="8">
        <v>9.5023118094327259</v>
      </c>
      <c r="F18" s="8">
        <v>52.55885517543004</v>
      </c>
      <c r="G18" s="8">
        <v>96.985704344987582</v>
      </c>
      <c r="H18" s="8"/>
      <c r="J18" s="8"/>
      <c r="K18" s="8"/>
      <c r="L18" s="8"/>
      <c r="M18" s="8"/>
      <c r="N18" s="8"/>
      <c r="O18" s="8"/>
      <c r="P18" s="8"/>
      <c r="Q18" s="8"/>
      <c r="R18" s="8"/>
      <c r="S18" s="8"/>
      <c r="U18" s="8"/>
      <c r="V18" s="8"/>
      <c r="W18" s="8"/>
    </row>
    <row r="19" spans="1:23">
      <c r="A19" s="11">
        <v>2009</v>
      </c>
      <c r="B19" s="1" t="s">
        <v>24</v>
      </c>
      <c r="C19" s="8">
        <v>14.934856061598296</v>
      </c>
      <c r="D19" s="8">
        <v>33.922428293525385</v>
      </c>
      <c r="E19" s="8">
        <v>11.043998081211665</v>
      </c>
      <c r="F19" s="8">
        <v>59.901282436335336</v>
      </c>
      <c r="G19" s="8">
        <v>117.52633032738848</v>
      </c>
      <c r="H19" s="8"/>
      <c r="J19" s="8"/>
      <c r="K19" s="8"/>
      <c r="L19" s="8"/>
      <c r="M19" s="8"/>
      <c r="N19" s="8"/>
      <c r="O19" s="8"/>
      <c r="P19" s="8"/>
      <c r="Q19" s="8"/>
      <c r="R19" s="8"/>
      <c r="S19" s="8"/>
      <c r="U19" s="8"/>
      <c r="V19" s="8"/>
      <c r="W19" s="8"/>
    </row>
    <row r="20" spans="1:23">
      <c r="A20" s="11">
        <v>2009</v>
      </c>
      <c r="B20" s="1" t="s">
        <v>25</v>
      </c>
      <c r="C20" s="8">
        <v>16.434297895756607</v>
      </c>
      <c r="D20" s="8">
        <v>26.848307988173055</v>
      </c>
      <c r="E20" s="8">
        <v>10.529219467041914</v>
      </c>
      <c r="F20" s="8">
        <v>53.811825350971581</v>
      </c>
      <c r="G20" s="8">
        <v>105.58224123597215</v>
      </c>
      <c r="H20" s="8"/>
      <c r="J20" s="8"/>
      <c r="K20" s="8"/>
      <c r="L20" s="8"/>
      <c r="M20" s="8"/>
      <c r="N20" s="8"/>
      <c r="O20" s="8"/>
      <c r="P20" s="8"/>
      <c r="Q20" s="8"/>
      <c r="R20" s="8"/>
      <c r="S20" s="8"/>
      <c r="U20" s="8"/>
      <c r="V20" s="8"/>
      <c r="W20" s="8"/>
    </row>
    <row r="21" spans="1:23">
      <c r="A21" s="11">
        <v>2009</v>
      </c>
      <c r="B21" s="1" t="s">
        <v>26</v>
      </c>
      <c r="C21" s="8">
        <v>17.599522801264065</v>
      </c>
      <c r="D21" s="8">
        <v>26.283105119850198</v>
      </c>
      <c r="E21" s="8">
        <v>10.360536780083757</v>
      </c>
      <c r="F21" s="8">
        <v>54.243164701198019</v>
      </c>
      <c r="G21" s="8">
        <v>108.2637650809841</v>
      </c>
      <c r="H21" s="8"/>
      <c r="J21" s="8"/>
      <c r="K21" s="8"/>
      <c r="L21" s="8"/>
      <c r="M21" s="8"/>
      <c r="N21" s="8"/>
      <c r="O21" s="8"/>
      <c r="P21" s="8"/>
      <c r="Q21" s="8"/>
      <c r="R21" s="8"/>
      <c r="S21" s="8"/>
      <c r="U21" s="8"/>
      <c r="V21" s="8"/>
      <c r="W21" s="8"/>
    </row>
    <row r="22" spans="1:23">
      <c r="A22" s="11">
        <v>2009</v>
      </c>
      <c r="B22" s="1" t="s">
        <v>27</v>
      </c>
      <c r="C22" s="8">
        <v>16.398005436903524</v>
      </c>
      <c r="D22" s="8">
        <v>26.403096901686332</v>
      </c>
      <c r="E22" s="8">
        <v>11.300993054263246</v>
      </c>
      <c r="F22" s="8">
        <v>54.102095392853109</v>
      </c>
      <c r="G22" s="8">
        <v>108.4547169716709</v>
      </c>
      <c r="H22" s="8"/>
      <c r="J22" s="8"/>
      <c r="K22" s="8"/>
      <c r="L22" s="8"/>
      <c r="M22" s="8"/>
      <c r="N22" s="8"/>
      <c r="O22" s="8"/>
      <c r="P22" s="8"/>
      <c r="Q22" s="8"/>
      <c r="R22" s="8"/>
      <c r="S22" s="8"/>
      <c r="U22" s="8"/>
      <c r="V22" s="8"/>
      <c r="W22" s="8"/>
    </row>
    <row r="23" spans="1:23">
      <c r="A23" s="11">
        <v>2010</v>
      </c>
      <c r="B23" s="1" t="s">
        <v>28</v>
      </c>
      <c r="C23" s="8">
        <v>17.270447450604699</v>
      </c>
      <c r="D23" s="8">
        <v>26.646311516430568</v>
      </c>
      <c r="E23" s="8">
        <v>11.150905076200399</v>
      </c>
      <c r="F23" s="8">
        <v>55.067664043235666</v>
      </c>
      <c r="G23" s="8">
        <v>111.80450349460975</v>
      </c>
      <c r="H23" s="8"/>
      <c r="J23" s="8"/>
      <c r="K23" s="8"/>
      <c r="L23" s="8"/>
      <c r="M23" s="8"/>
      <c r="N23" s="8"/>
      <c r="O23" s="8"/>
      <c r="P23" s="8"/>
      <c r="Q23" s="8"/>
      <c r="R23" s="8"/>
      <c r="S23" s="8"/>
      <c r="U23" s="8"/>
      <c r="V23" s="8"/>
      <c r="W23" s="8"/>
    </row>
    <row r="24" spans="1:23">
      <c r="A24" s="11">
        <v>2010</v>
      </c>
      <c r="B24" s="1" t="s">
        <v>29</v>
      </c>
      <c r="C24" s="8">
        <v>16.626558014199325</v>
      </c>
      <c r="D24" s="8">
        <v>28.689357550485319</v>
      </c>
      <c r="E24" s="8">
        <v>12.832114533087218</v>
      </c>
      <c r="F24" s="8">
        <v>58.148030097771858</v>
      </c>
      <c r="G24" s="8">
        <v>120.45935458609858</v>
      </c>
      <c r="H24" s="8"/>
      <c r="J24" s="8"/>
      <c r="K24" s="8"/>
      <c r="L24" s="8"/>
      <c r="M24" s="8"/>
      <c r="N24" s="8"/>
      <c r="O24" s="8"/>
      <c r="P24" s="8"/>
      <c r="Q24" s="8"/>
      <c r="R24" s="8"/>
      <c r="S24" s="8"/>
      <c r="U24" s="8"/>
      <c r="V24" s="8"/>
      <c r="W24" s="8"/>
    </row>
    <row r="25" spans="1:23">
      <c r="A25" s="11">
        <v>2010</v>
      </c>
      <c r="B25" s="1" t="s">
        <v>30</v>
      </c>
      <c r="C25" s="8">
        <v>17.488962091374269</v>
      </c>
      <c r="D25" s="8">
        <v>26.388210791387287</v>
      </c>
      <c r="E25" s="8">
        <v>12.006923648767433</v>
      </c>
      <c r="F25" s="8">
        <v>55.884096531528975</v>
      </c>
      <c r="G25" s="8">
        <v>113.64676296036676</v>
      </c>
      <c r="H25" s="8"/>
      <c r="J25" s="8"/>
      <c r="K25" s="8"/>
      <c r="L25" s="8"/>
      <c r="M25" s="8"/>
      <c r="N25" s="8"/>
      <c r="O25" s="8"/>
      <c r="P25" s="8"/>
      <c r="Q25" s="8"/>
      <c r="R25" s="8"/>
      <c r="S25" s="8"/>
      <c r="U25" s="8"/>
      <c r="V25" s="8"/>
      <c r="W25" s="8"/>
    </row>
    <row r="26" spans="1:23">
      <c r="A26" s="11">
        <v>2010</v>
      </c>
      <c r="B26" s="1" t="s">
        <v>31</v>
      </c>
      <c r="C26" s="8">
        <v>18.293963126941005</v>
      </c>
      <c r="D26" s="8">
        <v>23.575236564151883</v>
      </c>
      <c r="E26" s="8">
        <v>12.115864346321379</v>
      </c>
      <c r="F26" s="8">
        <v>53.985064037414261</v>
      </c>
      <c r="G26" s="8">
        <v>111.77409117873188</v>
      </c>
      <c r="H26" s="8"/>
      <c r="J26" s="8"/>
      <c r="K26" s="8"/>
      <c r="L26" s="8"/>
      <c r="M26" s="8"/>
      <c r="N26" s="8"/>
      <c r="O26" s="8"/>
      <c r="P26" s="8"/>
      <c r="Q26" s="8"/>
      <c r="R26" s="8"/>
      <c r="S26" s="8"/>
      <c r="U26" s="8"/>
      <c r="V26" s="8"/>
      <c r="W26" s="8"/>
    </row>
    <row r="27" spans="1:23">
      <c r="A27" s="1">
        <v>2011</v>
      </c>
      <c r="B27" s="1" t="s">
        <v>34</v>
      </c>
      <c r="C27" s="8">
        <v>17.108255888580011</v>
      </c>
      <c r="D27" s="8">
        <v>24.109577900098099</v>
      </c>
      <c r="E27" s="8">
        <v>11.187583268775354</v>
      </c>
      <c r="F27" s="8">
        <v>52.405417057453462</v>
      </c>
      <c r="G27" s="8">
        <v>107.67968004089394</v>
      </c>
      <c r="H27" s="8"/>
      <c r="J27" s="8"/>
      <c r="K27" s="8"/>
      <c r="L27" s="8"/>
      <c r="M27" s="8"/>
      <c r="N27" s="8"/>
      <c r="O27" s="8"/>
      <c r="P27" s="8"/>
      <c r="Q27" s="8"/>
      <c r="R27" s="8"/>
      <c r="S27" s="8"/>
      <c r="U27" s="8"/>
      <c r="V27" s="8"/>
      <c r="W27" s="8"/>
    </row>
    <row r="28" spans="1:23">
      <c r="A28" s="1">
        <v>2011</v>
      </c>
      <c r="B28" s="1" t="s">
        <v>36</v>
      </c>
      <c r="C28" s="8">
        <v>17.933117149991126</v>
      </c>
      <c r="D28" s="8">
        <v>23.798901092925178</v>
      </c>
      <c r="E28" s="8">
        <v>10.572838796449117</v>
      </c>
      <c r="F28" s="8">
        <v>52.304857039365423</v>
      </c>
      <c r="G28" s="8">
        <v>108.17104070810808</v>
      </c>
      <c r="H28" s="8"/>
      <c r="J28" s="8"/>
      <c r="K28" s="8"/>
      <c r="L28" s="8"/>
      <c r="M28" s="8"/>
      <c r="N28" s="8"/>
      <c r="O28" s="8"/>
      <c r="P28" s="8"/>
      <c r="Q28" s="8"/>
      <c r="R28" s="8"/>
      <c r="S28" s="8"/>
      <c r="U28" s="8"/>
      <c r="V28" s="8"/>
      <c r="W28" s="8"/>
    </row>
    <row r="29" spans="1:23">
      <c r="A29" s="1">
        <v>2011</v>
      </c>
      <c r="B29" s="1" t="s">
        <v>37</v>
      </c>
      <c r="C29" s="8">
        <v>19.419568454287532</v>
      </c>
      <c r="D29" s="8">
        <v>23.376993065510369</v>
      </c>
      <c r="E29" s="8">
        <v>10.792396288608321</v>
      </c>
      <c r="F29" s="8">
        <v>53.588957808406235</v>
      </c>
      <c r="G29" s="8">
        <v>116.05170178177802</v>
      </c>
      <c r="H29" s="8"/>
      <c r="J29" s="8"/>
      <c r="K29" s="8"/>
      <c r="L29" s="8"/>
      <c r="M29" s="8"/>
      <c r="N29" s="8"/>
      <c r="O29" s="8"/>
      <c r="P29" s="8"/>
      <c r="Q29" s="8"/>
      <c r="R29" s="8"/>
      <c r="S29" s="8"/>
      <c r="U29" s="8"/>
      <c r="V29" s="8"/>
      <c r="W29" s="8"/>
    </row>
    <row r="30" spans="1:23">
      <c r="A30" s="1">
        <v>2011</v>
      </c>
      <c r="B30" s="1" t="s">
        <v>39</v>
      </c>
      <c r="C30" s="8">
        <v>18.206785768241904</v>
      </c>
      <c r="D30" s="8">
        <v>20.274654107163649</v>
      </c>
      <c r="E30" s="8">
        <v>12.592440854930098</v>
      </c>
      <c r="F30" s="8">
        <v>51.073880730335652</v>
      </c>
      <c r="G30" s="8">
        <v>115.06586764734519</v>
      </c>
      <c r="H30" s="8"/>
      <c r="J30" s="8"/>
      <c r="K30" s="8"/>
      <c r="L30" s="8"/>
      <c r="M30" s="8"/>
      <c r="N30" s="8"/>
      <c r="O30" s="8"/>
      <c r="P30" s="8"/>
      <c r="Q30" s="8"/>
      <c r="R30" s="8"/>
      <c r="S30" s="8"/>
      <c r="U30" s="8"/>
      <c r="V30" s="8"/>
      <c r="W30" s="8"/>
    </row>
    <row r="31" spans="1:23">
      <c r="A31" s="1">
        <v>2012</v>
      </c>
      <c r="B31" s="1" t="s">
        <v>42</v>
      </c>
      <c r="C31" s="8">
        <v>18.793644641369443</v>
      </c>
      <c r="D31" s="8">
        <v>19.169995969287829</v>
      </c>
      <c r="E31" s="8">
        <v>12.037713951154949</v>
      </c>
      <c r="F31" s="8">
        <v>50.001354561812228</v>
      </c>
      <c r="G31" s="8">
        <v>106.56955442316765</v>
      </c>
      <c r="H31" s="8"/>
      <c r="J31" s="8"/>
      <c r="K31" s="8"/>
      <c r="L31" s="8"/>
      <c r="M31" s="8"/>
      <c r="N31" s="8"/>
      <c r="O31" s="8"/>
      <c r="P31" s="8"/>
      <c r="Q31" s="8"/>
      <c r="R31" s="8"/>
      <c r="S31" s="8"/>
      <c r="U31" s="8"/>
      <c r="V31" s="8"/>
      <c r="W31" s="8"/>
    </row>
    <row r="32" spans="1:23">
      <c r="A32" s="1">
        <v>2012</v>
      </c>
      <c r="B32" s="1" t="s">
        <v>46</v>
      </c>
      <c r="C32" s="8">
        <v>18.610158570938285</v>
      </c>
      <c r="D32" s="8">
        <v>19.188069927339843</v>
      </c>
      <c r="E32" s="8">
        <v>11.16277177699239</v>
      </c>
      <c r="F32" s="8">
        <v>48.961000275270514</v>
      </c>
      <c r="G32" s="8">
        <v>103.29370486197558</v>
      </c>
      <c r="H32" s="8"/>
      <c r="J32" s="8"/>
      <c r="K32" s="8"/>
      <c r="L32" s="8"/>
      <c r="M32" s="8"/>
      <c r="N32" s="8"/>
      <c r="O32" s="8"/>
      <c r="P32" s="8"/>
      <c r="Q32" s="8"/>
      <c r="R32" s="8"/>
      <c r="S32" s="8"/>
      <c r="U32" s="8"/>
      <c r="V32" s="8"/>
      <c r="W32" s="8"/>
    </row>
    <row r="33" spans="1:23">
      <c r="A33" s="1">
        <v>2012</v>
      </c>
      <c r="B33" s="1" t="s">
        <v>47</v>
      </c>
      <c r="C33" s="8">
        <v>20.527744616227736</v>
      </c>
      <c r="D33" s="8">
        <v>16.362006994343641</v>
      </c>
      <c r="E33" s="8">
        <v>9.6972671480886898</v>
      </c>
      <c r="F33" s="8">
        <v>46.587018758660079</v>
      </c>
      <c r="G33" s="8">
        <v>99.753297316391055</v>
      </c>
      <c r="H33" s="8"/>
      <c r="J33" s="8"/>
      <c r="K33" s="8"/>
      <c r="L33" s="8"/>
      <c r="M33" s="8"/>
      <c r="N33" s="8"/>
      <c r="O33" s="8"/>
      <c r="P33" s="8"/>
      <c r="Q33" s="8"/>
      <c r="R33" s="8"/>
      <c r="S33" s="8"/>
      <c r="U33" s="8"/>
      <c r="V33" s="8"/>
      <c r="W33" s="8"/>
    </row>
    <row r="34" spans="1:23">
      <c r="A34" s="1">
        <v>2012</v>
      </c>
      <c r="B34" s="1" t="s">
        <v>48</v>
      </c>
      <c r="C34" s="8">
        <v>20.449937575045887</v>
      </c>
      <c r="D34" s="8">
        <v>14.831158418400211</v>
      </c>
      <c r="E34" s="8">
        <v>9.9617806770269812</v>
      </c>
      <c r="F34" s="8">
        <v>45.242876670473066</v>
      </c>
      <c r="G34" s="8">
        <v>98.567847301762669</v>
      </c>
      <c r="H34" s="8"/>
      <c r="J34" s="8"/>
      <c r="K34" s="8"/>
      <c r="L34" s="8"/>
      <c r="M34" s="8"/>
      <c r="N34" s="8"/>
      <c r="O34" s="8"/>
      <c r="P34" s="8"/>
      <c r="Q34" s="8"/>
      <c r="R34" s="8"/>
      <c r="S34" s="8"/>
      <c r="U34" s="8"/>
      <c r="V34" s="8"/>
      <c r="W34" s="8"/>
    </row>
    <row r="35" spans="1:23">
      <c r="A35" s="2">
        <v>2013</v>
      </c>
      <c r="B35" s="2" t="s">
        <v>50</v>
      </c>
      <c r="C35" s="8">
        <v>17.039772954145057</v>
      </c>
      <c r="D35" s="8">
        <v>15.155152112630807</v>
      </c>
      <c r="E35" s="8">
        <v>11.515509917090284</v>
      </c>
      <c r="F35" s="8">
        <v>43.710434983866143</v>
      </c>
      <c r="G35" s="8">
        <v>99.949034852288108</v>
      </c>
      <c r="H35" s="8"/>
      <c r="J35" s="8"/>
      <c r="K35" s="8"/>
      <c r="L35" s="8"/>
      <c r="M35" s="8"/>
      <c r="N35" s="8"/>
      <c r="O35" s="8"/>
      <c r="P35" s="8"/>
      <c r="Q35" s="8"/>
      <c r="R35" s="8"/>
      <c r="S35" s="8"/>
      <c r="U35" s="8"/>
      <c r="V35" s="8"/>
      <c r="W35" s="8"/>
    </row>
    <row r="36" spans="1:23">
      <c r="A36" s="2">
        <v>2013</v>
      </c>
      <c r="B36" s="2" t="s">
        <v>56</v>
      </c>
      <c r="C36" s="8">
        <v>17.285244698442625</v>
      </c>
      <c r="D36" s="8">
        <v>13.658257275585745</v>
      </c>
      <c r="E36" s="8">
        <v>10.614480700951622</v>
      </c>
      <c r="F36" s="8">
        <v>41.557982674979982</v>
      </c>
      <c r="G36" s="8">
        <v>94.284482942888488</v>
      </c>
      <c r="H36" s="8"/>
      <c r="J36" s="8"/>
      <c r="K36" s="8"/>
      <c r="L36" s="8"/>
      <c r="M36" s="8"/>
      <c r="N36" s="8"/>
      <c r="O36" s="8"/>
      <c r="P36" s="8"/>
      <c r="Q36" s="8"/>
      <c r="R36" s="8"/>
      <c r="S36" s="8"/>
      <c r="U36" s="8"/>
      <c r="V36" s="8"/>
      <c r="W36" s="8"/>
    </row>
    <row r="37" spans="1:23">
      <c r="A37" s="1">
        <v>2013</v>
      </c>
      <c r="B37" s="1" t="s">
        <v>57</v>
      </c>
      <c r="C37" s="8">
        <v>16.753989916802119</v>
      </c>
      <c r="D37" s="8">
        <v>13.905147988191498</v>
      </c>
      <c r="E37" s="8">
        <v>9.6101607799199211</v>
      </c>
      <c r="F37" s="8">
        <v>40.269298684913544</v>
      </c>
      <c r="G37" s="8">
        <v>89.09093415605642</v>
      </c>
      <c r="J37" s="8"/>
      <c r="K37" s="8"/>
      <c r="L37" s="8"/>
      <c r="M37" s="8"/>
      <c r="N37" s="8"/>
      <c r="O37" s="8"/>
      <c r="P37" s="8"/>
      <c r="Q37" s="8"/>
      <c r="R37" s="8"/>
      <c r="S37" s="8"/>
      <c r="U37" s="8"/>
      <c r="V37" s="8"/>
      <c r="W37" s="8"/>
    </row>
    <row r="38" spans="1:23">
      <c r="A38" s="1">
        <v>2013</v>
      </c>
      <c r="B38" s="1" t="s">
        <v>68</v>
      </c>
      <c r="C38" s="8">
        <v>15.423461831975491</v>
      </c>
      <c r="D38" s="8">
        <v>11.741589006403945</v>
      </c>
      <c r="E38" s="8">
        <v>9.3843039785440485</v>
      </c>
      <c r="F38" s="8">
        <v>36.549354816923497</v>
      </c>
      <c r="G38" s="8">
        <v>87.560643452819804</v>
      </c>
      <c r="J38" s="8"/>
      <c r="K38" s="8"/>
      <c r="L38" s="8"/>
      <c r="M38" s="8"/>
      <c r="N38" s="8"/>
      <c r="O38" s="8"/>
      <c r="P38" s="8"/>
      <c r="Q38" s="8"/>
      <c r="R38" s="8"/>
      <c r="S38" s="8"/>
      <c r="U38" s="8"/>
      <c r="V38" s="8"/>
      <c r="W38" s="8"/>
    </row>
    <row r="39" spans="1:23">
      <c r="A39" s="1">
        <v>2014</v>
      </c>
      <c r="B39" s="1" t="s">
        <v>72</v>
      </c>
      <c r="C39" s="8">
        <v>13.759913806461105</v>
      </c>
      <c r="D39" s="8">
        <v>12.681012354366576</v>
      </c>
      <c r="E39" s="8">
        <v>9.7558790306081118</v>
      </c>
      <c r="F39" s="8">
        <v>36.196805191435793</v>
      </c>
      <c r="G39" s="8">
        <v>89.856117992139701</v>
      </c>
      <c r="J39" s="8"/>
      <c r="K39" s="8"/>
      <c r="L39" s="8"/>
      <c r="M39" s="8"/>
      <c r="N39" s="8"/>
      <c r="O39" s="8"/>
      <c r="P39" s="8"/>
      <c r="Q39" s="8"/>
      <c r="R39" s="8"/>
      <c r="S39" s="8"/>
      <c r="U39" s="8"/>
      <c r="V39" s="8"/>
      <c r="W39" s="8"/>
    </row>
    <row r="40" spans="1:23">
      <c r="A40" s="2">
        <v>2014</v>
      </c>
      <c r="B40" s="2" t="s">
        <v>77</v>
      </c>
      <c r="C40" s="8">
        <v>15.88594751184406</v>
      </c>
      <c r="D40" s="8">
        <v>12.481303440849072</v>
      </c>
      <c r="E40" s="8">
        <v>9.4475597125570161</v>
      </c>
      <c r="F40" s="8">
        <v>37.814810665250143</v>
      </c>
      <c r="G40" s="8">
        <v>89.844017069810306</v>
      </c>
      <c r="J40" s="8"/>
      <c r="K40" s="8"/>
      <c r="L40" s="8"/>
      <c r="M40" s="8"/>
      <c r="N40" s="8"/>
      <c r="O40" s="8"/>
      <c r="P40" s="8"/>
      <c r="Q40" s="8"/>
      <c r="R40" s="8"/>
      <c r="S40" s="8"/>
      <c r="U40" s="8"/>
      <c r="V40" s="8"/>
      <c r="W40" s="8"/>
    </row>
    <row r="41" spans="1:23">
      <c r="A41" s="1">
        <v>2014</v>
      </c>
      <c r="B41" s="1" t="s">
        <v>78</v>
      </c>
      <c r="C41" s="8">
        <v>14.703144478114492</v>
      </c>
      <c r="D41" s="8">
        <v>12.086441600347248</v>
      </c>
      <c r="E41" s="8">
        <v>8.8404950131138431</v>
      </c>
      <c r="F41" s="8">
        <v>35.630081091575576</v>
      </c>
      <c r="G41" s="8">
        <v>86.644073586394597</v>
      </c>
      <c r="J41" s="8"/>
      <c r="K41" s="8"/>
      <c r="L41" s="8"/>
      <c r="M41" s="8"/>
      <c r="N41" s="8"/>
      <c r="O41" s="8"/>
      <c r="P41" s="8"/>
      <c r="Q41" s="8"/>
      <c r="R41" s="8"/>
      <c r="S41" s="8"/>
      <c r="U41" s="8"/>
      <c r="V41" s="8"/>
      <c r="W41" s="8"/>
    </row>
    <row r="42" spans="1:23">
      <c r="A42" s="2">
        <v>2014</v>
      </c>
      <c r="B42" s="1" t="s">
        <v>79</v>
      </c>
      <c r="C42" s="8">
        <v>14.944347806577436</v>
      </c>
      <c r="D42" s="8">
        <v>10.38763002301822</v>
      </c>
      <c r="E42" s="8">
        <v>7.8835931421746182</v>
      </c>
      <c r="F42" s="8">
        <v>33.215570971770276</v>
      </c>
      <c r="G42" s="8">
        <v>84.377206703944552</v>
      </c>
      <c r="J42" s="8"/>
      <c r="K42" s="8"/>
      <c r="L42" s="8"/>
      <c r="M42" s="8"/>
      <c r="N42" s="8"/>
      <c r="O42" s="8"/>
      <c r="P42" s="8"/>
      <c r="Q42" s="8"/>
      <c r="R42" s="8"/>
      <c r="S42" s="8"/>
      <c r="U42" s="8"/>
      <c r="V42" s="8"/>
      <c r="W42" s="8"/>
    </row>
    <row r="43" spans="1:23">
      <c r="A43" s="1">
        <v>2015</v>
      </c>
      <c r="B43" s="1" t="s">
        <v>83</v>
      </c>
      <c r="C43" s="8">
        <v>15.409602821520707</v>
      </c>
      <c r="D43" s="8">
        <v>10.606147436176029</v>
      </c>
      <c r="E43" s="8">
        <v>7.6441381291972448</v>
      </c>
      <c r="F43" s="8">
        <v>33.659888386893989</v>
      </c>
      <c r="G43" s="8">
        <v>85.031666378853956</v>
      </c>
      <c r="J43" s="8"/>
      <c r="K43" s="8"/>
      <c r="L43" s="8"/>
      <c r="M43" s="8"/>
      <c r="N43" s="8"/>
      <c r="O43" s="8"/>
      <c r="P43" s="8"/>
      <c r="Q43" s="8"/>
      <c r="R43" s="8"/>
      <c r="S43" s="8"/>
      <c r="U43" s="8"/>
      <c r="V43" s="8"/>
      <c r="W43" s="8"/>
    </row>
    <row r="44" spans="1:23">
      <c r="A44" s="1">
        <v>2015</v>
      </c>
      <c r="B44" s="1" t="s">
        <v>85</v>
      </c>
      <c r="C44" s="8">
        <v>13.674705175650596</v>
      </c>
      <c r="D44" s="8">
        <v>10.588272982431599</v>
      </c>
      <c r="E44" s="8">
        <v>7.2617170422927675</v>
      </c>
      <c r="F44" s="8">
        <v>31.524695200374953</v>
      </c>
      <c r="G44" s="8">
        <v>83.571219079924518</v>
      </c>
      <c r="J44" s="8"/>
      <c r="K44" s="8"/>
      <c r="L44" s="8"/>
      <c r="M44" s="8"/>
      <c r="N44" s="8"/>
      <c r="O44" s="8"/>
      <c r="P44" s="8"/>
      <c r="Q44" s="8"/>
      <c r="R44" s="8"/>
      <c r="S44" s="8"/>
      <c r="U44" s="8"/>
      <c r="V44" s="8"/>
      <c r="W44" s="8"/>
    </row>
    <row r="45" spans="1:23">
      <c r="A45" s="1">
        <v>2015</v>
      </c>
      <c r="B45" s="1" t="s">
        <v>86</v>
      </c>
      <c r="C45" s="8">
        <v>14.132208896462412</v>
      </c>
      <c r="D45" s="8">
        <v>8.3928146461297448</v>
      </c>
      <c r="E45" s="8">
        <v>6.2308117822240954</v>
      </c>
      <c r="F45" s="8">
        <v>28.755835324816264</v>
      </c>
      <c r="G45" s="8">
        <v>78.183904824858729</v>
      </c>
      <c r="J45" s="8"/>
      <c r="K45" s="8"/>
      <c r="L45" s="8"/>
      <c r="M45" s="8"/>
      <c r="N45" s="8"/>
      <c r="O45" s="8"/>
      <c r="P45" s="8"/>
      <c r="Q45" s="8"/>
      <c r="R45" s="8"/>
      <c r="S45" s="8"/>
      <c r="U45" s="8"/>
      <c r="V45" s="8"/>
      <c r="W45" s="8"/>
    </row>
    <row r="46" spans="1:23">
      <c r="A46" s="2">
        <v>2015</v>
      </c>
      <c r="B46" s="1" t="s">
        <v>87</v>
      </c>
      <c r="C46" s="8">
        <v>13.053040842266324</v>
      </c>
      <c r="D46" s="8">
        <v>5.7147936329415483</v>
      </c>
      <c r="E46" s="8">
        <v>5.7906755955364266</v>
      </c>
      <c r="F46" s="8">
        <v>24.558510070744305</v>
      </c>
      <c r="G46" s="8">
        <v>74.110984996479772</v>
      </c>
      <c r="J46" s="8"/>
      <c r="K46" s="8"/>
      <c r="L46" s="8"/>
      <c r="M46" s="8"/>
      <c r="N46" s="8"/>
      <c r="O46" s="8"/>
      <c r="P46" s="8"/>
      <c r="Q46" s="8"/>
      <c r="R46" s="8"/>
      <c r="S46" s="8"/>
      <c r="U46" s="8"/>
      <c r="V46" s="8"/>
      <c r="W46" s="8"/>
    </row>
    <row r="47" spans="1:23">
      <c r="A47" s="1">
        <v>2016</v>
      </c>
      <c r="B47" s="1" t="s">
        <v>91</v>
      </c>
      <c r="C47" s="8">
        <v>14.124723904137218</v>
      </c>
      <c r="D47" s="8">
        <v>3.9987080311750334</v>
      </c>
      <c r="E47" s="8">
        <v>5.8919847806162151</v>
      </c>
      <c r="F47" s="8">
        <v>24.01541671592846</v>
      </c>
      <c r="G47" s="8">
        <v>72.833563189275893</v>
      </c>
      <c r="J47" s="8"/>
      <c r="K47" s="8"/>
      <c r="L47" s="8"/>
      <c r="M47" s="8"/>
      <c r="N47" s="8"/>
      <c r="O47" s="8"/>
      <c r="P47" s="8"/>
      <c r="Q47" s="8"/>
      <c r="R47" s="8"/>
      <c r="S47" s="8"/>
      <c r="U47" s="8"/>
      <c r="V47" s="8"/>
      <c r="W47" s="8"/>
    </row>
    <row r="48" spans="1:23">
      <c r="A48" s="1">
        <v>2016</v>
      </c>
      <c r="B48" s="1" t="s">
        <v>114</v>
      </c>
      <c r="C48" s="8">
        <v>14.881774999490526</v>
      </c>
      <c r="D48" s="8">
        <v>1.8333375687147051</v>
      </c>
      <c r="E48" s="8">
        <v>5.4753509132140366</v>
      </c>
      <c r="F48" s="8">
        <v>22.190463481419268</v>
      </c>
      <c r="G48" s="8">
        <v>71.379712863222053</v>
      </c>
      <c r="J48" s="8"/>
      <c r="K48" s="8"/>
      <c r="L48" s="8"/>
      <c r="M48" s="8"/>
      <c r="N48" s="8"/>
      <c r="O48" s="8"/>
      <c r="P48" s="8"/>
      <c r="Q48" s="8"/>
      <c r="R48" s="8"/>
      <c r="S48" s="8"/>
      <c r="U48" s="8"/>
      <c r="V48" s="8"/>
      <c r="W48" s="8"/>
    </row>
    <row r="49" spans="1:23">
      <c r="A49" s="2">
        <v>2016</v>
      </c>
      <c r="B49" s="1" t="s">
        <v>119</v>
      </c>
      <c r="C49" s="8">
        <v>16.076194741381034</v>
      </c>
      <c r="D49" s="8">
        <v>-6.755424095375781E-2</v>
      </c>
      <c r="E49" s="8">
        <v>4.0782976480055204</v>
      </c>
      <c r="F49" s="8">
        <v>20.0869381484328</v>
      </c>
      <c r="G49" s="8">
        <v>67.954004878572988</v>
      </c>
      <c r="J49" s="8"/>
      <c r="K49" s="8"/>
      <c r="L49" s="8"/>
      <c r="M49" s="8"/>
      <c r="N49" s="8"/>
      <c r="O49" s="8"/>
      <c r="P49" s="8"/>
      <c r="Q49" s="8"/>
      <c r="R49" s="8"/>
      <c r="S49" s="8"/>
      <c r="U49" s="8"/>
      <c r="V49" s="8"/>
      <c r="W49" s="8"/>
    </row>
    <row r="50" spans="1:23">
      <c r="A50" s="1">
        <v>2016</v>
      </c>
      <c r="B50" s="1" t="s">
        <v>120</v>
      </c>
      <c r="C50" s="8">
        <v>15.986417159445441</v>
      </c>
      <c r="D50" s="8">
        <v>-1.3784256518664406</v>
      </c>
      <c r="E50" s="8">
        <v>4.3477010851043207</v>
      </c>
      <c r="F50" s="8">
        <v>18.955692592683317</v>
      </c>
      <c r="G50" s="8">
        <v>67.968157427401067</v>
      </c>
      <c r="J50" s="8"/>
      <c r="K50" s="8"/>
      <c r="L50" s="8"/>
      <c r="M50" s="8"/>
      <c r="N50" s="8"/>
      <c r="O50" s="8"/>
      <c r="P50" s="8"/>
      <c r="Q50" s="8"/>
      <c r="R50" s="8"/>
      <c r="S50" s="8"/>
      <c r="U50" s="8"/>
      <c r="V50" s="8"/>
      <c r="W50" s="8"/>
    </row>
    <row r="51" spans="1:23">
      <c r="A51" s="2">
        <v>2017</v>
      </c>
      <c r="B51" s="1" t="s">
        <v>126</v>
      </c>
      <c r="C51" s="8">
        <v>15.343992675799655</v>
      </c>
      <c r="D51" s="8">
        <v>-0.6255191553536833</v>
      </c>
      <c r="E51" s="8">
        <v>3.4876685593244199</v>
      </c>
      <c r="F51" s="8">
        <v>18.206142079770395</v>
      </c>
      <c r="G51" s="8">
        <v>67.796132677961126</v>
      </c>
      <c r="J51" s="8"/>
      <c r="K51" s="8"/>
      <c r="L51" s="8"/>
      <c r="M51" s="8"/>
      <c r="N51" s="8"/>
      <c r="O51" s="8"/>
      <c r="P51" s="8"/>
      <c r="Q51" s="8"/>
      <c r="R51" s="8"/>
      <c r="S51" s="8"/>
      <c r="U51" s="8"/>
      <c r="V51" s="8"/>
      <c r="W51" s="8"/>
    </row>
    <row r="52" spans="1:23">
      <c r="A52" s="2">
        <v>2017</v>
      </c>
      <c r="B52" s="1" t="s">
        <v>146</v>
      </c>
      <c r="C52" s="8">
        <v>13.632100998069342</v>
      </c>
      <c r="D52" s="8">
        <v>0.34789165983619924</v>
      </c>
      <c r="E52" s="8">
        <v>2.5454264437958241</v>
      </c>
      <c r="F52" s="8">
        <v>16.525419101701367</v>
      </c>
      <c r="G52" s="8">
        <v>65.638249241911041</v>
      </c>
      <c r="J52" s="8"/>
      <c r="K52" s="8"/>
      <c r="L52" s="8"/>
      <c r="M52" s="8"/>
      <c r="N52" s="8"/>
      <c r="O52" s="8"/>
      <c r="P52" s="8"/>
      <c r="Q52" s="8"/>
      <c r="R52" s="8"/>
      <c r="S52" s="8"/>
      <c r="U52" s="8"/>
      <c r="V52" s="8"/>
      <c r="W52" s="8"/>
    </row>
    <row r="53" spans="1:23">
      <c r="A53" s="2">
        <v>2017</v>
      </c>
      <c r="B53" s="1" t="s">
        <v>147</v>
      </c>
      <c r="C53" s="8">
        <v>13.86798975159247</v>
      </c>
      <c r="D53" s="8">
        <v>-0.61011687166754447</v>
      </c>
      <c r="E53" s="8">
        <v>2.1819006601025075</v>
      </c>
      <c r="F53" s="8">
        <v>15.439773540027423</v>
      </c>
      <c r="G53" s="8">
        <v>63.327165382224806</v>
      </c>
      <c r="J53" s="8"/>
      <c r="K53" s="8"/>
      <c r="L53" s="8"/>
      <c r="M53" s="8"/>
      <c r="N53" s="8"/>
      <c r="O53" s="8"/>
      <c r="P53" s="8"/>
      <c r="Q53" s="8"/>
      <c r="R53" s="8"/>
      <c r="S53" s="8"/>
      <c r="U53" s="8"/>
      <c r="V53" s="8"/>
      <c r="W53" s="8"/>
    </row>
    <row r="54" spans="1:23">
      <c r="A54" s="1">
        <v>2017</v>
      </c>
      <c r="B54" s="1" t="s">
        <v>150</v>
      </c>
      <c r="C54" s="8">
        <v>12.270369118142483</v>
      </c>
      <c r="D54" s="8">
        <v>-0.43221170517319674</v>
      </c>
      <c r="E54" s="8">
        <v>1.8999537082544946</v>
      </c>
      <c r="F54" s="8">
        <v>13.738111121223787</v>
      </c>
      <c r="G54" s="8">
        <v>60.003297730348002</v>
      </c>
      <c r="J54" s="8"/>
      <c r="K54" s="8"/>
      <c r="L54" s="8"/>
      <c r="M54" s="8"/>
      <c r="N54" s="8"/>
      <c r="O54" s="8"/>
      <c r="P54" s="8"/>
      <c r="Q54" s="8"/>
      <c r="R54" s="8"/>
      <c r="S54" s="8"/>
      <c r="U54" s="8"/>
      <c r="V54" s="8"/>
      <c r="W54" s="8"/>
    </row>
    <row r="55" spans="1:23">
      <c r="A55" s="2">
        <v>2018</v>
      </c>
      <c r="B55" s="1" t="s">
        <v>160</v>
      </c>
      <c r="C55" s="8">
        <v>11.481427293073846</v>
      </c>
      <c r="D55" s="8">
        <v>-1.0117553254742406</v>
      </c>
      <c r="E55" s="8">
        <v>1.2821231287286374</v>
      </c>
      <c r="F55" s="8">
        <v>11.751795096328234</v>
      </c>
      <c r="G55" s="8">
        <v>58.539182745891914</v>
      </c>
      <c r="J55" s="8"/>
      <c r="K55" s="8"/>
      <c r="L55" s="8"/>
      <c r="M55" s="8"/>
      <c r="N55" s="8"/>
      <c r="O55" s="8"/>
      <c r="P55" s="8"/>
      <c r="Q55" s="8"/>
      <c r="R55" s="8"/>
      <c r="S55" s="8"/>
      <c r="U55" s="8"/>
      <c r="V55" s="8"/>
      <c r="W55" s="8"/>
    </row>
    <row r="56" spans="1:23">
      <c r="A56" s="2">
        <v>2018</v>
      </c>
      <c r="B56" s="1" t="s">
        <v>163</v>
      </c>
      <c r="C56" s="8">
        <v>9.6116148905344989</v>
      </c>
      <c r="D56" s="8">
        <v>-0.90046927517183328</v>
      </c>
      <c r="E56" s="8">
        <v>1.8422159152908493</v>
      </c>
      <c r="F56" s="8">
        <v>10.553361530653513</v>
      </c>
      <c r="G56" s="8">
        <v>59.636449411004548</v>
      </c>
      <c r="J56" s="8"/>
      <c r="K56" s="8"/>
      <c r="L56" s="8"/>
      <c r="M56" s="8"/>
      <c r="N56" s="8"/>
      <c r="O56" s="8"/>
      <c r="P56" s="8"/>
      <c r="Q56" s="8"/>
      <c r="R56" s="8"/>
      <c r="S56" s="8"/>
      <c r="U56" s="8"/>
      <c r="V56" s="8"/>
      <c r="W56" s="8"/>
    </row>
    <row r="57" spans="1:23">
      <c r="A57" s="2">
        <v>2018</v>
      </c>
      <c r="B57" s="1" t="s">
        <v>164</v>
      </c>
      <c r="C57" s="8">
        <v>9.3088646433933757</v>
      </c>
      <c r="D57" s="8">
        <v>-1.1691670024953715</v>
      </c>
      <c r="E57" s="8">
        <v>1.2821750479675234</v>
      </c>
      <c r="F57" s="8">
        <v>9.4218726888655251</v>
      </c>
      <c r="G57" s="8">
        <v>57.649799909076798</v>
      </c>
      <c r="J57" s="8"/>
      <c r="K57" s="8"/>
      <c r="L57" s="8"/>
      <c r="M57" s="8"/>
      <c r="N57" s="8"/>
      <c r="O57" s="8"/>
      <c r="P57" s="8"/>
      <c r="Q57" s="8"/>
      <c r="R57" s="8"/>
      <c r="S57" s="8"/>
      <c r="U57" s="8"/>
      <c r="V57" s="8"/>
      <c r="W57" s="8"/>
    </row>
    <row r="58" spans="1:23">
      <c r="A58" s="2">
        <v>2018</v>
      </c>
      <c r="B58" s="1" t="s">
        <v>169</v>
      </c>
      <c r="C58" s="8">
        <v>8.8886122240242837</v>
      </c>
      <c r="D58" s="8">
        <v>-1.649894988587991</v>
      </c>
      <c r="E58" s="8">
        <v>1.569472608886411</v>
      </c>
      <c r="F58" s="8">
        <v>8.808189844322694</v>
      </c>
      <c r="G58" s="8">
        <v>56.366821796974776</v>
      </c>
      <c r="M58" s="8"/>
      <c r="N58" s="8"/>
      <c r="O58" s="8"/>
      <c r="P58" s="8"/>
      <c r="Q58" s="8"/>
      <c r="R58" s="8"/>
      <c r="S58" s="8"/>
      <c r="U58" s="8"/>
      <c r="V58" s="8"/>
      <c r="W58" s="8"/>
    </row>
    <row r="59" spans="1:23">
      <c r="A59" s="1">
        <v>2019</v>
      </c>
      <c r="B59" s="1" t="s">
        <v>173</v>
      </c>
      <c r="C59" s="8">
        <v>9.1488846855466015</v>
      </c>
      <c r="D59" s="8">
        <v>-0.88857308668062585</v>
      </c>
      <c r="E59" s="8">
        <v>0.48689519093100359</v>
      </c>
      <c r="F59" s="8">
        <v>8.7472067897969854</v>
      </c>
      <c r="G59" s="8">
        <v>56.780122722589873</v>
      </c>
      <c r="M59" s="8"/>
      <c r="N59" s="8"/>
      <c r="O59" s="8"/>
      <c r="P59" s="8"/>
      <c r="Q59" s="8"/>
      <c r="R59" s="8"/>
      <c r="S59" s="8"/>
      <c r="U59" s="8"/>
      <c r="V59" s="8"/>
      <c r="W59" s="8"/>
    </row>
    <row r="60" spans="1:23">
      <c r="A60" s="1">
        <v>2019</v>
      </c>
      <c r="B60" s="1" t="s">
        <v>176</v>
      </c>
      <c r="C60" s="8">
        <v>9.9062274548823943</v>
      </c>
      <c r="D60" s="8">
        <v>-1.2830898324742179</v>
      </c>
      <c r="E60" s="8">
        <v>0.10611247107913765</v>
      </c>
      <c r="F60" s="8">
        <v>8.7292500934873196</v>
      </c>
      <c r="G60" s="8">
        <v>55.614769069785282</v>
      </c>
      <c r="O60" s="8"/>
      <c r="P60" s="8"/>
      <c r="Q60" s="8"/>
      <c r="R60" s="8"/>
      <c r="S60" s="8"/>
    </row>
    <row r="61" spans="1:23">
      <c r="A61" s="1">
        <v>2019</v>
      </c>
      <c r="B61" s="1" t="s">
        <v>181</v>
      </c>
      <c r="C61" s="8">
        <v>9.1893070034252204</v>
      </c>
      <c r="D61" s="8">
        <v>-1.035514179240824</v>
      </c>
      <c r="E61" s="8">
        <v>0.20114915668318389</v>
      </c>
      <c r="F61" s="8">
        <v>8.3549419808675829</v>
      </c>
      <c r="G61" s="8">
        <v>57.657101777330581</v>
      </c>
      <c r="O61" s="8"/>
      <c r="P61" s="8"/>
      <c r="Q61" s="8"/>
      <c r="R61" s="8"/>
      <c r="S61" s="8"/>
    </row>
    <row r="62" spans="1:23">
      <c r="C62" s="8"/>
      <c r="D62" s="8"/>
      <c r="E62" s="8"/>
      <c r="F62" s="8"/>
      <c r="G62" s="8"/>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F16B-625D-48F3-89B0-8305D98A9C58}">
  <dimension ref="A1:Q28"/>
  <sheetViews>
    <sheetView showGridLines="0" zoomScaleNormal="100" workbookViewId="0"/>
  </sheetViews>
  <sheetFormatPr defaultRowHeight="15"/>
  <sheetData>
    <row r="1" spans="1:17" s="1" customFormat="1" ht="12">
      <c r="F1" s="2"/>
    </row>
    <row r="2" spans="1:17" s="1" customFormat="1" ht="12">
      <c r="A2" s="9" t="s">
        <v>2</v>
      </c>
      <c r="B2" s="10" t="s">
        <v>134</v>
      </c>
    </row>
    <row r="3" spans="1:17" s="1" customFormat="1" ht="12">
      <c r="A3" s="9" t="s">
        <v>51</v>
      </c>
      <c r="B3" s="2" t="s">
        <v>140</v>
      </c>
    </row>
    <row r="4" spans="1:17" s="1" customFormat="1" ht="12">
      <c r="A4" s="1" t="s">
        <v>5</v>
      </c>
      <c r="B4" s="1" t="s">
        <v>209</v>
      </c>
    </row>
    <row r="5" spans="1:17" s="1" customFormat="1" ht="12">
      <c r="A5" s="1" t="s">
        <v>63</v>
      </c>
      <c r="B5" s="1" t="s">
        <v>117</v>
      </c>
    </row>
    <row r="6" spans="1:17" s="1" customFormat="1" ht="12">
      <c r="A6" s="2" t="s">
        <v>65</v>
      </c>
      <c r="B6" s="2" t="s">
        <v>66</v>
      </c>
    </row>
    <row r="7" spans="1:17" s="1" customFormat="1" ht="12">
      <c r="A7" s="3" t="s">
        <v>67</v>
      </c>
      <c r="B7" s="2" t="s">
        <v>66</v>
      </c>
    </row>
    <row r="8" spans="1:17" s="1" customFormat="1" ht="12">
      <c r="A8" s="3"/>
      <c r="B8" s="4" t="s">
        <v>70</v>
      </c>
    </row>
    <row r="9" spans="1:17" s="1" customFormat="1" ht="12">
      <c r="A9" s="3"/>
      <c r="B9" s="2"/>
      <c r="H9" s="60"/>
    </row>
    <row r="10" spans="1:17" s="1" customFormat="1" ht="12">
      <c r="A10" s="1" t="s">
        <v>3</v>
      </c>
      <c r="B10" s="1" t="s">
        <v>4</v>
      </c>
      <c r="H10" s="60"/>
      <c r="P10" s="8"/>
      <c r="Q10" s="8"/>
    </row>
    <row r="11" spans="1:17" s="1" customFormat="1" ht="12">
      <c r="B11" s="1" t="s">
        <v>121</v>
      </c>
      <c r="P11" s="8"/>
      <c r="Q11" s="8"/>
    </row>
    <row r="12" spans="1:17" s="1" customFormat="1" ht="12">
      <c r="P12" s="8"/>
      <c r="Q12" s="8"/>
    </row>
    <row r="13" spans="1:17" s="1" customFormat="1" ht="12"/>
    <row r="14" spans="1:17" s="1" customFormat="1" ht="12">
      <c r="B14" s="1" t="s">
        <v>215</v>
      </c>
      <c r="C14" s="1" t="s">
        <v>6</v>
      </c>
      <c r="D14" s="1" t="s">
        <v>81</v>
      </c>
      <c r="E14" s="1" t="s">
        <v>81</v>
      </c>
      <c r="F14" s="1" t="s">
        <v>210</v>
      </c>
      <c r="G14" s="1" t="s">
        <v>210</v>
      </c>
      <c r="H14" s="1" t="s">
        <v>210</v>
      </c>
      <c r="I14" s="1" t="s">
        <v>81</v>
      </c>
    </row>
    <row r="15" spans="1:17">
      <c r="A15" s="56"/>
      <c r="B15" s="56" t="s">
        <v>207</v>
      </c>
      <c r="C15" s="56" t="s">
        <v>208</v>
      </c>
      <c r="D15" s="56" t="s">
        <v>80</v>
      </c>
      <c r="E15" s="56" t="s">
        <v>80</v>
      </c>
      <c r="F15" s="56" t="s">
        <v>32</v>
      </c>
      <c r="G15" s="56" t="s">
        <v>32</v>
      </c>
      <c r="H15" s="56" t="s">
        <v>32</v>
      </c>
      <c r="I15" s="56" t="s">
        <v>80</v>
      </c>
    </row>
    <row r="16" spans="1:17">
      <c r="A16" s="56">
        <f t="shared" ref="A16:A19" si="0">+A17-1</f>
        <v>2010</v>
      </c>
      <c r="B16" s="56"/>
      <c r="C16" s="57">
        <v>5.2976513204777067</v>
      </c>
      <c r="D16" s="96">
        <v>0.27644378258212526</v>
      </c>
      <c r="E16" s="96">
        <f t="shared" ref="E16:E20" si="1">D16</f>
        <v>0.27644378258212526</v>
      </c>
      <c r="F16" s="96">
        <v>2.0901299927411068</v>
      </c>
      <c r="G16" s="96">
        <f t="shared" ref="G16:G19" si="2">F16</f>
        <v>2.0901299927411068</v>
      </c>
      <c r="H16" s="56">
        <v>0</v>
      </c>
      <c r="I16" s="56">
        <v>0</v>
      </c>
    </row>
    <row r="17" spans="1:17">
      <c r="A17" s="56">
        <f t="shared" si="0"/>
        <v>2011</v>
      </c>
      <c r="B17" s="56"/>
      <c r="C17" s="57">
        <v>6.1449776094390742</v>
      </c>
      <c r="D17" s="96">
        <v>0.74202898154066088</v>
      </c>
      <c r="E17" s="96">
        <f t="shared" si="1"/>
        <v>0.74202898154066088</v>
      </c>
      <c r="F17" s="96">
        <v>3.0582882906019466</v>
      </c>
      <c r="G17" s="96">
        <f t="shared" si="2"/>
        <v>3.0582882906019466</v>
      </c>
      <c r="H17" s="56">
        <v>0</v>
      </c>
      <c r="I17" s="56">
        <v>0</v>
      </c>
    </row>
    <row r="18" spans="1:17">
      <c r="A18" s="56">
        <f t="shared" si="0"/>
        <v>2012</v>
      </c>
      <c r="B18" s="56"/>
      <c r="C18" s="57">
        <v>6.7863275560958023</v>
      </c>
      <c r="D18" s="96">
        <v>1.8009378877003954</v>
      </c>
      <c r="E18" s="96">
        <f t="shared" si="1"/>
        <v>1.8009378877003954</v>
      </c>
      <c r="F18" s="96">
        <v>4.3277547458218502</v>
      </c>
      <c r="G18" s="96">
        <f t="shared" si="2"/>
        <v>4.3277547458218502</v>
      </c>
      <c r="H18" s="56">
        <v>0</v>
      </c>
      <c r="I18" s="56">
        <v>0</v>
      </c>
    </row>
    <row r="19" spans="1:17">
      <c r="A19" s="56">
        <f t="shared" si="0"/>
        <v>2013</v>
      </c>
      <c r="B19" s="56"/>
      <c r="C19" s="57">
        <v>6.9846897010330657</v>
      </c>
      <c r="D19" s="96">
        <v>3.8476619635090228</v>
      </c>
      <c r="E19" s="96">
        <f t="shared" si="1"/>
        <v>3.8476619635090228</v>
      </c>
      <c r="F19" s="96">
        <v>7.4019355728293181</v>
      </c>
      <c r="G19" s="96">
        <f t="shared" si="2"/>
        <v>7.4019355728293181</v>
      </c>
      <c r="H19" s="56">
        <v>0</v>
      </c>
      <c r="I19" s="56">
        <v>0</v>
      </c>
    </row>
    <row r="20" spans="1:17">
      <c r="A20" s="56">
        <f>+A21-1</f>
        <v>2014</v>
      </c>
      <c r="B20" s="56"/>
      <c r="C20" s="57">
        <v>6.3369877932283742</v>
      </c>
      <c r="D20" s="96">
        <v>1.4798953170110674</v>
      </c>
      <c r="E20" s="96">
        <f t="shared" si="1"/>
        <v>1.4798953170110674</v>
      </c>
      <c r="F20" s="96">
        <v>5.1924560563787336</v>
      </c>
      <c r="G20" s="96">
        <f>F20</f>
        <v>5.1924560563787336</v>
      </c>
      <c r="H20" s="56">
        <v>0</v>
      </c>
      <c r="I20" s="56">
        <v>0</v>
      </c>
    </row>
    <row r="21" spans="1:17">
      <c r="A21" s="56">
        <v>2015</v>
      </c>
      <c r="B21" s="56"/>
      <c r="C21" s="97">
        <v>7.9813848177091105</v>
      </c>
      <c r="D21" s="96">
        <v>2.7680697028087251</v>
      </c>
      <c r="E21" s="96">
        <f>D21</f>
        <v>2.7680697028087251</v>
      </c>
      <c r="F21" s="96">
        <v>7.3342829690687426</v>
      </c>
      <c r="G21" s="96">
        <v>7.3342829690687426</v>
      </c>
      <c r="H21" s="96">
        <f>F21-G21</f>
        <v>0</v>
      </c>
      <c r="I21" s="96">
        <f>D21-E21</f>
        <v>0</v>
      </c>
      <c r="Q21" s="61"/>
    </row>
    <row r="22" spans="1:17">
      <c r="A22" s="56">
        <v>2016</v>
      </c>
      <c r="B22" s="56"/>
      <c r="C22" s="97">
        <v>8.7495619164031844</v>
      </c>
      <c r="D22" s="96">
        <v>4.5200668103823123</v>
      </c>
      <c r="E22" s="96">
        <v>4.5200668103823123</v>
      </c>
      <c r="F22" s="96">
        <v>4.5017327925639279</v>
      </c>
      <c r="G22" s="96">
        <v>4.5017327925639279</v>
      </c>
      <c r="H22" s="96">
        <f t="shared" ref="H22:H28" si="3">F22-G22</f>
        <v>0</v>
      </c>
      <c r="I22" s="96">
        <f t="shared" ref="I22:I28" si="4">D22-E22</f>
        <v>0</v>
      </c>
      <c r="Q22" s="61"/>
    </row>
    <row r="23" spans="1:17">
      <c r="A23" s="56">
        <v>2017</v>
      </c>
      <c r="B23" s="56"/>
      <c r="C23" s="97">
        <v>7.2901097119805751</v>
      </c>
      <c r="D23" s="96">
        <v>2.2543137812473746</v>
      </c>
      <c r="E23" s="96">
        <v>2.2543137812473746</v>
      </c>
      <c r="F23" s="96">
        <v>3.1108388055981093</v>
      </c>
      <c r="G23" s="96">
        <v>3.1108388055981093</v>
      </c>
      <c r="H23" s="96">
        <f t="shared" si="3"/>
        <v>0</v>
      </c>
      <c r="I23" s="96">
        <f t="shared" si="4"/>
        <v>0</v>
      </c>
      <c r="Q23" s="61"/>
    </row>
    <row r="24" spans="1:17">
      <c r="A24" s="56">
        <v>2018</v>
      </c>
      <c r="B24" s="56"/>
      <c r="C24" s="97">
        <v>4.3878290178563857</v>
      </c>
      <c r="D24" s="96">
        <v>-0.53604745436738166</v>
      </c>
      <c r="E24" s="96">
        <v>-0.53604745436738166</v>
      </c>
      <c r="F24" s="96">
        <v>2.0489952804745681</v>
      </c>
      <c r="G24" s="96">
        <v>2.0489952804745681</v>
      </c>
      <c r="H24" s="96">
        <f t="shared" si="3"/>
        <v>0</v>
      </c>
      <c r="I24" s="96">
        <f t="shared" si="4"/>
        <v>0</v>
      </c>
      <c r="Q24" s="61"/>
    </row>
    <row r="25" spans="1:17">
      <c r="A25" s="56">
        <v>2019</v>
      </c>
      <c r="B25" s="56"/>
      <c r="C25" s="97">
        <v>3.6755777756903001</v>
      </c>
      <c r="D25" s="96">
        <v>-0.71188340059231348</v>
      </c>
      <c r="E25" s="96">
        <v>-0.71188340059231348</v>
      </c>
      <c r="F25" s="96">
        <v>1.3213178276421722</v>
      </c>
      <c r="G25" s="96">
        <v>1.3213178276421722</v>
      </c>
      <c r="H25" s="96">
        <f t="shared" si="3"/>
        <v>0</v>
      </c>
      <c r="I25" s="96">
        <f t="shared" si="4"/>
        <v>0</v>
      </c>
      <c r="Q25" s="61"/>
    </row>
    <row r="26" spans="1:17">
      <c r="A26" s="56">
        <v>2020</v>
      </c>
      <c r="B26" s="97">
        <v>2.7699810100484612E-2</v>
      </c>
      <c r="C26" s="97">
        <v>3.8083793573167641</v>
      </c>
      <c r="D26" s="96">
        <v>-0.47681452925307249</v>
      </c>
      <c r="E26" s="96">
        <v>-0.62274161965629482</v>
      </c>
      <c r="F26" s="96">
        <v>1.7806066242765664</v>
      </c>
      <c r="G26" s="96">
        <v>1.5905412183097081</v>
      </c>
      <c r="H26" s="96">
        <f t="shared" si="3"/>
        <v>0.19006540596685828</v>
      </c>
      <c r="I26" s="96">
        <f t="shared" si="4"/>
        <v>0.14592709040322233</v>
      </c>
      <c r="Q26" s="61"/>
    </row>
    <row r="27" spans="1:17">
      <c r="A27" s="56">
        <v>2021</v>
      </c>
      <c r="B27" s="97">
        <v>0.52021161654384862</v>
      </c>
      <c r="C27" s="97">
        <v>4.3584928983675626</v>
      </c>
      <c r="D27" s="96">
        <v>0.22478930245645687</v>
      </c>
      <c r="E27" s="96">
        <v>-0.43602306656084211</v>
      </c>
      <c r="F27" s="96">
        <v>2.3758097731716523</v>
      </c>
      <c r="G27" s="96">
        <v>1.6931630786293128</v>
      </c>
      <c r="H27" s="96">
        <f t="shared" si="3"/>
        <v>0.6826466945423395</v>
      </c>
      <c r="I27" s="96">
        <f t="shared" si="4"/>
        <v>0.66081236901729901</v>
      </c>
      <c r="Q27" s="61"/>
    </row>
    <row r="28" spans="1:17">
      <c r="A28" s="56">
        <v>2022</v>
      </c>
      <c r="B28" s="97">
        <v>0.52393523488431537</v>
      </c>
      <c r="C28" s="97">
        <v>5.0262845934877758</v>
      </c>
      <c r="D28" s="96">
        <v>0.67268550926845772</v>
      </c>
      <c r="E28" s="96">
        <v>-2.9534886751274657E-2</v>
      </c>
      <c r="F28" s="96">
        <v>2.3406133977957682</v>
      </c>
      <c r="G28" s="96">
        <v>1.6192660859844437</v>
      </c>
      <c r="H28" s="96">
        <f t="shared" si="3"/>
        <v>0.7213473118113245</v>
      </c>
      <c r="I28" s="96">
        <f t="shared" si="4"/>
        <v>0.70222039601973241</v>
      </c>
      <c r="Q28" s="6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FEFEE-3995-4126-9B08-EB15357BE6EA}">
  <dimension ref="A1:K28"/>
  <sheetViews>
    <sheetView showGridLines="0" zoomScaleNormal="100" workbookViewId="0"/>
  </sheetViews>
  <sheetFormatPr defaultRowHeight="15"/>
  <cols>
    <col min="1" max="10" width="9.140625" style="56"/>
  </cols>
  <sheetData>
    <row r="1" spans="1:10" s="1" customFormat="1" ht="12">
      <c r="B1" s="2"/>
      <c r="F1" s="2"/>
    </row>
    <row r="2" spans="1:10" s="1" customFormat="1" ht="12">
      <c r="A2" s="9" t="s">
        <v>2</v>
      </c>
      <c r="B2" s="1" t="s">
        <v>135</v>
      </c>
    </row>
    <row r="3" spans="1:10" s="1" customFormat="1" ht="12">
      <c r="A3" s="9" t="s">
        <v>51</v>
      </c>
      <c r="B3" s="1" t="s">
        <v>145</v>
      </c>
    </row>
    <row r="4" spans="1:10" s="1" customFormat="1" ht="12">
      <c r="A4" s="9" t="s">
        <v>5</v>
      </c>
      <c r="B4" s="1" t="s">
        <v>221</v>
      </c>
    </row>
    <row r="5" spans="1:10" s="1" customFormat="1" ht="12">
      <c r="A5" s="9" t="s">
        <v>63</v>
      </c>
      <c r="B5" s="1" t="s">
        <v>222</v>
      </c>
    </row>
    <row r="6" spans="1:10" s="1" customFormat="1" ht="12">
      <c r="A6" s="2" t="s">
        <v>65</v>
      </c>
      <c r="B6" s="2" t="s">
        <v>66</v>
      </c>
    </row>
    <row r="7" spans="1:10" s="1" customFormat="1" ht="12">
      <c r="A7" s="3" t="s">
        <v>67</v>
      </c>
      <c r="B7" s="2" t="s">
        <v>66</v>
      </c>
    </row>
    <row r="8" spans="1:10" s="1" customFormat="1" ht="12">
      <c r="A8" s="3"/>
      <c r="B8" s="4" t="s">
        <v>70</v>
      </c>
    </row>
    <row r="9" spans="1:10" s="1" customFormat="1" ht="12">
      <c r="A9" s="3"/>
      <c r="B9" s="2"/>
    </row>
    <row r="10" spans="1:10" s="1" customFormat="1" ht="12">
      <c r="A10" s="1" t="s">
        <v>3</v>
      </c>
      <c r="B10" s="1" t="s">
        <v>4</v>
      </c>
    </row>
    <row r="11" spans="1:10" s="1" customFormat="1" ht="12">
      <c r="B11" s="1" t="s">
        <v>121</v>
      </c>
    </row>
    <row r="14" spans="1:10">
      <c r="B14" s="56" t="s">
        <v>217</v>
      </c>
      <c r="C14" s="56" t="s">
        <v>218</v>
      </c>
      <c r="D14" s="56" t="s">
        <v>45</v>
      </c>
      <c r="E14" s="56" t="s">
        <v>219</v>
      </c>
      <c r="F14" s="56" t="s">
        <v>52</v>
      </c>
      <c r="G14" s="56" t="s">
        <v>220</v>
      </c>
      <c r="H14" s="56" t="s">
        <v>64</v>
      </c>
      <c r="I14" s="56" t="s">
        <v>182</v>
      </c>
      <c r="J14" s="56" t="s">
        <v>64</v>
      </c>
    </row>
    <row r="15" spans="1:10">
      <c r="B15" s="56" t="s">
        <v>60</v>
      </c>
      <c r="C15" s="56" t="s">
        <v>224</v>
      </c>
      <c r="D15" s="56" t="s">
        <v>225</v>
      </c>
      <c r="E15" s="56" t="s">
        <v>226</v>
      </c>
      <c r="F15" s="56" t="s">
        <v>40</v>
      </c>
      <c r="G15" s="56" t="s">
        <v>223</v>
      </c>
      <c r="H15" s="56" t="s">
        <v>216</v>
      </c>
      <c r="J15" s="56" t="s">
        <v>216</v>
      </c>
    </row>
    <row r="16" spans="1:10">
      <c r="A16" s="56">
        <v>2010</v>
      </c>
      <c r="B16" s="96">
        <v>3.2892773371380368</v>
      </c>
      <c r="D16" s="96">
        <v>-4.4669293883604668</v>
      </c>
      <c r="F16" s="96">
        <v>2.2738489291579098</v>
      </c>
      <c r="H16" s="96">
        <v>1.0961968779354798</v>
      </c>
    </row>
    <row r="17" spans="1:11">
      <c r="A17" s="56">
        <v>2011</v>
      </c>
      <c r="B17" s="96">
        <v>6.0674509987470167</v>
      </c>
      <c r="D17" s="96">
        <v>-5.401101311828584</v>
      </c>
      <c r="F17" s="96">
        <v>-0.1056748597691195</v>
      </c>
      <c r="H17" s="96">
        <v>0.56067482714931272</v>
      </c>
    </row>
    <row r="18" spans="1:11">
      <c r="A18" s="56">
        <v>2012</v>
      </c>
      <c r="B18" s="96">
        <v>5.1970819190329962</v>
      </c>
      <c r="D18" s="96">
        <v>-2.3902322999914336</v>
      </c>
      <c r="F18" s="96">
        <v>1.7213846811122853</v>
      </c>
      <c r="H18" s="96">
        <v>4.5282343001538479</v>
      </c>
    </row>
    <row r="19" spans="1:11">
      <c r="A19" s="56">
        <v>2013</v>
      </c>
      <c r="B19" s="96">
        <v>4.8824563696522656</v>
      </c>
      <c r="D19" s="96">
        <v>-2.6171379952837701</v>
      </c>
      <c r="F19" s="96">
        <v>3.9714849082215147</v>
      </c>
      <c r="H19" s="96">
        <v>6.2368032825900102</v>
      </c>
    </row>
    <row r="20" spans="1:11">
      <c r="A20" s="56">
        <v>2014</v>
      </c>
      <c r="B20" s="96">
        <v>5.4393579437678996</v>
      </c>
      <c r="D20" s="96">
        <v>-2.5905850788147649</v>
      </c>
      <c r="F20" s="96">
        <v>1.3968154085043731</v>
      </c>
      <c r="H20" s="96">
        <v>4.2455882734575079</v>
      </c>
    </row>
    <row r="21" spans="1:11">
      <c r="A21" s="56">
        <v>2015</v>
      </c>
      <c r="B21" s="96">
        <v>7.9011237076545555</v>
      </c>
      <c r="C21" s="57"/>
      <c r="D21" s="96">
        <v>-1.9702890642978754</v>
      </c>
      <c r="F21" s="57">
        <v>0.37887136287920242</v>
      </c>
      <c r="H21" s="96">
        <v>6.3097060062358823</v>
      </c>
      <c r="I21" s="96"/>
      <c r="J21" s="96"/>
      <c r="K21" s="62"/>
    </row>
    <row r="22" spans="1:11">
      <c r="A22" s="56">
        <v>2016</v>
      </c>
      <c r="B22" s="96">
        <v>4.7031160205824944</v>
      </c>
      <c r="C22" s="57"/>
      <c r="D22" s="96">
        <v>-1.5865625505964038</v>
      </c>
      <c r="F22" s="57">
        <v>-3.7423705218461834E-2</v>
      </c>
      <c r="H22" s="96">
        <v>3.0791297647676288</v>
      </c>
      <c r="I22" s="96"/>
      <c r="J22" s="96"/>
      <c r="K22" s="62"/>
    </row>
    <row r="23" spans="1:11">
      <c r="A23" s="56">
        <v>2017</v>
      </c>
      <c r="B23" s="96">
        <v>5.1336749184458093</v>
      </c>
      <c r="C23" s="57"/>
      <c r="D23" s="96">
        <v>-2.1895920163805696</v>
      </c>
      <c r="F23" s="57">
        <v>-1.5473092765784666</v>
      </c>
      <c r="H23" s="96">
        <v>1.3967736254867731</v>
      </c>
      <c r="I23" s="96"/>
      <c r="J23" s="96"/>
      <c r="K23" s="62"/>
    </row>
    <row r="24" spans="1:11">
      <c r="A24" s="56">
        <v>2018</v>
      </c>
      <c r="B24" s="96">
        <v>6.1188222111089772</v>
      </c>
      <c r="C24" s="57"/>
      <c r="D24" s="96">
        <v>-2.288989529078763</v>
      </c>
      <c r="F24" s="57">
        <v>-2.9680162768062686</v>
      </c>
      <c r="H24" s="96">
        <v>0.86181640522394565</v>
      </c>
      <c r="I24" s="96"/>
      <c r="J24" s="96"/>
      <c r="K24" s="62"/>
    </row>
    <row r="25" spans="1:11">
      <c r="A25" s="56">
        <v>2019</v>
      </c>
      <c r="B25" s="96">
        <v>5.2277299451972983</v>
      </c>
      <c r="C25" s="57"/>
      <c r="D25" s="96">
        <v>-2.1456175837599951</v>
      </c>
      <c r="F25" s="57">
        <v>-3.9205695768531372</v>
      </c>
      <c r="H25" s="96">
        <v>-0.83845721541583418</v>
      </c>
      <c r="I25" s="96"/>
      <c r="J25" s="96"/>
      <c r="K25" s="62"/>
    </row>
    <row r="26" spans="1:11">
      <c r="A26" s="56">
        <v>2020</v>
      </c>
      <c r="B26" s="57">
        <v>5.3900008450172976</v>
      </c>
      <c r="C26" s="57">
        <v>0.26985277872292546</v>
      </c>
      <c r="D26" s="56">
        <v>-1.6</v>
      </c>
      <c r="E26" s="56">
        <v>-0.39999999999999991</v>
      </c>
      <c r="F26" s="57">
        <v>-3.957810399310171</v>
      </c>
      <c r="G26" s="57">
        <v>0.3202126272439334</v>
      </c>
      <c r="H26" s="96">
        <v>-0.16780955429287339</v>
      </c>
      <c r="I26" s="96">
        <v>0.19006540596685842</v>
      </c>
      <c r="J26" s="96">
        <f>I26-H26</f>
        <v>0.35787496025973181</v>
      </c>
      <c r="K26" s="62"/>
    </row>
    <row r="27" spans="1:11">
      <c r="A27" s="56">
        <v>2021</v>
      </c>
      <c r="B27" s="57">
        <v>5.4381941798213695</v>
      </c>
      <c r="C27" s="57">
        <v>8.9419635357079308E-2</v>
      </c>
      <c r="D27" s="56">
        <v>-0.8</v>
      </c>
      <c r="E27" s="56">
        <v>-0.39999999999999991</v>
      </c>
      <c r="F27" s="57">
        <v>-4.301957603339214</v>
      </c>
      <c r="G27" s="57">
        <v>0.99322705918526033</v>
      </c>
      <c r="H27" s="96">
        <v>0.33623657648215566</v>
      </c>
      <c r="I27" s="96">
        <v>0.68264669454233939</v>
      </c>
      <c r="J27" s="96">
        <f t="shared" ref="J27:J28" si="0">I27-H27</f>
        <v>0.34641011806018374</v>
      </c>
      <c r="K27" s="62"/>
    </row>
    <row r="28" spans="1:11">
      <c r="A28" s="56">
        <v>2022</v>
      </c>
      <c r="B28" s="57">
        <v>5.4226081383170932</v>
      </c>
      <c r="C28" s="57">
        <v>2.1077371770297226E-2</v>
      </c>
      <c r="D28" s="56">
        <v>-0.8</v>
      </c>
      <c r="E28" s="56">
        <v>-0.30000000000000004</v>
      </c>
      <c r="F28" s="57">
        <v>-4.3602685544798065</v>
      </c>
      <c r="G28" s="57">
        <v>1.0002699400410271</v>
      </c>
      <c r="H28" s="96">
        <v>0.26233958383728673</v>
      </c>
      <c r="I28" s="96">
        <v>0.72134731181132461</v>
      </c>
      <c r="J28" s="96">
        <f t="shared" si="0"/>
        <v>0.45900772797403788</v>
      </c>
      <c r="K28" s="6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0BC1-EE9B-4737-AB73-B28744D2CB99}">
  <sheetPr codeName="Sheet7"/>
  <dimension ref="A1:L35"/>
  <sheetViews>
    <sheetView showGridLines="0" zoomScale="115" zoomScaleNormal="115" workbookViewId="0">
      <pane xSplit="1" ySplit="12" topLeftCell="B13" activePane="bottomRight" state="frozen"/>
      <selection sqref="A1:G1"/>
      <selection pane="topRight" sqref="A1:G1"/>
      <selection pane="bottomLeft" sqref="A1:G1"/>
      <selection pane="bottomRight" activeCell="B13" sqref="B13"/>
    </sheetView>
  </sheetViews>
  <sheetFormatPr defaultColWidth="10.42578125" defaultRowHeight="12"/>
  <cols>
    <col min="1" max="1" width="12.28515625" style="13" bestFit="1" customWidth="1"/>
    <col min="2" max="2" width="10.42578125" style="13"/>
    <col min="3" max="3" width="10.42578125" style="13" customWidth="1"/>
    <col min="4" max="4" width="32.140625" style="13" bestFit="1" customWidth="1"/>
    <col min="5" max="6" width="10.42578125" style="13" bestFit="1" customWidth="1"/>
    <col min="7" max="7" width="9.7109375" style="13" customWidth="1"/>
    <col min="8" max="8" width="10.42578125" style="13"/>
    <col min="9" max="9" width="15.140625" style="13" customWidth="1"/>
    <col min="10" max="16384" width="10.42578125" style="13"/>
  </cols>
  <sheetData>
    <row r="1" spans="1:8" ht="12" customHeight="1">
      <c r="B1" s="14"/>
    </row>
    <row r="2" spans="1:8" ht="12" customHeight="1">
      <c r="A2" s="9" t="s">
        <v>2</v>
      </c>
      <c r="B2" s="13" t="s">
        <v>136</v>
      </c>
    </row>
    <row r="3" spans="1:8" ht="12" customHeight="1">
      <c r="A3" s="9" t="s">
        <v>51</v>
      </c>
      <c r="B3" s="15" t="s">
        <v>139</v>
      </c>
    </row>
    <row r="4" spans="1:8" ht="12" customHeight="1">
      <c r="A4" s="13" t="s">
        <v>5</v>
      </c>
      <c r="B4" s="15" t="s">
        <v>198</v>
      </c>
    </row>
    <row r="5" spans="1:8" ht="12" customHeight="1">
      <c r="A5" s="13" t="s">
        <v>63</v>
      </c>
      <c r="B5" s="15" t="s">
        <v>211</v>
      </c>
    </row>
    <row r="6" spans="1:8" ht="12" customHeight="1">
      <c r="A6" s="13" t="s">
        <v>65</v>
      </c>
      <c r="B6" s="13" t="s">
        <v>92</v>
      </c>
    </row>
    <row r="7" spans="1:8" ht="12" customHeight="1">
      <c r="A7" s="13" t="s">
        <v>67</v>
      </c>
      <c r="B7" s="13" t="s">
        <v>93</v>
      </c>
    </row>
    <row r="8" spans="1:8" ht="12" customHeight="1">
      <c r="B8" s="16" t="s">
        <v>94</v>
      </c>
    </row>
    <row r="9" spans="1:8" ht="12" customHeight="1">
      <c r="A9" s="13" t="s">
        <v>3</v>
      </c>
    </row>
    <row r="10" spans="1:8" ht="12" customHeight="1">
      <c r="E10" s="32"/>
      <c r="F10" s="32"/>
      <c r="G10" s="32"/>
    </row>
    <row r="11" spans="1:8" ht="12" customHeight="1"/>
    <row r="12" spans="1:8" ht="12" customHeight="1"/>
    <row r="13" spans="1:8" ht="15" customHeight="1">
      <c r="D13" s="41"/>
      <c r="E13" s="41">
        <v>2019</v>
      </c>
      <c r="F13" s="41">
        <v>2020</v>
      </c>
      <c r="G13" s="41">
        <v>2021</v>
      </c>
      <c r="H13" s="41">
        <v>2022</v>
      </c>
    </row>
    <row r="14" spans="1:8" ht="15" customHeight="1">
      <c r="D14" s="29" t="s">
        <v>95</v>
      </c>
      <c r="E14" s="63">
        <v>-2.1</v>
      </c>
      <c r="F14" s="63" t="s">
        <v>202</v>
      </c>
      <c r="G14" s="64" t="s">
        <v>203</v>
      </c>
      <c r="H14" s="64" t="s">
        <v>204</v>
      </c>
    </row>
    <row r="15" spans="1:8" ht="15" customHeight="1">
      <c r="D15" s="29" t="s">
        <v>96</v>
      </c>
      <c r="E15" s="65">
        <v>7.2653048555469724E-2</v>
      </c>
      <c r="F15" s="65">
        <v>0.34703095445638987</v>
      </c>
      <c r="G15" s="65">
        <v>1.111699889177437</v>
      </c>
      <c r="H15" s="66">
        <v>1.1052440153647174</v>
      </c>
    </row>
    <row r="16" spans="1:8" ht="15" customHeight="1">
      <c r="D16" s="31" t="s">
        <v>177</v>
      </c>
      <c r="E16" s="67">
        <v>-0.1</v>
      </c>
      <c r="F16" s="67">
        <v>-0.2</v>
      </c>
      <c r="G16" s="68">
        <v>-0.8</v>
      </c>
      <c r="H16" s="68">
        <v>-0.1</v>
      </c>
    </row>
    <row r="17" spans="4:12" ht="15" customHeight="1">
      <c r="D17" s="29"/>
      <c r="E17" s="18"/>
      <c r="F17" s="18"/>
      <c r="G17" s="18"/>
      <c r="H17" s="32"/>
      <c r="I17" s="32"/>
      <c r="K17" s="32"/>
      <c r="L17" s="32"/>
    </row>
    <row r="18" spans="4:12" ht="15" customHeight="1">
      <c r="D18" s="41"/>
      <c r="E18" s="41">
        <v>2019</v>
      </c>
      <c r="F18" s="41">
        <v>2020</v>
      </c>
      <c r="G18" s="41">
        <v>2021</v>
      </c>
      <c r="H18" s="41">
        <v>2022</v>
      </c>
    </row>
    <row r="19" spans="4:12" ht="15" customHeight="1">
      <c r="D19" s="29" t="s">
        <v>113</v>
      </c>
      <c r="E19" s="63">
        <v>-2.1</v>
      </c>
      <c r="F19" s="63" t="s">
        <v>202</v>
      </c>
      <c r="G19" s="64" t="s">
        <v>203</v>
      </c>
      <c r="H19" s="64" t="s">
        <v>204</v>
      </c>
    </row>
    <row r="20" spans="4:12" ht="15" customHeight="1">
      <c r="D20" s="29" t="s">
        <v>161</v>
      </c>
      <c r="E20" s="65">
        <v>7.2653048555469724E-2</v>
      </c>
      <c r="F20" s="65">
        <v>0.34703095445638987</v>
      </c>
      <c r="G20" s="65">
        <v>1.111699889177437</v>
      </c>
      <c r="H20" s="66">
        <v>1.1052440153647174</v>
      </c>
    </row>
    <row r="21" spans="4:12" ht="15" customHeight="1">
      <c r="D21" s="31" t="s">
        <v>178</v>
      </c>
      <c r="E21" s="67">
        <v>-0.1</v>
      </c>
      <c r="F21" s="67">
        <v>-0.2</v>
      </c>
      <c r="G21" s="68">
        <v>-0.8</v>
      </c>
      <c r="H21" s="68">
        <v>-0.1</v>
      </c>
    </row>
    <row r="22" spans="4:12" ht="15" customHeight="1">
      <c r="E22" s="17"/>
    </row>
    <row r="23" spans="4:12">
      <c r="E23" s="17"/>
      <c r="F23" s="17"/>
    </row>
    <row r="24" spans="4:12">
      <c r="E24" s="17"/>
    </row>
    <row r="25" spans="4:12">
      <c r="E25" s="17"/>
      <c r="F25" s="32"/>
      <c r="G25" s="32"/>
    </row>
    <row r="26" spans="4:12">
      <c r="D26" s="27"/>
      <c r="E26" s="17"/>
    </row>
    <row r="27" spans="4:12">
      <c r="D27" s="27"/>
      <c r="E27" s="17"/>
    </row>
    <row r="28" spans="4:12">
      <c r="D28" s="27"/>
    </row>
    <row r="29" spans="4:12">
      <c r="D29" s="18"/>
      <c r="E29" s="19"/>
    </row>
    <row r="30" spans="4:12">
      <c r="D30" s="20"/>
      <c r="E30" s="17"/>
      <c r="F30" s="32"/>
    </row>
    <row r="31" spans="4:12">
      <c r="D31" s="20"/>
      <c r="E31" s="17"/>
      <c r="F31" s="32"/>
    </row>
    <row r="32" spans="4:12">
      <c r="D32" s="20"/>
      <c r="E32" s="17"/>
      <c r="F32" s="32"/>
    </row>
    <row r="33" spans="4:6">
      <c r="D33" s="20"/>
      <c r="E33" s="17"/>
      <c r="F33" s="32"/>
    </row>
    <row r="34" spans="4:6">
      <c r="D34" s="20"/>
      <c r="E34" s="17"/>
      <c r="F34" s="32"/>
    </row>
    <row r="35" spans="4:6">
      <c r="E35" s="1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2131-C96B-42D8-BA8F-7466D975583C}">
  <sheetPr codeName="Sheet8"/>
  <dimension ref="A1:AS28"/>
  <sheetViews>
    <sheetView showGridLines="0" zoomScaleNormal="100" workbookViewId="0">
      <pane xSplit="1" ySplit="13" topLeftCell="B14" activePane="bottomRight" state="frozen"/>
      <selection sqref="A1:G1"/>
      <selection pane="topRight" sqref="A1:G1"/>
      <selection pane="bottomLeft" sqref="A1:G1"/>
      <selection pane="bottomRight" activeCell="B14" sqref="B14"/>
    </sheetView>
  </sheetViews>
  <sheetFormatPr defaultColWidth="10.5703125" defaultRowHeight="12"/>
  <cols>
    <col min="1" max="1" width="12.28515625" style="14" customWidth="1"/>
    <col min="2" max="2" width="17.42578125" style="14" customWidth="1"/>
    <col min="3" max="3" width="16.7109375" style="14" customWidth="1"/>
    <col min="4" max="7" width="10.5703125" style="14"/>
    <col min="8" max="45" width="8.28515625" style="22" customWidth="1"/>
    <col min="46" max="16384" width="10.5703125" style="22"/>
  </cols>
  <sheetData>
    <row r="1" spans="1:45" s="14" customFormat="1" ht="12" customHeight="1">
      <c r="A1" s="13"/>
      <c r="F1" s="13"/>
      <c r="G1" s="21"/>
      <c r="H1" s="21"/>
      <c r="I1" s="21"/>
      <c r="J1" s="21"/>
      <c r="K1" s="21"/>
      <c r="L1" s="21"/>
      <c r="M1" s="21"/>
    </row>
    <row r="2" spans="1:45" s="14" customFormat="1" ht="12" customHeight="1">
      <c r="A2" s="14" t="s">
        <v>2</v>
      </c>
      <c r="B2" s="14" t="s">
        <v>97</v>
      </c>
    </row>
    <row r="3" spans="1:45" s="14" customFormat="1" ht="12" customHeight="1">
      <c r="A3" s="14" t="s">
        <v>51</v>
      </c>
      <c r="B3" s="14" t="s">
        <v>116</v>
      </c>
    </row>
    <row r="4" spans="1:45" s="14" customFormat="1" ht="12" customHeight="1">
      <c r="A4" s="14" t="s">
        <v>5</v>
      </c>
      <c r="B4" s="14" t="s">
        <v>199</v>
      </c>
    </row>
    <row r="5" spans="1:45" s="14" customFormat="1" ht="12" customHeight="1">
      <c r="A5" s="14" t="s">
        <v>63</v>
      </c>
      <c r="B5" s="14" t="s">
        <v>205</v>
      </c>
    </row>
    <row r="6" spans="1:45" s="14" customFormat="1" ht="12" customHeight="1">
      <c r="A6" s="14" t="s">
        <v>65</v>
      </c>
      <c r="B6" s="14" t="s">
        <v>92</v>
      </c>
    </row>
    <row r="7" spans="1:45" ht="12" customHeight="1">
      <c r="A7" s="14" t="s">
        <v>67</v>
      </c>
      <c r="B7" s="14" t="s">
        <v>93</v>
      </c>
      <c r="G7" s="34"/>
    </row>
    <row r="8" spans="1:45" ht="12" customHeight="1">
      <c r="B8" s="23" t="s">
        <v>94</v>
      </c>
    </row>
    <row r="9" spans="1:45" ht="12" customHeight="1">
      <c r="A9" s="14" t="s">
        <v>3</v>
      </c>
      <c r="B9" s="14" t="s">
        <v>98</v>
      </c>
      <c r="C9" s="14" t="s">
        <v>98</v>
      </c>
    </row>
    <row r="10" spans="1:45" ht="12" customHeight="1">
      <c r="B10" s="4" t="s">
        <v>117</v>
      </c>
      <c r="C10" s="4" t="s">
        <v>117</v>
      </c>
    </row>
    <row r="11" spans="1:45" ht="12" customHeight="1"/>
    <row r="12" spans="1:45" ht="12" customHeight="1">
      <c r="B12" s="14" t="s">
        <v>113</v>
      </c>
      <c r="C12" s="14" t="s">
        <v>149</v>
      </c>
      <c r="D12" s="14" t="s">
        <v>99</v>
      </c>
    </row>
    <row r="13" spans="1:45" ht="12" customHeight="1">
      <c r="B13" s="14" t="s">
        <v>95</v>
      </c>
      <c r="C13" s="14" t="s">
        <v>148</v>
      </c>
      <c r="D13" s="14" t="s">
        <v>100</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row>
    <row r="14" spans="1:45">
      <c r="A14" s="25"/>
      <c r="B14" s="26"/>
      <c r="C14" s="26"/>
      <c r="D14" s="27"/>
    </row>
    <row r="15" spans="1:45">
      <c r="A15" s="25">
        <v>2013</v>
      </c>
      <c r="B15" s="26">
        <v>-2.5389508010263477</v>
      </c>
      <c r="C15" s="27">
        <v>-4.5</v>
      </c>
      <c r="D15" s="27">
        <v>1.9610491989736523</v>
      </c>
      <c r="E15" s="26"/>
      <c r="F15" s="28"/>
    </row>
    <row r="16" spans="1:45">
      <c r="A16" s="25">
        <v>2014</v>
      </c>
      <c r="B16" s="26">
        <v>-2.7546014893677775</v>
      </c>
      <c r="C16" s="27">
        <v>-4</v>
      </c>
      <c r="D16" s="27">
        <v>1.2453985106322225</v>
      </c>
      <c r="E16" s="26"/>
      <c r="F16" s="28"/>
    </row>
    <row r="17" spans="1:9">
      <c r="A17" s="25">
        <v>2015</v>
      </c>
      <c r="B17" s="26">
        <v>-1.9702890642978743</v>
      </c>
      <c r="C17" s="27">
        <v>-3.6</v>
      </c>
      <c r="D17" s="27">
        <v>1.6297109357021258</v>
      </c>
      <c r="E17" s="26"/>
      <c r="F17" s="28"/>
      <c r="G17" s="33"/>
      <c r="H17" s="33"/>
      <c r="I17" s="33"/>
    </row>
    <row r="18" spans="1:9">
      <c r="A18" s="25">
        <v>2016</v>
      </c>
      <c r="B18" s="26">
        <v>-1.7641586746682214</v>
      </c>
      <c r="C18" s="27">
        <v>-3.1143091802284304</v>
      </c>
      <c r="D18" s="27">
        <v>1.350150505560209</v>
      </c>
      <c r="E18" s="26"/>
      <c r="F18" s="28"/>
      <c r="G18" s="22"/>
    </row>
    <row r="19" spans="1:9">
      <c r="A19" s="25">
        <v>2017</v>
      </c>
      <c r="B19" s="26">
        <v>-2.3811757084117051</v>
      </c>
      <c r="C19" s="27">
        <v>-2.678701832246559</v>
      </c>
      <c r="D19" s="27">
        <v>0.29752612383485388</v>
      </c>
      <c r="E19" s="26"/>
      <c r="F19" s="28"/>
      <c r="G19" s="22"/>
    </row>
    <row r="20" spans="1:9">
      <c r="A20" s="25">
        <v>2018</v>
      </c>
      <c r="B20" s="26">
        <v>-2.2889929289700683</v>
      </c>
      <c r="C20" s="27">
        <v>-2.3914154593318306</v>
      </c>
      <c r="D20" s="27">
        <v>0.1024225303617623</v>
      </c>
      <c r="E20" s="26"/>
      <c r="F20" s="28"/>
      <c r="G20" s="22"/>
    </row>
    <row r="21" spans="1:9">
      <c r="A21" s="25">
        <v>2019</v>
      </c>
      <c r="B21" s="26">
        <v>-2.1</v>
      </c>
      <c r="C21" s="26">
        <v>-2.1726530485554698</v>
      </c>
      <c r="D21" s="27">
        <v>7.2653048555469724E-2</v>
      </c>
      <c r="E21" s="26"/>
      <c r="F21" s="28"/>
      <c r="G21" s="22"/>
    </row>
    <row r="22" spans="1:9">
      <c r="A22" s="25">
        <v>2020</v>
      </c>
      <c r="B22" s="36">
        <v>-1.8</v>
      </c>
      <c r="C22" s="28">
        <v>-2.1470309544563899</v>
      </c>
      <c r="D22" s="27">
        <f>+B22-C22</f>
        <v>0.34703095445638987</v>
      </c>
      <c r="E22" s="26"/>
      <c r="F22" s="28"/>
      <c r="G22" s="22"/>
      <c r="I22" s="15"/>
    </row>
    <row r="23" spans="1:9">
      <c r="A23" s="25">
        <v>2021</v>
      </c>
      <c r="B23" s="36">
        <v>-0.95782838823574301</v>
      </c>
      <c r="C23" s="27">
        <v>-2.06952827741318</v>
      </c>
      <c r="D23" s="27">
        <f>+B23-C23</f>
        <v>1.111699889177437</v>
      </c>
      <c r="E23" s="26"/>
      <c r="F23" s="28"/>
      <c r="G23" s="22"/>
      <c r="I23" s="15"/>
    </row>
    <row r="24" spans="1:9">
      <c r="A24" s="25">
        <v>2022</v>
      </c>
      <c r="B24" s="36">
        <v>-0.89891369343896255</v>
      </c>
      <c r="C24" s="27">
        <v>-2.0041577088036799</v>
      </c>
      <c r="D24" s="27">
        <f>+B24-C24</f>
        <v>1.1052440153647174</v>
      </c>
      <c r="E24" s="27"/>
      <c r="F24" s="28"/>
      <c r="G24" s="22"/>
    </row>
    <row r="25" spans="1:9">
      <c r="C25" s="54"/>
      <c r="D25" s="54"/>
      <c r="E25" s="22"/>
      <c r="F25" s="22"/>
      <c r="G25" s="22"/>
    </row>
    <row r="26" spans="1:9">
      <c r="E26" s="22"/>
      <c r="F26" s="22"/>
      <c r="G26" s="22"/>
    </row>
    <row r="27" spans="1:9">
      <c r="E27" s="22"/>
      <c r="F27" s="22"/>
      <c r="G27" s="22"/>
    </row>
    <row r="28" spans="1:9">
      <c r="E28" s="22"/>
      <c r="F28" s="22"/>
      <c r="G28" s="22"/>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830D-19CB-49BA-B1BF-20EABAAB4952}">
  <sheetPr codeName="Sheet10"/>
  <dimension ref="A1:H48"/>
  <sheetViews>
    <sheetView showGridLines="0" zoomScaleNormal="100" workbookViewId="0">
      <pane xSplit="1" ySplit="12" topLeftCell="B13" activePane="bottomRight" state="frozen"/>
      <selection sqref="A1:G1"/>
      <selection pane="topRight" sqref="A1:G1"/>
      <selection pane="bottomLeft" sqref="A1:G1"/>
      <selection pane="bottomRight" activeCell="B13" sqref="B13"/>
    </sheetView>
  </sheetViews>
  <sheetFormatPr defaultColWidth="10.42578125" defaultRowHeight="12"/>
  <cols>
    <col min="1" max="1" width="12.28515625" style="43" bestFit="1" customWidth="1"/>
    <col min="2" max="2" width="10.42578125" style="43"/>
    <col min="3" max="3" width="10.42578125" style="43" customWidth="1"/>
    <col min="4" max="4" width="26.42578125" style="43" customWidth="1"/>
    <col min="5" max="5" width="20.28515625" style="43" bestFit="1" customWidth="1"/>
    <col min="6" max="6" width="17" style="43" bestFit="1" customWidth="1"/>
    <col min="7" max="7" width="9.5703125" style="43" customWidth="1"/>
    <col min="8" max="8" width="9.5703125" style="47" customWidth="1"/>
    <col min="9" max="9" width="5.7109375" style="43" customWidth="1"/>
    <col min="10" max="10" width="28.7109375" style="43" customWidth="1"/>
    <col min="11" max="13" width="11" style="43" customWidth="1"/>
    <col min="14" max="16384" width="10.42578125" style="43"/>
  </cols>
  <sheetData>
    <row r="1" spans="1:8" ht="12" customHeight="1">
      <c r="A1" s="44"/>
      <c r="B1" s="42"/>
      <c r="F1" s="44"/>
    </row>
    <row r="2" spans="1:8" ht="12" customHeight="1">
      <c r="A2" s="52" t="s">
        <v>2</v>
      </c>
      <c r="B2" s="43" t="s">
        <v>191</v>
      </c>
    </row>
    <row r="3" spans="1:8" ht="12" customHeight="1">
      <c r="A3" s="52" t="s">
        <v>51</v>
      </c>
      <c r="B3" s="43" t="s">
        <v>192</v>
      </c>
    </row>
    <row r="4" spans="1:8" ht="12" customHeight="1">
      <c r="A4" s="43" t="s">
        <v>5</v>
      </c>
      <c r="B4" s="45" t="s">
        <v>200</v>
      </c>
    </row>
    <row r="5" spans="1:8" ht="12" customHeight="1">
      <c r="A5" s="43" t="s">
        <v>63</v>
      </c>
      <c r="B5" s="45" t="s">
        <v>212</v>
      </c>
    </row>
    <row r="6" spans="1:8" ht="12" customHeight="1">
      <c r="A6" s="43" t="s">
        <v>65</v>
      </c>
      <c r="B6" s="43" t="s">
        <v>66</v>
      </c>
    </row>
    <row r="7" spans="1:8" ht="12" customHeight="1">
      <c r="A7" s="43" t="s">
        <v>67</v>
      </c>
      <c r="B7" s="43" t="s">
        <v>66</v>
      </c>
    </row>
    <row r="8" spans="1:8" ht="12" customHeight="1">
      <c r="B8" s="46" t="s">
        <v>94</v>
      </c>
    </row>
    <row r="9" spans="1:8" ht="12" customHeight="1">
      <c r="A9" s="43" t="s">
        <v>3</v>
      </c>
    </row>
    <row r="10" spans="1:8" ht="12" customHeight="1"/>
    <row r="11" spans="1:8" ht="12" customHeight="1"/>
    <row r="12" spans="1:8" ht="12" customHeight="1">
      <c r="H12" s="43"/>
    </row>
    <row r="13" spans="1:8">
      <c r="H13" s="43"/>
    </row>
    <row r="14" spans="1:8">
      <c r="H14" s="43"/>
    </row>
    <row r="15" spans="1:8" ht="12.75" customHeight="1">
      <c r="H15" s="43"/>
    </row>
    <row r="16" spans="1:8" ht="12.75" customHeight="1">
      <c r="D16" s="98"/>
      <c r="E16" s="98"/>
      <c r="F16" s="98"/>
      <c r="H16" s="43"/>
    </row>
    <row r="17" spans="4:8" ht="27" customHeight="1">
      <c r="D17" s="99"/>
      <c r="E17" s="99"/>
      <c r="F17" s="99"/>
      <c r="H17" s="43"/>
    </row>
    <row r="18" spans="4:8">
      <c r="D18" s="77"/>
      <c r="E18" s="78" t="s">
        <v>165</v>
      </c>
      <c r="F18" s="78" t="s">
        <v>101</v>
      </c>
      <c r="H18" s="43"/>
    </row>
    <row r="19" spans="4:8" ht="12.75" customHeight="1">
      <c r="D19" s="69" t="s">
        <v>102</v>
      </c>
      <c r="E19" s="70">
        <v>-0.2</v>
      </c>
      <c r="F19" s="70">
        <v>-0.2</v>
      </c>
      <c r="H19" s="43"/>
    </row>
    <row r="20" spans="4:8">
      <c r="D20" s="71" t="s">
        <v>185</v>
      </c>
      <c r="E20" s="72">
        <v>-0.1</v>
      </c>
      <c r="F20" s="72"/>
      <c r="H20" s="43"/>
    </row>
    <row r="21" spans="4:8">
      <c r="D21" s="71" t="s">
        <v>103</v>
      </c>
      <c r="E21" s="72">
        <v>-0.1</v>
      </c>
      <c r="F21" s="72">
        <v>-0.2</v>
      </c>
      <c r="H21" s="43"/>
    </row>
    <row r="22" spans="4:8" ht="27" customHeight="1">
      <c r="D22" s="69" t="s">
        <v>104</v>
      </c>
      <c r="E22" s="70">
        <v>0</v>
      </c>
      <c r="F22" s="70">
        <v>-0.3</v>
      </c>
      <c r="H22" s="43"/>
    </row>
    <row r="23" spans="4:8">
      <c r="D23" s="76" t="s">
        <v>186</v>
      </c>
      <c r="E23" s="76"/>
      <c r="F23" s="73">
        <v>-0.2</v>
      </c>
      <c r="H23" s="43"/>
    </row>
    <row r="24" spans="4:8" ht="13.5" customHeight="1">
      <c r="D24" s="74" t="s">
        <v>187</v>
      </c>
      <c r="E24" s="72"/>
      <c r="F24" s="75">
        <v>-0.1</v>
      </c>
      <c r="H24" s="43"/>
    </row>
    <row r="25" spans="4:8" ht="13.5" customHeight="1">
      <c r="D25" s="77" t="s">
        <v>196</v>
      </c>
      <c r="E25" s="79">
        <v>-0.2</v>
      </c>
      <c r="F25" s="79">
        <v>-0.5</v>
      </c>
      <c r="H25" s="43"/>
    </row>
    <row r="26" spans="4:8" ht="12.75" customHeight="1">
      <c r="H26" s="43"/>
    </row>
    <row r="27" spans="4:8" ht="12.75" customHeight="1">
      <c r="D27" s="80"/>
      <c r="E27" s="59" t="s">
        <v>179</v>
      </c>
      <c r="F27" s="59" t="s">
        <v>180</v>
      </c>
      <c r="H27" s="43"/>
    </row>
    <row r="28" spans="4:8" ht="13.5">
      <c r="D28" s="58" t="s">
        <v>153</v>
      </c>
      <c r="E28" s="70">
        <v>-0.2</v>
      </c>
      <c r="F28" s="70">
        <v>-0.2</v>
      </c>
      <c r="H28" s="43"/>
    </row>
    <row r="29" spans="4:8">
      <c r="D29" s="71" t="s">
        <v>190</v>
      </c>
      <c r="E29" s="72">
        <v>-0.1</v>
      </c>
      <c r="F29" s="72"/>
      <c r="H29" s="43"/>
    </row>
    <row r="30" spans="4:8">
      <c r="D30" s="71" t="s">
        <v>154</v>
      </c>
      <c r="E30" s="72">
        <v>-0.1</v>
      </c>
      <c r="F30" s="72">
        <v>-0.2</v>
      </c>
      <c r="H30" s="43"/>
    </row>
    <row r="31" spans="4:8" ht="27">
      <c r="D31" s="58" t="s">
        <v>155</v>
      </c>
      <c r="E31" s="70">
        <v>0</v>
      </c>
      <c r="F31" s="70">
        <v>-0.3</v>
      </c>
      <c r="H31" s="43"/>
    </row>
    <row r="32" spans="4:8">
      <c r="D32" s="100" t="s">
        <v>189</v>
      </c>
      <c r="E32" s="100"/>
      <c r="F32" s="73">
        <v>-0.2</v>
      </c>
      <c r="H32" s="43"/>
    </row>
    <row r="33" spans="4:8">
      <c r="D33" s="74" t="s">
        <v>188</v>
      </c>
      <c r="E33" s="72"/>
      <c r="F33" s="75">
        <v>-0.1</v>
      </c>
      <c r="H33" s="43"/>
    </row>
    <row r="34" spans="4:8">
      <c r="D34" s="77" t="s">
        <v>195</v>
      </c>
      <c r="E34" s="79">
        <v>-0.2</v>
      </c>
      <c r="F34" s="79">
        <v>-0.5</v>
      </c>
      <c r="H34" s="43"/>
    </row>
    <row r="35" spans="4:8">
      <c r="H35" s="43"/>
    </row>
    <row r="36" spans="4:8">
      <c r="H36" s="43"/>
    </row>
    <row r="37" spans="4:8">
      <c r="H37" s="43"/>
    </row>
    <row r="40" spans="4:8">
      <c r="E40" s="47"/>
      <c r="H40" s="43"/>
    </row>
    <row r="41" spans="4:8">
      <c r="E41" s="47"/>
      <c r="H41" s="43"/>
    </row>
    <row r="42" spans="4:8">
      <c r="E42" s="47"/>
      <c r="H42" s="43"/>
    </row>
    <row r="43" spans="4:8">
      <c r="E43" s="47"/>
      <c r="H43" s="43"/>
    </row>
    <row r="44" spans="4:8">
      <c r="E44" s="47"/>
      <c r="H44" s="43"/>
    </row>
    <row r="45" spans="4:8">
      <c r="E45" s="47"/>
      <c r="H45" s="43"/>
    </row>
    <row r="46" spans="4:8">
      <c r="E46" s="47"/>
      <c r="H46" s="43"/>
    </row>
    <row r="47" spans="4:8">
      <c r="E47" s="47"/>
      <c r="H47" s="43"/>
    </row>
    <row r="48" spans="4:8">
      <c r="E48" s="47"/>
      <c r="H48" s="43"/>
    </row>
  </sheetData>
  <mergeCells count="3">
    <mergeCell ref="D16:F16"/>
    <mergeCell ref="D17:F17"/>
    <mergeCell ref="D32:E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c5-1</vt:lpstr>
      <vt:lpstr>c5-2</vt:lpstr>
      <vt:lpstr>c5-3</vt:lpstr>
      <vt:lpstr>c5-4 </vt:lpstr>
      <vt:lpstr>c5-5</vt:lpstr>
      <vt:lpstr>c5-6</vt:lpstr>
      <vt:lpstr>t5-1</vt:lpstr>
      <vt:lpstr>c5-7</vt:lpstr>
      <vt:lpstr>t5-2</vt:lpstr>
      <vt:lpstr>t5-3</vt:lpstr>
      <vt:lpstr>c5-8</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2020-03-25T19:39:30Z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