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4950" windowWidth="15480" windowHeight="5745" activeTab="0"/>
  </bookViews>
  <sheets>
    <sheet name="összefoglaló_tábla_magyar" sheetId="1" r:id="rId1"/>
    <sheet name="összefoglaló_tábla_EN" sheetId="2" r:id="rId2"/>
  </sheets>
  <definedNames>
    <definedName name="asdfasd" hidden="1">{"'előző év december'!$A$2:$CP$214"}</definedName>
    <definedName name="bn" hidden="1">{"'előző év december'!$A$2:$CP$214"}</definedName>
    <definedName name="brr" hidden="1">{"'előző év december'!$A$2:$CP$214"}</definedName>
    <definedName name="cp" hidden="1">{"'előző év december'!$A$2:$CP$214"}</definedName>
    <definedName name="cp10" hidden="1">{"'előző év december'!$A$2:$CP$214"}</definedName>
    <definedName name="cp11" hidden="1">{"'előző év december'!$A$2:$CP$214"}</definedName>
    <definedName name="cp2" hidden="1">{"'előző év december'!$A$2:$CP$214"}</definedName>
    <definedName name="cp3" hidden="1">{"'előző év december'!$A$2:$CP$214"}</definedName>
    <definedName name="cp4" hidden="1">{"'előző év december'!$A$2:$CP$214"}</definedName>
    <definedName name="cp5" hidden="1">{"'előző év december'!$A$2:$CP$214"}</definedName>
    <definedName name="cp6" hidden="1">{"'előző év december'!$A$2:$CP$214"}</definedName>
    <definedName name="cp7" hidden="1">{"'előző év december'!$A$2:$CP$214"}</definedName>
    <definedName name="cp8" hidden="1">{"'előző év december'!$A$2:$CP$214"}</definedName>
    <definedName name="cp9" hidden="1">{"'előző év december'!$A$2:$CP$214"}</definedName>
    <definedName name="cpr" hidden="1">{"'előző év december'!$A$2:$CP$214"}</definedName>
    <definedName name="cpr2" hidden="1">{"'előző év december'!$A$2:$CP$214"}</definedName>
    <definedName name="cpr3" hidden="1">{"'előző év december'!$A$2:$CP$214"}</definedName>
    <definedName name="cpr4" hidden="1">{"'előző év december'!$A$2:$CP$214"}</definedName>
    <definedName name="cprsa" hidden="1">{"'előző év december'!$A$2:$CP$214"}</definedName>
    <definedName name="cx" hidden="1">{"'előző év december'!$A$2:$CP$214"}</definedName>
    <definedName name="edr" hidden="1">{"'előző év december'!$A$2:$CP$214"}</definedName>
    <definedName name="ert" hidden="1">{"'előző év december'!$A$2:$CP$214"}</definedName>
    <definedName name="ertertwertwert" hidden="1">{"'előző év december'!$A$2:$CP$214"}</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rt" hidden="1">{"'előző év december'!$A$2:$CP$214"}</definedName>
    <definedName name="gh" hidden="1">{"'előző év december'!$A$2:$CP$214"}</definedName>
    <definedName name="ghj" hidden="1">{"'előző év december'!$A$2:$CP$214"}</definedName>
    <definedName name="hgf"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nm" hidden="1">{"'előző év december'!$A$2:$CP$214"}</definedName>
    <definedName name="_xlnm.Print_Area" localSheetId="0">'összefoglaló_tábla_magyar'!$A$1:$G$42</definedName>
    <definedName name="ParamsCopy">#REF!</definedName>
    <definedName name="ParamsPaste">#REF!</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z" hidden="1">{"'előző év december'!$A$2:$CP$214"}</definedName>
    <definedName name="sdf" hidden="1">{"'előző év december'!$A$2:$CP$214"}</definedName>
    <definedName name="SolverModelBands">#REF!</definedName>
    <definedName name="SolverModelParams">#REF!</definedName>
    <definedName name="test" hidden="1">{"'előző év december'!$A$2:$CP$214"}</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e" hidden="1">{"'előző év december'!$A$2:$CP$214"}</definedName>
    <definedName name="wee" hidden="1">{"'előző év december'!$A$2:$CP$214"}</definedName>
    <definedName name="werwer" hidden="1">{"'előző év december'!$A$2:$CP$214"}</definedName>
    <definedName name="www" hidden="1">{"'előző év december'!$A$2:$CP$214"}</definedName>
    <definedName name="xxx" hidden="1">{"'előző év december'!$A$2:$CP$214"}</definedName>
    <definedName name="yyy" hidden="1">{"'előző év december'!$A$2:$CP$214"}</definedName>
    <definedName name="ztr"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<sst xmlns="http://schemas.openxmlformats.org/spreadsheetml/2006/main" count="55" uniqueCount="52">
  <si>
    <t>Az alappálya összefoglaló táblázata</t>
  </si>
  <si>
    <t>Tény</t>
  </si>
  <si>
    <t>Előrejelzés</t>
  </si>
  <si>
    <t>Infláció (éves átlag)</t>
  </si>
  <si>
    <t>Fogyasztóiár-index</t>
  </si>
  <si>
    <t>Gazdasági növekedés</t>
  </si>
  <si>
    <t>Külső kereslet (GDP alapon)</t>
  </si>
  <si>
    <t>Háztartások fogyasztási kiadása</t>
  </si>
  <si>
    <t>Állóeszköz-felhalmozás</t>
  </si>
  <si>
    <t>Belföldi felhasználás</t>
  </si>
  <si>
    <t>Export</t>
  </si>
  <si>
    <t>Import</t>
  </si>
  <si>
    <t>Munkaerőpiac</t>
  </si>
  <si>
    <r>
      <t>Maginfláció</t>
    </r>
    <r>
      <rPr>
        <vertAlign val="superscript"/>
        <sz val="10"/>
        <rFont val="Garamond"/>
        <family val="1"/>
      </rPr>
      <t>1</t>
    </r>
  </si>
  <si>
    <t>GDP*</t>
  </si>
  <si>
    <r>
      <t>Külső egyensúly</t>
    </r>
    <r>
      <rPr>
        <b/>
        <vertAlign val="superscript"/>
        <sz val="10"/>
        <rFont val="Garamond"/>
        <family val="1"/>
      </rPr>
      <t>2</t>
    </r>
  </si>
  <si>
    <r>
      <t>Államháztartás</t>
    </r>
    <r>
      <rPr>
        <b/>
        <vertAlign val="superscript"/>
        <sz val="10"/>
        <rFont val="Garamond"/>
        <family val="1"/>
      </rPr>
      <t>2</t>
    </r>
  </si>
  <si>
    <t>Lakossági reáljövedelem**</t>
  </si>
  <si>
    <t>Summary table of baseline scenario</t>
  </si>
  <si>
    <t>Actual</t>
  </si>
  <si>
    <t>Projection</t>
  </si>
  <si>
    <t>Inlation (annual average)</t>
  </si>
  <si>
    <r>
      <t>Core inflation</t>
    </r>
    <r>
      <rPr>
        <vertAlign val="superscript"/>
        <sz val="10"/>
        <rFont val="Garamond"/>
        <family val="1"/>
      </rPr>
      <t>1</t>
    </r>
  </si>
  <si>
    <t>Consumer price index</t>
  </si>
  <si>
    <t>Economic growth</t>
  </si>
  <si>
    <t>External demand (GDP based)</t>
  </si>
  <si>
    <t>Household consumption expenditure</t>
  </si>
  <si>
    <t>Gross fixed capital formation</t>
  </si>
  <si>
    <t>Domestic absorption</t>
  </si>
  <si>
    <r>
      <t>External balance</t>
    </r>
    <r>
      <rPr>
        <b/>
        <vertAlign val="superscript"/>
        <sz val="10"/>
        <rFont val="Garamond"/>
        <family val="1"/>
      </rPr>
      <t>2</t>
    </r>
  </si>
  <si>
    <r>
      <t>Government balance</t>
    </r>
    <r>
      <rPr>
        <b/>
        <vertAlign val="superscript"/>
        <sz val="10"/>
        <rFont val="Garamond"/>
        <family val="1"/>
      </rPr>
      <t>2</t>
    </r>
  </si>
  <si>
    <t>Labour market</t>
  </si>
  <si>
    <t>Household real income**</t>
  </si>
  <si>
    <r>
      <t>Nemzetgazdasági bruttó átlagkereset</t>
    </r>
    <r>
      <rPr>
        <vertAlign val="superscript"/>
        <sz val="10"/>
        <rFont val="Garamond"/>
        <family val="1"/>
      </rPr>
      <t>4</t>
    </r>
  </si>
  <si>
    <r>
      <t>Nemzetgazdasági foglalkoztatottság</t>
    </r>
    <r>
      <rPr>
        <vertAlign val="superscript"/>
        <sz val="10"/>
        <rFont val="Garamond"/>
        <family val="1"/>
      </rPr>
      <t>5</t>
    </r>
  </si>
  <si>
    <r>
      <t>Versenyszféra bruttó átlagkereset</t>
    </r>
    <r>
      <rPr>
        <vertAlign val="superscript"/>
        <sz val="10"/>
        <rFont val="Garamond"/>
        <family val="1"/>
      </rPr>
      <t>6</t>
    </r>
  </si>
  <si>
    <r>
      <t>Versenyszféra foglalkoztatottság</t>
    </r>
    <r>
      <rPr>
        <vertAlign val="superscript"/>
        <sz val="10"/>
        <rFont val="Garamond"/>
        <family val="1"/>
      </rPr>
      <t>5</t>
    </r>
  </si>
  <si>
    <r>
      <t>Versenyszféra fajlagos munkaköltség</t>
    </r>
    <r>
      <rPr>
        <vertAlign val="superscript"/>
        <sz val="10"/>
        <rFont val="Garamond"/>
        <family val="1"/>
      </rPr>
      <t>5,7</t>
    </r>
  </si>
  <si>
    <r>
      <t>Whole-economy gross average earnings</t>
    </r>
    <r>
      <rPr>
        <vertAlign val="superscript"/>
        <sz val="10"/>
        <rFont val="Garamond"/>
        <family val="1"/>
      </rPr>
      <t>4</t>
    </r>
  </si>
  <si>
    <r>
      <t>Unit labour costs in the private sector</t>
    </r>
    <r>
      <rPr>
        <vertAlign val="superscript"/>
        <sz val="10"/>
        <rFont val="Garamond"/>
        <family val="1"/>
      </rPr>
      <t>5,7</t>
    </r>
  </si>
  <si>
    <r>
      <t>Private sector employment</t>
    </r>
    <r>
      <rPr>
        <vertAlign val="superscript"/>
        <sz val="10"/>
        <rFont val="Garamond"/>
        <family val="1"/>
      </rPr>
      <t>5</t>
    </r>
  </si>
  <si>
    <r>
      <t>Private sector gross average earnings</t>
    </r>
    <r>
      <rPr>
        <vertAlign val="superscript"/>
        <sz val="10"/>
        <rFont val="Garamond"/>
        <family val="1"/>
      </rPr>
      <t>6</t>
    </r>
  </si>
  <si>
    <r>
      <t>Whole-economy employment</t>
    </r>
    <r>
      <rPr>
        <vertAlign val="superscript"/>
        <sz val="10"/>
        <rFont val="Garamond"/>
        <family val="1"/>
      </rPr>
      <t>5</t>
    </r>
  </si>
  <si>
    <t>Folyó fizetési mérleg egyenlege</t>
  </si>
  <si>
    <t>Külső finanszírozási képesség</t>
  </si>
  <si>
    <r>
      <t>ESA egyenleg</t>
    </r>
    <r>
      <rPr>
        <vertAlign val="superscript"/>
        <sz val="10"/>
        <rFont val="Garamond"/>
        <family val="1"/>
      </rPr>
      <t>3</t>
    </r>
  </si>
  <si>
    <t>Current account balance</t>
  </si>
  <si>
    <t>External financing capacity</t>
  </si>
  <si>
    <r>
      <t>ESA balance</t>
    </r>
    <r>
      <rPr>
        <vertAlign val="superscript"/>
        <sz val="10"/>
        <rFont val="Garamond"/>
        <family val="1"/>
      </rPr>
      <t>3</t>
    </r>
  </si>
  <si>
    <t>-4,5 (-4,3)</t>
  </si>
  <si>
    <t>-3,9 (-3,7)</t>
  </si>
  <si>
    <t>-2,9 (-2,7)</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</si>
</sst>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 numFmtId="166" formatCode="0.0_)"/>
    <numFmt numFmtId="167" formatCode="yyyy/mmm/"/>
    <numFmt numFmtId="168" formatCode="[$-409]mmm\-yy;@"/>
    <numFmt numFmtId="169" formatCode="&quot;Yes&quot;;&quot;Yes&quot;;&quot;No&quot;"/>
    <numFmt numFmtId="170" formatCode="&quot;True&quot;;&quot;True&quot;;&quot;False&quot;"/>
    <numFmt numFmtId="171" formatCode="&quot;On&quot;;&quot;On&quot;;&quot;Off&quot;"/>
    <numFmt numFmtId="172" formatCode="[$€-2]\ #,##0.00_);[Red]\([$€-2]\ #,##0.00\)"/>
  </numFmts>
  <fonts count="50">
    <font>
      <sz val="12"/>
      <name val="Garamond"/>
      <family val="1"/>
    </font>
    <font>
      <sz val="10"/>
      <name val="Arial"/>
      <family val="0"/>
    </font>
    <font>
      <u val="single"/>
      <sz val="10"/>
      <color indexed="36"/>
      <name val="Arial"/>
      <family val="2"/>
    </font>
    <font>
      <u val="single"/>
      <sz val="10"/>
      <color indexed="12"/>
      <name val="Arial"/>
      <family val="2"/>
    </font>
    <font>
      <b/>
      <sz val="10"/>
      <name val="Times New Roman"/>
      <family val="1"/>
    </font>
    <font>
      <sz val="10"/>
      <name val="Garamond"/>
      <family val="1"/>
    </font>
    <font>
      <b/>
      <sz val="14"/>
      <name val="Garamond"/>
      <family val="1"/>
    </font>
    <font>
      <b/>
      <sz val="10"/>
      <name val="Garamond"/>
      <family val="1"/>
    </font>
    <font>
      <vertAlign val="superscript"/>
      <sz val="10"/>
      <name val="Garamond"/>
      <family val="1"/>
    </font>
    <font>
      <b/>
      <vertAlign val="superscript"/>
      <sz val="10"/>
      <name val="Garamond"/>
      <family val="1"/>
    </font>
    <font>
      <sz val="8"/>
      <name val="Garamond"/>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vertAlign val="superscript"/>
      <sz val="10"/>
      <color indexed="8"/>
      <name val="Garamond"/>
      <family val="0"/>
    </font>
    <font>
      <i/>
      <sz val="10"/>
      <color indexed="8"/>
      <name val="Garamond"/>
      <family val="0"/>
    </font>
    <font>
      <i/>
      <sz val="9"/>
      <color indexed="8"/>
      <name val="Garamond"/>
      <family val="0"/>
    </font>
    <font>
      <sz val="11"/>
      <color indexed="8"/>
      <name val="Garamond"/>
      <family val="0"/>
    </font>
    <font>
      <i/>
      <sz val="11"/>
      <color indexed="8"/>
      <name val="Garamond"/>
      <family val="0"/>
    </font>
    <font>
      <sz val="10"/>
      <color theme="1"/>
      <name val="Arial"/>
      <family val="2"/>
    </font>
    <font>
      <sz val="10"/>
      <color theme="0"/>
      <name val="Arial"/>
      <family val="2"/>
    </font>
    <font>
      <sz val="10"/>
      <color rgb="FF3F3F7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sz val="10"/>
      <color rgb="FFFA7D00"/>
      <name val="Arial"/>
      <family val="2"/>
    </font>
    <font>
      <sz val="10"/>
      <color rgb="FF006100"/>
      <name val="Arial"/>
      <family val="2"/>
    </font>
    <font>
      <b/>
      <sz val="10"/>
      <color rgb="FF3F3F3F"/>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0" borderId="6" applyNumberFormat="0" applyFill="0" applyAlignment="0" applyProtection="0"/>
    <xf numFmtId="0" fontId="0" fillId="22" borderId="7" applyNumberFormat="0" applyFont="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3" fillId="29" borderId="0" applyNumberFormat="0" applyBorder="0" applyAlignment="0" applyProtection="0"/>
    <xf numFmtId="0" fontId="44" fillId="30" borderId="8" applyNumberFormat="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1" fillId="0" borderId="0">
      <alignment/>
      <protection/>
    </xf>
    <xf numFmtId="0" fontId="46"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 fillId="0" borderId="10">
      <alignment horizontal="right" vertical="center"/>
      <protection/>
    </xf>
    <xf numFmtId="0" fontId="49" fillId="30" borderId="1" applyNumberFormat="0" applyAlignment="0" applyProtection="0"/>
    <xf numFmtId="9" fontId="1" fillId="0" borderId="0" applyFont="0" applyFill="0" applyBorder="0" applyAlignment="0" applyProtection="0"/>
  </cellStyleXfs>
  <cellXfs count="20">
    <xf numFmtId="0" fontId="0" fillId="0" borderId="0" xfId="0" applyAlignment="1">
      <alignment/>
    </xf>
    <xf numFmtId="0" fontId="5" fillId="33" borderId="11" xfId="56" applyFont="1" applyFill="1" applyBorder="1" applyAlignment="1">
      <alignment horizontal="center"/>
      <protection/>
    </xf>
    <xf numFmtId="0" fontId="7" fillId="33" borderId="11" xfId="56" applyFont="1" applyFill="1" applyBorder="1" applyAlignment="1">
      <alignment horizontal="center"/>
      <protection/>
    </xf>
    <xf numFmtId="0" fontId="6" fillId="33" borderId="0" xfId="56" applyFont="1" applyFill="1" applyBorder="1" applyAlignment="1">
      <alignment horizontal="center"/>
      <protection/>
    </xf>
    <xf numFmtId="0" fontId="0" fillId="33" borderId="0" xfId="56" applyFont="1" applyFill="1" applyBorder="1">
      <alignment/>
      <protection/>
    </xf>
    <xf numFmtId="0" fontId="5" fillId="33" borderId="11" xfId="56" applyFont="1" applyFill="1" applyBorder="1" applyAlignment="1">
      <alignment horizontal="left"/>
      <protection/>
    </xf>
    <xf numFmtId="0" fontId="0" fillId="33" borderId="0" xfId="0" applyFill="1" applyBorder="1" applyAlignment="1">
      <alignment/>
    </xf>
    <xf numFmtId="164" fontId="0" fillId="33" borderId="0" xfId="0" applyNumberFormat="1" applyFill="1" applyBorder="1" applyAlignment="1">
      <alignment/>
    </xf>
    <xf numFmtId="164" fontId="5" fillId="33" borderId="11" xfId="56" applyNumberFormat="1" applyFont="1" applyFill="1" applyBorder="1" applyAlignment="1">
      <alignment horizontal="center"/>
      <protection/>
    </xf>
    <xf numFmtId="49" fontId="5" fillId="33" borderId="11" xfId="56" applyNumberFormat="1" applyFont="1" applyFill="1" applyBorder="1" applyAlignment="1">
      <alignment horizontal="left"/>
      <protection/>
    </xf>
    <xf numFmtId="164" fontId="5" fillId="33" borderId="11" xfId="56" applyNumberFormat="1" applyFont="1" applyFill="1" applyBorder="1" applyAlignment="1" quotePrefix="1">
      <alignment horizontal="center"/>
      <protection/>
    </xf>
    <xf numFmtId="0" fontId="0" fillId="33" borderId="0" xfId="0" applyFill="1" applyAlignment="1">
      <alignment/>
    </xf>
    <xf numFmtId="49" fontId="5" fillId="0" borderId="11" xfId="56" applyNumberFormat="1" applyFont="1" applyFill="1" applyBorder="1" applyAlignment="1">
      <alignment horizontal="left"/>
      <protection/>
    </xf>
    <xf numFmtId="49" fontId="5" fillId="33" borderId="12" xfId="56" applyNumberFormat="1" applyFont="1" applyFill="1" applyBorder="1" applyAlignment="1">
      <alignment horizontal="center"/>
      <protection/>
    </xf>
    <xf numFmtId="49" fontId="7" fillId="33" borderId="11" xfId="56" applyNumberFormat="1" applyFont="1" applyFill="1" applyBorder="1" applyAlignment="1">
      <alignment horizontal="left"/>
      <protection/>
    </xf>
    <xf numFmtId="49" fontId="7" fillId="33" borderId="13" xfId="56" applyNumberFormat="1" applyFont="1" applyFill="1" applyBorder="1" applyAlignment="1">
      <alignment horizontal="left"/>
      <protection/>
    </xf>
    <xf numFmtId="0" fontId="7" fillId="33" borderId="11" xfId="56" applyFont="1" applyFill="1" applyBorder="1" applyAlignment="1">
      <alignment horizontal="left"/>
      <protection/>
    </xf>
    <xf numFmtId="0" fontId="1" fillId="33" borderId="11" xfId="56" applyFill="1" applyBorder="1" applyAlignment="1">
      <alignment/>
      <protection/>
    </xf>
    <xf numFmtId="0" fontId="7" fillId="33" borderId="11" xfId="56" applyFont="1" applyFill="1" applyBorder="1" applyAlignment="1">
      <alignment horizontal="centerContinuous"/>
      <protection/>
    </xf>
    <xf numFmtId="0" fontId="6" fillId="33" borderId="0" xfId="56" applyFont="1" applyFill="1" applyBorder="1" applyAlignment="1">
      <alignment horizontal="centerContinuous"/>
      <protection/>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al_összefoglaló tábla" xfId="56"/>
    <cellStyle name="Összesen" xfId="57"/>
    <cellStyle name="Currency" xfId="58"/>
    <cellStyle name="Currency [0]" xfId="59"/>
    <cellStyle name="Rossz" xfId="60"/>
    <cellStyle name="Semleges" xfId="61"/>
    <cellStyle name="sor1"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33</xdr:row>
      <xdr:rowOff>142875</xdr:rowOff>
    </xdr:from>
    <xdr:to>
      <xdr:col>6</xdr:col>
      <xdr:colOff>9525</xdr:colOff>
      <xdr:row>39</xdr:row>
      <xdr:rowOff>190500</xdr:rowOff>
    </xdr:to>
    <xdr:sp>
      <xdr:nvSpPr>
        <xdr:cNvPr id="1" name="Text Box 1"/>
        <xdr:cNvSpPr txBox="1">
          <a:spLocks noChangeArrowheads="1"/>
        </xdr:cNvSpPr>
      </xdr:nvSpPr>
      <xdr:spPr>
        <a:xfrm>
          <a:off x="714375" y="6819900"/>
          <a:ext cx="6010275" cy="1247775"/>
        </a:xfrm>
        <a:prstGeom prst="rect">
          <a:avLst/>
        </a:prstGeom>
        <a:solidFill>
          <a:srgbClr val="FFFFFF"/>
        </a:solidFill>
        <a:ln w="9525" cmpd="sng">
          <a:solidFill>
            <a:srgbClr val="000000"/>
          </a:solidFill>
          <a:headEnd type="none"/>
          <a:tailEnd type="none"/>
        </a:ln>
      </xdr:spPr>
      <xdr:txBody>
        <a:bodyPr vertOverflow="clip" wrap="square" lIns="18288" tIns="22860" rIns="0" bIns="0"/>
        <a:p>
          <a:pPr algn="l">
            <a:defRPr/>
          </a:pPr>
          <a:r>
            <a:rPr lang="en-US" cap="none" sz="1000" b="0" i="1" u="none" baseline="30000">
              <a:solidFill>
                <a:srgbClr val="000000"/>
              </a:solidFill>
              <a:latin typeface="Garamond"/>
              <a:ea typeface="Garamond"/>
              <a:cs typeface="Garamond"/>
            </a:rPr>
            <a:t>1</a:t>
          </a:r>
          <a:r>
            <a:rPr lang="en-US" cap="none" sz="1000" b="0" i="1" u="none" baseline="0">
              <a:solidFill>
                <a:srgbClr val="000000"/>
              </a:solidFill>
              <a:latin typeface="Garamond"/>
              <a:ea typeface="Garamond"/>
              <a:cs typeface="Garamond"/>
            </a:rPr>
            <a:t>2009. májusától a KSH és az MNB közös módszertan alapján számolt maginflációját jelezzük előre. </a:t>
          </a:r>
          <a:r>
            <a:rPr lang="en-US" cap="none" sz="1000" b="0" i="1" u="none" baseline="30000">
              <a:solidFill>
                <a:srgbClr val="000000"/>
              </a:solidFill>
              <a:latin typeface="Garamond"/>
              <a:ea typeface="Garamond"/>
              <a:cs typeface="Garamond"/>
            </a:rPr>
            <a:t>2</a:t>
          </a:r>
          <a:r>
            <a:rPr lang="en-US" cap="none" sz="1000" b="0" i="1" u="none" baseline="0">
              <a:solidFill>
                <a:srgbClr val="000000"/>
              </a:solidFill>
              <a:latin typeface="Garamond"/>
              <a:ea typeface="Garamond"/>
              <a:cs typeface="Garamond"/>
            </a:rPr>
            <a:t>A GDP arányában </a:t>
          </a:r>
          <a:r>
            <a:rPr lang="en-US" cap="none" sz="1000" b="0" i="1" u="none" baseline="30000">
              <a:solidFill>
                <a:srgbClr val="000000"/>
              </a:solidFill>
              <a:latin typeface="Garamond"/>
              <a:ea typeface="Garamond"/>
              <a:cs typeface="Garamond"/>
            </a:rPr>
            <a:t>3</a:t>
          </a:r>
          <a:r>
            <a:rPr lang="en-US" cap="none" sz="1000" b="0" i="1" u="none" baseline="0">
              <a:solidFill>
                <a:srgbClr val="000000"/>
              </a:solidFill>
              <a:latin typeface="Garamond"/>
              <a:ea typeface="Garamond"/>
              <a:cs typeface="Garamond"/>
            </a:rPr>
            <a:t>Zárójelben a költségvetésben lévő tartalékok teljes zárolása mellett elérhető hiány. Alapelőrejelzésünkben nem számoltunk a felhalmozott adósságok átválalásából adódó kockázatokkal. </a:t>
          </a:r>
          <a:r>
            <a:rPr lang="en-US" cap="none" sz="1000" b="0" i="1" u="none" baseline="30000">
              <a:solidFill>
                <a:srgbClr val="000000"/>
              </a:solidFill>
              <a:latin typeface="Garamond"/>
              <a:ea typeface="Garamond"/>
              <a:cs typeface="Garamond"/>
            </a:rPr>
            <a:t>4</a:t>
          </a:r>
          <a:r>
            <a:rPr lang="en-US" cap="none" sz="1000" b="0" i="1" u="none" baseline="0">
              <a:solidFill>
                <a:srgbClr val="000000"/>
              </a:solidFill>
              <a:latin typeface="Garamond"/>
              <a:ea typeface="Garamond"/>
              <a:cs typeface="Garamond"/>
            </a:rPr>
            <a:t>Pénzforgalmi szemléletben  </a:t>
          </a:r>
          <a:r>
            <a:rPr lang="en-US" cap="none" sz="1000" b="0" i="1" u="none" baseline="30000">
              <a:solidFill>
                <a:srgbClr val="000000"/>
              </a:solidFill>
              <a:latin typeface="Garamond"/>
              <a:ea typeface="Garamond"/>
              <a:cs typeface="Garamond"/>
            </a:rPr>
            <a:t>5</a:t>
          </a:r>
          <a:r>
            <a:rPr lang="en-US" cap="none" sz="1000" b="0" i="1" u="none" baseline="0">
              <a:solidFill>
                <a:srgbClr val="000000"/>
              </a:solidFill>
              <a:latin typeface="Garamond"/>
              <a:ea typeface="Garamond"/>
              <a:cs typeface="Garamond"/>
            </a:rPr>
            <a:t>A KSH munkaerő-felmérése szerint.  </a:t>
          </a:r>
          <a:r>
            <a:rPr lang="en-US" cap="none" sz="1000" b="0" i="1" u="none" baseline="30000">
              <a:solidFill>
                <a:srgbClr val="000000"/>
              </a:solidFill>
              <a:latin typeface="Garamond"/>
              <a:ea typeface="Garamond"/>
              <a:cs typeface="Garamond"/>
            </a:rPr>
            <a:t>6</a:t>
          </a:r>
          <a:r>
            <a:rPr lang="en-US" cap="none" sz="1000" b="0" i="1" u="none" baseline="0">
              <a:solidFill>
                <a:srgbClr val="000000"/>
              </a:solidFill>
              <a:latin typeface="Garamond"/>
              <a:ea typeface="Garamond"/>
              <a:cs typeface="Garamond"/>
            </a:rPr>
            <a:t>Az eredeti teljes munkaidős foglalkoztatottakra vonatkozó KSH adatok szerint. </a:t>
          </a:r>
          <a:r>
            <a:rPr lang="en-US" cap="none" sz="1000" b="0" i="1" u="none" baseline="30000">
              <a:solidFill>
                <a:srgbClr val="000000"/>
              </a:solidFill>
              <a:latin typeface="Garamond"/>
              <a:ea typeface="Garamond"/>
              <a:cs typeface="Garamond"/>
            </a:rPr>
            <a:t>7</a:t>
          </a:r>
          <a:r>
            <a:rPr lang="en-US" cap="none" sz="1000" b="0" i="1" u="none" baseline="0">
              <a:solidFill>
                <a:srgbClr val="000000"/>
              </a:solidFill>
              <a:latin typeface="Garamond"/>
              <a:ea typeface="Garamond"/>
              <a:cs typeface="Garamond"/>
            </a:rPr>
            <a:t>A versenyszféra fajlagos munkaköltsége a fehérített és a prémiumok megváltozott szezonalitásától szűrt bérmutatóval számolódott. 
</a:t>
          </a:r>
          <a:r>
            <a:rPr lang="en-US" cap="none" sz="1000" b="0" i="1" u="none" baseline="0">
              <a:solidFill>
                <a:srgbClr val="000000"/>
              </a:solidFill>
              <a:latin typeface="Garamond"/>
              <a:ea typeface="Garamond"/>
              <a:cs typeface="Garamond"/>
            </a:rPr>
            <a:t>* Naptári hatással nem korrigált adatok.
</a:t>
          </a:r>
          <a:r>
            <a:rPr lang="en-US" cap="none" sz="1000" b="0" i="1" u="none" baseline="0">
              <a:solidFill>
                <a:srgbClr val="000000"/>
              </a:solidFill>
              <a:latin typeface="Garamond"/>
              <a:ea typeface="Garamond"/>
              <a:cs typeface="Garamond"/>
            </a:rPr>
            <a:t>** MNB becslés. </a:t>
          </a:r>
          <a:r>
            <a:rPr lang="en-US" cap="none" sz="900" b="0" i="1" u="none" baseline="0">
              <a:solidFill>
                <a:srgbClr val="000000"/>
              </a:solidFill>
              <a:latin typeface="Garamond"/>
              <a:ea typeface="Garamond"/>
              <a:cs typeface="Garamond"/>
            </a:rPr>
            <a:t>
</a:t>
          </a:r>
        </a:p>
      </xdr:txBody>
    </xdr:sp>
    <xdr:clientData/>
  </xdr:twoCellAnchor>
  <xdr:twoCellAnchor>
    <xdr:from>
      <xdr:col>1</xdr:col>
      <xdr:colOff>19050</xdr:colOff>
      <xdr:row>3</xdr:row>
      <xdr:rowOff>200025</xdr:rowOff>
    </xdr:from>
    <xdr:to>
      <xdr:col>6</xdr:col>
      <xdr:colOff>9525</xdr:colOff>
      <xdr:row>7</xdr:row>
      <xdr:rowOff>152400</xdr:rowOff>
    </xdr:to>
    <xdr:sp>
      <xdr:nvSpPr>
        <xdr:cNvPr id="2" name="Text Box 2"/>
        <xdr:cNvSpPr txBox="1">
          <a:spLocks noChangeArrowheads="1"/>
        </xdr:cNvSpPr>
      </xdr:nvSpPr>
      <xdr:spPr>
        <a:xfrm>
          <a:off x="704850" y="838200"/>
          <a:ext cx="6019800" cy="7905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0" i="0" u="none" baseline="0">
              <a:solidFill>
                <a:srgbClr val="000000"/>
              </a:solidFill>
              <a:latin typeface="Garamond"/>
              <a:ea typeface="Garamond"/>
              <a:cs typeface="Garamond"/>
            </a:rPr>
            <a:t>(Előrejelzéseink feltételes jellegűek: az alappálya a 3. fejezetben bemutatott feltevések együttes bekövetkezése mellett érvényes legvalószínűbb esetet jeleníti meg, az előző év azonos időszakához képest, százalékban, ha másképp nem jelezzük.)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33</xdr:row>
      <xdr:rowOff>142875</xdr:rowOff>
    </xdr:from>
    <xdr:to>
      <xdr:col>6</xdr:col>
      <xdr:colOff>9525</xdr:colOff>
      <xdr:row>40</xdr:row>
      <xdr:rowOff>142875</xdr:rowOff>
    </xdr:to>
    <xdr:sp>
      <xdr:nvSpPr>
        <xdr:cNvPr id="1" name="Text Box 1"/>
        <xdr:cNvSpPr txBox="1">
          <a:spLocks noChangeArrowheads="1"/>
        </xdr:cNvSpPr>
      </xdr:nvSpPr>
      <xdr:spPr>
        <a:xfrm>
          <a:off x="714375" y="6819900"/>
          <a:ext cx="5553075" cy="1400175"/>
        </a:xfrm>
        <a:prstGeom prst="rect">
          <a:avLst/>
        </a:prstGeom>
        <a:solidFill>
          <a:srgbClr val="FFFFFF"/>
        </a:solidFill>
        <a:ln w="9525" cmpd="sng">
          <a:solidFill>
            <a:srgbClr val="000000"/>
          </a:solidFill>
          <a:headEnd type="none"/>
          <a:tailEnd type="none"/>
        </a:ln>
      </xdr:spPr>
      <xdr:txBody>
        <a:bodyPr vertOverflow="clip" wrap="square" lIns="18288" tIns="22860" rIns="0" bIns="0"/>
        <a:p>
          <a:pPr algn="l">
            <a:defRPr/>
          </a:pPr>
          <a:r>
            <a:rPr lang="en-US" cap="none" sz="1000" b="0" i="1" u="none" baseline="30000">
              <a:solidFill>
                <a:srgbClr val="000000"/>
              </a:solidFill>
              <a:latin typeface="Garamond"/>
              <a:ea typeface="Garamond"/>
              <a:cs typeface="Garamond"/>
            </a:rPr>
            <a:t>1</a:t>
          </a:r>
          <a:r>
            <a:rPr lang="en-US" cap="none" sz="1000" b="0" i="1" u="none" baseline="0">
              <a:solidFill>
                <a:srgbClr val="000000"/>
              </a:solidFill>
              <a:latin typeface="Garamond"/>
              <a:ea typeface="Garamond"/>
              <a:cs typeface="Garamond"/>
            </a:rPr>
            <a:t>From May 2009 on, calculated according to the joint methodology of the CSO and MNB. </a:t>
          </a:r>
          <a:r>
            <a:rPr lang="en-US" cap="none" sz="1000" b="0" i="1" u="none" baseline="30000">
              <a:solidFill>
                <a:srgbClr val="000000"/>
              </a:solidFill>
              <a:latin typeface="Garamond"/>
              <a:ea typeface="Garamond"/>
              <a:cs typeface="Garamond"/>
            </a:rPr>
            <a:t>2</a:t>
          </a:r>
          <a:r>
            <a:rPr lang="en-US" cap="none" sz="1000" b="0" i="1" u="none" baseline="0">
              <a:solidFill>
                <a:srgbClr val="000000"/>
              </a:solidFill>
              <a:latin typeface="Garamond"/>
              <a:ea typeface="Garamond"/>
              <a:cs typeface="Garamond"/>
            </a:rPr>
            <a:t>As a percentage of GDP  </a:t>
          </a:r>
          <a:r>
            <a:rPr lang="en-US" cap="none" sz="1000" b="0" i="1" u="none" baseline="30000">
              <a:solidFill>
                <a:srgbClr val="000000"/>
              </a:solidFill>
              <a:latin typeface="Garamond"/>
              <a:ea typeface="Garamond"/>
              <a:cs typeface="Garamond"/>
            </a:rPr>
            <a:t>3</a:t>
          </a:r>
          <a:r>
            <a:rPr lang="en-US" cap="none" sz="1000" b="0" i="1" u="none" baseline="0">
              <a:solidFill>
                <a:srgbClr val="000000"/>
              </a:solidFill>
              <a:latin typeface="Garamond"/>
              <a:ea typeface="Garamond"/>
              <a:cs typeface="Garamond"/>
            </a:rPr>
            <a:t>The numbers in brackets refer to the deficit achievable in case of total blocking of budgetary reserves. In our  forecast we have not taken into consideration any risk from debt assumptions. </a:t>
          </a:r>
          <a:r>
            <a:rPr lang="en-US" cap="none" sz="1000" b="0" i="1" u="none" baseline="30000">
              <a:solidFill>
                <a:srgbClr val="000000"/>
              </a:solidFill>
              <a:latin typeface="Garamond"/>
              <a:ea typeface="Garamond"/>
              <a:cs typeface="Garamond"/>
            </a:rPr>
            <a:t>4</a:t>
          </a:r>
          <a:r>
            <a:rPr lang="en-US" cap="none" sz="1000" b="0" i="1" u="none" baseline="0">
              <a:solidFill>
                <a:srgbClr val="000000"/>
              </a:solidFill>
              <a:latin typeface="Garamond"/>
              <a:ea typeface="Garamond"/>
              <a:cs typeface="Garamond"/>
            </a:rPr>
            <a:t>Calculated on a cash-flow basis. </a:t>
          </a:r>
          <a:r>
            <a:rPr lang="en-US" cap="none" sz="1000" b="0" i="1" u="none" baseline="30000">
              <a:solidFill>
                <a:srgbClr val="000000"/>
              </a:solidFill>
              <a:latin typeface="Garamond"/>
              <a:ea typeface="Garamond"/>
              <a:cs typeface="Garamond"/>
            </a:rPr>
            <a:t>5</a:t>
          </a:r>
          <a:r>
            <a:rPr lang="en-US" cap="none" sz="1000" b="0" i="1" u="none" baseline="0">
              <a:solidFill>
                <a:srgbClr val="000000"/>
              </a:solidFill>
              <a:latin typeface="Garamond"/>
              <a:ea typeface="Garamond"/>
              <a:cs typeface="Garamond"/>
            </a:rPr>
            <a:t>According to the CSO LFS data. </a:t>
          </a:r>
          <a:r>
            <a:rPr lang="en-US" cap="none" sz="1000" b="0" i="1" u="none" baseline="30000">
              <a:solidFill>
                <a:srgbClr val="000000"/>
              </a:solidFill>
              <a:latin typeface="Garamond"/>
              <a:ea typeface="Garamond"/>
              <a:cs typeface="Garamond"/>
            </a:rPr>
            <a:t>6</a:t>
          </a:r>
          <a:r>
            <a:rPr lang="en-US" cap="none" sz="1000" b="0" i="1" u="none" baseline="0">
              <a:solidFill>
                <a:srgbClr val="000000"/>
              </a:solidFill>
              <a:latin typeface="Garamond"/>
              <a:ea typeface="Garamond"/>
              <a:cs typeface="Garamond"/>
            </a:rPr>
            <a:t>According to the original CSO data for full-time employees. </a:t>
          </a:r>
          <a:r>
            <a:rPr lang="en-US" cap="none" sz="1000" b="0" i="1" u="none" baseline="30000">
              <a:solidFill>
                <a:srgbClr val="000000"/>
              </a:solidFill>
              <a:latin typeface="Garamond"/>
              <a:ea typeface="Garamond"/>
              <a:cs typeface="Garamond"/>
            </a:rPr>
            <a:t>7</a:t>
          </a:r>
          <a:r>
            <a:rPr lang="en-US" cap="none" sz="1000" b="0" i="1" u="none" baseline="0">
              <a:solidFill>
                <a:srgbClr val="000000"/>
              </a:solidFill>
              <a:latin typeface="Garamond"/>
              <a:ea typeface="Garamond"/>
              <a:cs typeface="Garamond"/>
            </a:rPr>
            <a:t>Private sector unit labour cost calculated with a wage index excluding the effect of whitening and the changed seasonality of bonuses. 
</a:t>
          </a:r>
          <a:r>
            <a:rPr lang="en-US" cap="none" sz="1000" b="0" i="1" u="none" baseline="0">
              <a:solidFill>
                <a:srgbClr val="000000"/>
              </a:solidFill>
              <a:latin typeface="Garamond"/>
              <a:ea typeface="Garamond"/>
              <a:cs typeface="Garamond"/>
            </a:rPr>
            <a:t>* Data are not adjusted for calendar effects.
</a:t>
          </a:r>
          <a:r>
            <a:rPr lang="en-US" cap="none" sz="1000" b="0" i="1" u="none" baseline="0">
              <a:solidFill>
                <a:srgbClr val="000000"/>
              </a:solidFill>
              <a:latin typeface="Garamond"/>
              <a:ea typeface="Garamond"/>
              <a:cs typeface="Garamond"/>
            </a:rPr>
            <a:t>** MNB estimate. </a:t>
          </a:r>
          <a:r>
            <a:rPr lang="en-US" cap="none" sz="900" b="0" i="1" u="none" baseline="0">
              <a:solidFill>
                <a:srgbClr val="000000"/>
              </a:solidFill>
              <a:latin typeface="Garamond"/>
              <a:ea typeface="Garamond"/>
              <a:cs typeface="Garamond"/>
            </a:rPr>
            <a:t>
</a:t>
          </a:r>
          <a:r>
            <a:rPr lang="en-US" cap="none" sz="1100" b="0" i="1" u="none" baseline="0">
              <a:solidFill>
                <a:srgbClr val="000000"/>
              </a:solidFill>
              <a:latin typeface="Garamond"/>
              <a:ea typeface="Garamond"/>
              <a:cs typeface="Garamond"/>
            </a:rPr>
            <a:t>
</a:t>
          </a:r>
        </a:p>
      </xdr:txBody>
    </xdr:sp>
    <xdr:clientData/>
  </xdr:twoCellAnchor>
  <xdr:twoCellAnchor>
    <xdr:from>
      <xdr:col>1</xdr:col>
      <xdr:colOff>19050</xdr:colOff>
      <xdr:row>3</xdr:row>
      <xdr:rowOff>200025</xdr:rowOff>
    </xdr:from>
    <xdr:to>
      <xdr:col>6</xdr:col>
      <xdr:colOff>9525</xdr:colOff>
      <xdr:row>7</xdr:row>
      <xdr:rowOff>152400</xdr:rowOff>
    </xdr:to>
    <xdr:sp>
      <xdr:nvSpPr>
        <xdr:cNvPr id="2" name="Text Box 2"/>
        <xdr:cNvSpPr txBox="1">
          <a:spLocks noChangeArrowheads="1"/>
        </xdr:cNvSpPr>
      </xdr:nvSpPr>
      <xdr:spPr>
        <a:xfrm>
          <a:off x="704850" y="838200"/>
          <a:ext cx="5562600" cy="7905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0" i="0" u="none" baseline="0">
              <a:solidFill>
                <a:srgbClr val="000000"/>
              </a:solidFill>
              <a:latin typeface="Garamond"/>
              <a:ea typeface="Garamond"/>
              <a:cs typeface="Garamond"/>
            </a:rPr>
            <a:t>(The forecasts are conditional: the baseline scenario represents the most probable scenario, which applies only if the assumptions presented in Chapter 3 materialise; unless otherwise indicated, it represents percentage changes on the previus 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L41"/>
  <sheetViews>
    <sheetView tabSelected="1" zoomScalePageLayoutView="0" workbookViewId="0" topLeftCell="A1">
      <selection activeCell="A1" sqref="A1"/>
    </sheetView>
  </sheetViews>
  <sheetFormatPr defaultColWidth="9.00390625" defaultRowHeight="15.75"/>
  <cols>
    <col min="1" max="1" width="9.00390625" style="6" customWidth="1"/>
    <col min="2" max="2" width="26.75390625" style="6" customWidth="1"/>
    <col min="3" max="3" width="12.50390625" style="6" customWidth="1"/>
    <col min="4" max="4" width="12.875" style="6" customWidth="1"/>
    <col min="5" max="6" width="13.50390625" style="6" customWidth="1"/>
    <col min="7" max="7" width="9.375" style="6" bestFit="1" customWidth="1"/>
    <col min="8" max="8" width="12.125" style="6" customWidth="1"/>
    <col min="9" max="11" width="10.00390625" style="6" bestFit="1" customWidth="1"/>
    <col min="12" max="12" width="9.375" style="6" bestFit="1" customWidth="1"/>
    <col min="13" max="14" width="9.00390625" style="6" customWidth="1"/>
    <col min="15" max="15" width="9.375" style="6" bestFit="1" customWidth="1"/>
    <col min="16" max="16384" width="9.00390625" style="6" customWidth="1"/>
  </cols>
  <sheetData>
    <row r="3" spans="2:6" ht="18.75">
      <c r="B3" s="19" t="s">
        <v>0</v>
      </c>
      <c r="C3" s="19"/>
      <c r="D3" s="19"/>
      <c r="E3" s="19"/>
      <c r="F3" s="19"/>
    </row>
    <row r="4" spans="2:6" ht="18.75">
      <c r="B4" s="3"/>
      <c r="C4" s="3"/>
      <c r="D4" s="3"/>
      <c r="E4" s="4"/>
      <c r="F4" s="4"/>
    </row>
    <row r="5" spans="2:6" ht="15.75">
      <c r="B5" s="4"/>
      <c r="C5" s="4"/>
      <c r="D5" s="4"/>
      <c r="E5" s="4"/>
      <c r="F5" s="4"/>
    </row>
    <row r="6" spans="2:6" ht="15.75">
      <c r="B6" s="4"/>
      <c r="C6" s="4"/>
      <c r="D6" s="4"/>
      <c r="E6" s="4"/>
      <c r="F6" s="4"/>
    </row>
    <row r="7" spans="2:6" ht="15.75">
      <c r="B7" s="4"/>
      <c r="C7" s="4"/>
      <c r="D7" s="4"/>
      <c r="E7" s="4"/>
      <c r="F7" s="4"/>
    </row>
    <row r="8" spans="2:6" ht="15.75">
      <c r="B8" s="4"/>
      <c r="C8" s="4"/>
      <c r="D8" s="4"/>
      <c r="E8" s="4"/>
      <c r="F8" s="4"/>
    </row>
    <row r="9" spans="2:6" ht="15.75">
      <c r="B9" s="1"/>
      <c r="C9" s="2">
        <v>2009</v>
      </c>
      <c r="D9" s="2">
        <v>2010</v>
      </c>
      <c r="E9" s="2">
        <v>2011</v>
      </c>
      <c r="F9" s="2">
        <v>2012</v>
      </c>
    </row>
    <row r="10" spans="2:6" ht="15.75">
      <c r="B10" s="1"/>
      <c r="C10" s="2" t="s">
        <v>1</v>
      </c>
      <c r="D10" s="18" t="s">
        <v>2</v>
      </c>
      <c r="E10" s="18"/>
      <c r="F10" s="18"/>
    </row>
    <row r="11" spans="2:6" ht="15.75">
      <c r="B11" s="16" t="s">
        <v>3</v>
      </c>
      <c r="C11" s="5"/>
      <c r="D11" s="5"/>
      <c r="E11" s="17"/>
      <c r="F11" s="17"/>
    </row>
    <row r="12" spans="2:11" ht="15.75">
      <c r="B12" s="5" t="s">
        <v>13</v>
      </c>
      <c r="C12" s="8">
        <v>4.120130253455944</v>
      </c>
      <c r="D12" s="8">
        <v>2.964277056185015</v>
      </c>
      <c r="E12" s="8">
        <v>1.5564557878359615</v>
      </c>
      <c r="F12" s="8">
        <v>2.5470787991935744</v>
      </c>
      <c r="G12" s="7"/>
      <c r="H12" s="7"/>
      <c r="I12" s="7"/>
      <c r="J12" s="7"/>
      <c r="K12" s="7"/>
    </row>
    <row r="13" spans="2:11" ht="15.75">
      <c r="B13" s="5" t="s">
        <v>4</v>
      </c>
      <c r="C13" s="8">
        <v>4.196476947428242</v>
      </c>
      <c r="D13" s="8">
        <v>4.856936213901474</v>
      </c>
      <c r="E13" s="8">
        <v>3.0159361796550392</v>
      </c>
      <c r="F13" s="8">
        <v>2.864785437784029</v>
      </c>
      <c r="G13" s="7"/>
      <c r="H13" s="7"/>
      <c r="I13" s="7"/>
      <c r="J13" s="7"/>
      <c r="K13" s="7"/>
    </row>
    <row r="14" spans="2:11" ht="15.75">
      <c r="B14" s="16" t="s">
        <v>5</v>
      </c>
      <c r="C14" s="8"/>
      <c r="D14" s="8"/>
      <c r="E14" s="8"/>
      <c r="F14" s="8"/>
      <c r="H14" s="7"/>
      <c r="I14" s="7"/>
      <c r="J14" s="7"/>
      <c r="K14" s="7"/>
    </row>
    <row r="15" spans="2:11" ht="15.75">
      <c r="B15" s="5" t="s">
        <v>6</v>
      </c>
      <c r="C15" s="8">
        <v>-4.253987467508352</v>
      </c>
      <c r="D15" s="8">
        <v>1.5444308284326809</v>
      </c>
      <c r="E15" s="8">
        <v>2.0128533384806246</v>
      </c>
      <c r="F15" s="8">
        <v>2.3265842999801123</v>
      </c>
      <c r="H15" s="7"/>
      <c r="I15" s="7"/>
      <c r="J15" s="7"/>
      <c r="K15" s="7"/>
    </row>
    <row r="16" spans="2:11" ht="15.75">
      <c r="B16" s="9" t="s">
        <v>7</v>
      </c>
      <c r="C16" s="8">
        <v>-7.6</v>
      </c>
      <c r="D16" s="8">
        <v>-2.6</v>
      </c>
      <c r="E16" s="8">
        <v>3</v>
      </c>
      <c r="F16" s="8">
        <v>4.3</v>
      </c>
      <c r="H16" s="7"/>
      <c r="I16" s="7"/>
      <c r="J16" s="7"/>
      <c r="K16" s="7"/>
    </row>
    <row r="17" spans="2:11" ht="15.75">
      <c r="B17" s="9" t="s">
        <v>8</v>
      </c>
      <c r="C17" s="8">
        <v>-6.5</v>
      </c>
      <c r="D17" s="8">
        <v>1.4</v>
      </c>
      <c r="E17" s="8">
        <v>5.5</v>
      </c>
      <c r="F17" s="8">
        <v>6</v>
      </c>
      <c r="H17" s="7"/>
      <c r="I17" s="7"/>
      <c r="J17" s="7"/>
      <c r="K17" s="7"/>
    </row>
    <row r="18" spans="2:11" ht="15.75">
      <c r="B18" s="9" t="s">
        <v>9</v>
      </c>
      <c r="C18" s="8">
        <v>-11.5</v>
      </c>
      <c r="D18" s="8">
        <v>-0.2</v>
      </c>
      <c r="E18" s="8">
        <v>3.1</v>
      </c>
      <c r="F18" s="8">
        <v>3.9</v>
      </c>
      <c r="H18" s="7"/>
      <c r="I18" s="7"/>
      <c r="J18" s="7"/>
      <c r="K18" s="7"/>
    </row>
    <row r="19" spans="2:11" ht="15.75">
      <c r="B19" s="9" t="s">
        <v>10</v>
      </c>
      <c r="C19" s="8">
        <v>-9.1</v>
      </c>
      <c r="D19" s="8">
        <v>8.8</v>
      </c>
      <c r="E19" s="8">
        <v>8.1</v>
      </c>
      <c r="F19" s="8">
        <v>10.1</v>
      </c>
      <c r="H19" s="7"/>
      <c r="I19" s="7"/>
      <c r="J19" s="7"/>
      <c r="K19" s="7"/>
    </row>
    <row r="20" spans="2:11" ht="15.75">
      <c r="B20" s="9" t="s">
        <v>11</v>
      </c>
      <c r="C20" s="8">
        <v>-15.4</v>
      </c>
      <c r="D20" s="8">
        <v>8.1</v>
      </c>
      <c r="E20" s="8">
        <v>8.4</v>
      </c>
      <c r="F20" s="8">
        <v>10.7</v>
      </c>
      <c r="H20" s="7"/>
      <c r="I20" s="7"/>
      <c r="J20" s="7"/>
      <c r="K20" s="7"/>
    </row>
    <row r="21" spans="2:11" ht="15.75">
      <c r="B21" s="9" t="s">
        <v>14</v>
      </c>
      <c r="C21" s="8">
        <v>-6.3</v>
      </c>
      <c r="D21" s="8">
        <v>0.9</v>
      </c>
      <c r="E21" s="8">
        <v>3.2</v>
      </c>
      <c r="F21" s="8">
        <v>3.9</v>
      </c>
      <c r="H21" s="7"/>
      <c r="I21" s="7"/>
      <c r="J21" s="7"/>
      <c r="K21" s="7"/>
    </row>
    <row r="22" spans="2:11" ht="15.75">
      <c r="B22" s="14" t="s">
        <v>15</v>
      </c>
      <c r="C22" s="8"/>
      <c r="D22" s="8"/>
      <c r="E22" s="8"/>
      <c r="F22" s="8"/>
      <c r="H22" s="7"/>
      <c r="I22" s="7"/>
      <c r="J22" s="7"/>
      <c r="K22" s="7"/>
    </row>
    <row r="23" spans="2:11" ht="15.75">
      <c r="B23" s="9" t="s">
        <v>43</v>
      </c>
      <c r="C23" s="8">
        <v>0.2000006866416869</v>
      </c>
      <c r="D23" s="8">
        <v>-0.5763758448072869</v>
      </c>
      <c r="E23" s="8">
        <v>-0.8669026262260108</v>
      </c>
      <c r="F23" s="8">
        <v>-1.3585005500910279</v>
      </c>
      <c r="H23" s="7"/>
      <c r="I23" s="7"/>
      <c r="J23" s="7"/>
      <c r="K23" s="7"/>
    </row>
    <row r="24" spans="2:11" ht="15.75">
      <c r="B24" s="9" t="s">
        <v>44</v>
      </c>
      <c r="C24" s="8">
        <v>1.5562634720830797</v>
      </c>
      <c r="D24" s="8">
        <v>1.3628801451269954</v>
      </c>
      <c r="E24" s="8">
        <v>1.3895720852842375</v>
      </c>
      <c r="F24" s="8">
        <v>0.7648326831053246</v>
      </c>
      <c r="H24" s="7"/>
      <c r="I24" s="7"/>
      <c r="J24" s="7"/>
      <c r="K24" s="7"/>
    </row>
    <row r="25" spans="2:11" ht="15.75">
      <c r="B25" s="14" t="s">
        <v>16</v>
      </c>
      <c r="C25" s="8"/>
      <c r="D25" s="8"/>
      <c r="E25" s="8"/>
      <c r="F25" s="8"/>
      <c r="H25" s="7"/>
      <c r="I25" s="7"/>
      <c r="J25" s="7"/>
      <c r="K25" s="7"/>
    </row>
    <row r="26" spans="2:11" ht="15.75">
      <c r="B26" s="9" t="s">
        <v>45</v>
      </c>
      <c r="C26" s="8">
        <v>-4.002595832734384</v>
      </c>
      <c r="D26" s="8" t="s">
        <v>49</v>
      </c>
      <c r="E26" s="8" t="s">
        <v>50</v>
      </c>
      <c r="F26" s="8" t="s">
        <v>51</v>
      </c>
      <c r="H26" s="7"/>
      <c r="I26" s="7"/>
      <c r="J26" s="7"/>
      <c r="K26" s="7"/>
    </row>
    <row r="27" spans="2:11" ht="15.75">
      <c r="B27" s="14" t="s">
        <v>12</v>
      </c>
      <c r="C27" s="8"/>
      <c r="D27" s="8"/>
      <c r="E27" s="8"/>
      <c r="F27" s="8"/>
      <c r="H27" s="7"/>
      <c r="I27" s="7"/>
      <c r="J27" s="7"/>
      <c r="K27" s="7"/>
    </row>
    <row r="28" spans="2:12" ht="15.75">
      <c r="B28" s="9" t="s">
        <v>33</v>
      </c>
      <c r="C28" s="8">
        <v>0.5016177155450379</v>
      </c>
      <c r="D28" s="8">
        <v>2.7255860617632237</v>
      </c>
      <c r="E28" s="8">
        <v>4.418115132274352</v>
      </c>
      <c r="F28" s="8">
        <v>5.374709439180307</v>
      </c>
      <c r="H28" s="7"/>
      <c r="I28" s="7"/>
      <c r="J28" s="7"/>
      <c r="K28" s="7"/>
      <c r="L28" s="7"/>
    </row>
    <row r="29" spans="2:12" ht="15.75">
      <c r="B29" s="9" t="s">
        <v>34</v>
      </c>
      <c r="C29" s="8">
        <v>-2.5099264557247523</v>
      </c>
      <c r="D29" s="8">
        <v>-0.7690846544010839</v>
      </c>
      <c r="E29" s="8">
        <v>0.3424965434116558</v>
      </c>
      <c r="F29" s="8">
        <v>0.6915379105420953</v>
      </c>
      <c r="H29" s="7"/>
      <c r="I29" s="7"/>
      <c r="J29" s="7"/>
      <c r="K29" s="7"/>
      <c r="L29" s="7"/>
    </row>
    <row r="30" spans="2:12" ht="15.75">
      <c r="B30" s="9" t="s">
        <v>35</v>
      </c>
      <c r="C30" s="8">
        <v>4.406032951350539</v>
      </c>
      <c r="D30" s="8">
        <v>4.240743362801808</v>
      </c>
      <c r="E30" s="8">
        <v>4.395467142228071</v>
      </c>
      <c r="F30" s="8">
        <v>5.3651109912421475</v>
      </c>
      <c r="H30" s="7"/>
      <c r="I30" s="7"/>
      <c r="J30" s="7"/>
      <c r="K30" s="7"/>
      <c r="L30" s="7"/>
    </row>
    <row r="31" spans="2:12" ht="15.75">
      <c r="B31" s="9" t="s">
        <v>36</v>
      </c>
      <c r="C31" s="8">
        <v>-3.761568772470511</v>
      </c>
      <c r="D31" s="8">
        <v>-1.6201564631794412</v>
      </c>
      <c r="E31" s="8">
        <v>0.4476510054842464</v>
      </c>
      <c r="F31" s="8">
        <v>0.9029100394262599</v>
      </c>
      <c r="H31" s="7"/>
      <c r="I31" s="7"/>
      <c r="J31" s="7"/>
      <c r="K31" s="7"/>
      <c r="L31" s="7"/>
    </row>
    <row r="32" spans="2:12" ht="15.75">
      <c r="B32" s="9" t="s">
        <v>37</v>
      </c>
      <c r="C32" s="8">
        <v>8.236552512210892</v>
      </c>
      <c r="D32" s="8">
        <v>-1.4496233416013808</v>
      </c>
      <c r="E32" s="8">
        <v>1.2364553772237201</v>
      </c>
      <c r="F32" s="8">
        <v>1.954145610861488</v>
      </c>
      <c r="H32" s="7"/>
      <c r="I32" s="7"/>
      <c r="J32" s="7"/>
      <c r="K32" s="7"/>
      <c r="L32" s="7"/>
    </row>
    <row r="33" spans="2:11" ht="15.75">
      <c r="B33" s="9" t="s">
        <v>17</v>
      </c>
      <c r="C33" s="8">
        <v>-4.584050711269683</v>
      </c>
      <c r="D33" s="8">
        <v>-2.9365862577242723</v>
      </c>
      <c r="E33" s="8">
        <v>2.5403793553141725</v>
      </c>
      <c r="F33" s="8">
        <v>3.03845880065667</v>
      </c>
      <c r="H33" s="7"/>
      <c r="I33" s="7"/>
      <c r="J33" s="7"/>
      <c r="K33" s="7"/>
    </row>
    <row r="34" spans="2:6" ht="15.75">
      <c r="B34" s="4"/>
      <c r="C34" s="4"/>
      <c r="D34" s="4"/>
      <c r="E34" s="4"/>
      <c r="F34" s="4"/>
    </row>
    <row r="35" spans="2:6" ht="15.75">
      <c r="B35" s="4"/>
      <c r="C35" s="4"/>
      <c r="D35" s="4"/>
      <c r="E35" s="4"/>
      <c r="F35" s="4"/>
    </row>
    <row r="36" spans="2:6" ht="15.75">
      <c r="B36" s="4"/>
      <c r="C36" s="4"/>
      <c r="D36" s="4"/>
      <c r="E36" s="4"/>
      <c r="F36" s="4"/>
    </row>
    <row r="37" spans="2:6" ht="15.75">
      <c r="B37" s="4"/>
      <c r="C37" s="4"/>
      <c r="D37" s="4"/>
      <c r="E37" s="4"/>
      <c r="F37" s="4"/>
    </row>
    <row r="38" spans="2:6" ht="15.75">
      <c r="B38" s="4"/>
      <c r="C38" s="4"/>
      <c r="D38" s="4"/>
      <c r="E38" s="4"/>
      <c r="F38" s="4"/>
    </row>
    <row r="39" spans="2:6" ht="15.75">
      <c r="B39" s="4"/>
      <c r="C39" s="4"/>
      <c r="D39" s="4"/>
      <c r="E39" s="4"/>
      <c r="F39" s="4"/>
    </row>
    <row r="40" spans="2:6" ht="15.75">
      <c r="B40" s="4"/>
      <c r="C40" s="4"/>
      <c r="D40" s="4"/>
      <c r="E40" s="4"/>
      <c r="F40" s="4"/>
    </row>
    <row r="41" spans="2:6" ht="15.75">
      <c r="B41" s="4"/>
      <c r="C41" s="4"/>
      <c r="D41" s="4"/>
      <c r="E41" s="4"/>
      <c r="F41" s="4"/>
    </row>
  </sheetData>
  <sheetProtection/>
  <printOptions/>
  <pageMargins left="0.75" right="0.75" top="1"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3:F41"/>
  <sheetViews>
    <sheetView zoomScalePageLayoutView="0" workbookViewId="0" topLeftCell="A1">
      <selection activeCell="A1" sqref="A1"/>
    </sheetView>
  </sheetViews>
  <sheetFormatPr defaultColWidth="9.00390625" defaultRowHeight="15.75"/>
  <cols>
    <col min="1" max="1" width="9.00390625" style="11" customWidth="1"/>
    <col min="2" max="2" width="27.50390625" style="11" customWidth="1"/>
    <col min="3" max="3" width="11.00390625" style="11" customWidth="1"/>
    <col min="4" max="4" width="11.125" style="11" customWidth="1"/>
    <col min="5" max="6" width="11.75390625" style="11" customWidth="1"/>
    <col min="7" max="16384" width="9.00390625" style="11" customWidth="1"/>
  </cols>
  <sheetData>
    <row r="3" spans="2:6" ht="18.75">
      <c r="B3" s="19" t="s">
        <v>18</v>
      </c>
      <c r="C3" s="19"/>
      <c r="D3" s="19"/>
      <c r="E3" s="19"/>
      <c r="F3" s="19"/>
    </row>
    <row r="4" spans="2:6" ht="18.75">
      <c r="B4" s="3"/>
      <c r="C4" s="3"/>
      <c r="D4" s="3"/>
      <c r="E4" s="4"/>
      <c r="F4" s="4"/>
    </row>
    <row r="5" spans="2:6" ht="15.75">
      <c r="B5" s="4"/>
      <c r="C5" s="4"/>
      <c r="D5" s="4"/>
      <c r="E5" s="4"/>
      <c r="F5" s="4"/>
    </row>
    <row r="6" spans="2:6" ht="15.75">
      <c r="B6" s="4"/>
      <c r="C6" s="4"/>
      <c r="D6" s="4"/>
      <c r="E6" s="4"/>
      <c r="F6" s="4"/>
    </row>
    <row r="7" spans="2:6" ht="15.75">
      <c r="B7" s="4"/>
      <c r="C7" s="4"/>
      <c r="D7" s="4"/>
      <c r="E7" s="4"/>
      <c r="F7" s="4"/>
    </row>
    <row r="8" spans="2:6" ht="15.75">
      <c r="B8" s="4"/>
      <c r="C8" s="4"/>
      <c r="D8" s="4"/>
      <c r="E8" s="4"/>
      <c r="F8" s="4"/>
    </row>
    <row r="9" spans="2:6" ht="15.75">
      <c r="B9" s="1"/>
      <c r="C9" s="2">
        <v>2009</v>
      </c>
      <c r="D9" s="2">
        <v>2010</v>
      </c>
      <c r="E9" s="2">
        <v>2011</v>
      </c>
      <c r="F9" s="2">
        <v>2012</v>
      </c>
    </row>
    <row r="10" spans="2:6" ht="15.75">
      <c r="B10" s="1"/>
      <c r="C10" s="18" t="s">
        <v>19</v>
      </c>
      <c r="D10" s="18" t="s">
        <v>20</v>
      </c>
      <c r="E10" s="18"/>
      <c r="F10" s="18"/>
    </row>
    <row r="11" spans="2:6" ht="15.75">
      <c r="B11" s="16" t="s">
        <v>21</v>
      </c>
      <c r="C11" s="5"/>
      <c r="D11" s="5"/>
      <c r="E11" s="17"/>
      <c r="F11" s="17"/>
    </row>
    <row r="12" spans="2:6" ht="15.75">
      <c r="B12" s="5" t="s">
        <v>22</v>
      </c>
      <c r="C12" s="8">
        <f>összefoglaló_tábla_magyar!C12</f>
        <v>4.120130253455944</v>
      </c>
      <c r="D12" s="8">
        <f>összefoglaló_tábla_magyar!D12</f>
        <v>2.964277056185015</v>
      </c>
      <c r="E12" s="8">
        <f>összefoglaló_tábla_magyar!E12</f>
        <v>1.5564557878359615</v>
      </c>
      <c r="F12" s="8">
        <f>összefoglaló_tábla_magyar!F12</f>
        <v>2.5470787991935744</v>
      </c>
    </row>
    <row r="13" spans="2:6" ht="15.75">
      <c r="B13" s="5" t="s">
        <v>23</v>
      </c>
      <c r="C13" s="8">
        <f>összefoglaló_tábla_magyar!C13</f>
        <v>4.196476947428242</v>
      </c>
      <c r="D13" s="8">
        <f>összefoglaló_tábla_magyar!D13</f>
        <v>4.856936213901474</v>
      </c>
      <c r="E13" s="8">
        <f>összefoglaló_tábla_magyar!E13</f>
        <v>3.0159361796550392</v>
      </c>
      <c r="F13" s="8">
        <f>összefoglaló_tábla_magyar!F13</f>
        <v>2.864785437784029</v>
      </c>
    </row>
    <row r="14" spans="2:6" ht="15.75">
      <c r="B14" s="16" t="s">
        <v>24</v>
      </c>
      <c r="C14" s="16"/>
      <c r="D14" s="16"/>
      <c r="E14" s="17"/>
      <c r="F14" s="17"/>
    </row>
    <row r="15" spans="2:6" ht="15.75">
      <c r="B15" s="5" t="s">
        <v>25</v>
      </c>
      <c r="C15" s="8">
        <f>összefoglaló_tábla_magyar!C15</f>
        <v>-4.253987467508352</v>
      </c>
      <c r="D15" s="8">
        <f>összefoglaló_tábla_magyar!D15</f>
        <v>1.5444308284326809</v>
      </c>
      <c r="E15" s="8">
        <f>összefoglaló_tábla_magyar!E15</f>
        <v>2.0128533384806246</v>
      </c>
      <c r="F15" s="8">
        <f>összefoglaló_tábla_magyar!F15</f>
        <v>2.3265842999801123</v>
      </c>
    </row>
    <row r="16" spans="2:6" ht="15.75">
      <c r="B16" s="9" t="s">
        <v>26</v>
      </c>
      <c r="C16" s="10">
        <f>összefoglaló_tábla_magyar!C16</f>
        <v>-7.6</v>
      </c>
      <c r="D16" s="10">
        <f>összefoglaló_tábla_magyar!D16</f>
        <v>-2.6</v>
      </c>
      <c r="E16" s="8">
        <f>összefoglaló_tábla_magyar!E16</f>
        <v>3</v>
      </c>
      <c r="F16" s="8">
        <f>összefoglaló_tábla_magyar!F16</f>
        <v>4.3</v>
      </c>
    </row>
    <row r="17" spans="2:6" ht="15.75">
      <c r="B17" s="9" t="s">
        <v>27</v>
      </c>
      <c r="C17" s="10">
        <f>összefoglaló_tábla_magyar!C17</f>
        <v>-6.5</v>
      </c>
      <c r="D17" s="8">
        <f>összefoglaló_tábla_magyar!D17</f>
        <v>1.4</v>
      </c>
      <c r="E17" s="8">
        <f>összefoglaló_tábla_magyar!E17</f>
        <v>5.5</v>
      </c>
      <c r="F17" s="8">
        <f>összefoglaló_tábla_magyar!F17</f>
        <v>6</v>
      </c>
    </row>
    <row r="18" spans="2:6" ht="15.75">
      <c r="B18" s="9" t="s">
        <v>28</v>
      </c>
      <c r="C18" s="10">
        <f>összefoglaló_tábla_magyar!C18</f>
        <v>-11.5</v>
      </c>
      <c r="D18" s="10">
        <f>összefoglaló_tábla_magyar!D18</f>
        <v>-0.2</v>
      </c>
      <c r="E18" s="8">
        <f>összefoglaló_tábla_magyar!E18</f>
        <v>3.1</v>
      </c>
      <c r="F18" s="8">
        <f>összefoglaló_tábla_magyar!F18</f>
        <v>3.9</v>
      </c>
    </row>
    <row r="19" spans="2:6" ht="15.75">
      <c r="B19" s="9" t="s">
        <v>10</v>
      </c>
      <c r="C19" s="8">
        <f>összefoglaló_tábla_magyar!C19</f>
        <v>-9.1</v>
      </c>
      <c r="D19" s="8">
        <f>összefoglaló_tábla_magyar!D19</f>
        <v>8.8</v>
      </c>
      <c r="E19" s="8">
        <f>összefoglaló_tábla_magyar!E19</f>
        <v>8.1</v>
      </c>
      <c r="F19" s="8">
        <f>összefoglaló_tábla_magyar!F19</f>
        <v>10.1</v>
      </c>
    </row>
    <row r="20" spans="2:6" ht="15.75">
      <c r="B20" s="9" t="s">
        <v>11</v>
      </c>
      <c r="C20" s="8">
        <f>összefoglaló_tábla_magyar!C20</f>
        <v>-15.4</v>
      </c>
      <c r="D20" s="8">
        <f>összefoglaló_tábla_magyar!D20</f>
        <v>8.1</v>
      </c>
      <c r="E20" s="8">
        <f>összefoglaló_tábla_magyar!E20</f>
        <v>8.4</v>
      </c>
      <c r="F20" s="8">
        <f>összefoglaló_tábla_magyar!F20</f>
        <v>10.7</v>
      </c>
    </row>
    <row r="21" spans="2:6" ht="15.75">
      <c r="B21" s="9" t="s">
        <v>14</v>
      </c>
      <c r="C21" s="10">
        <f>összefoglaló_tábla_magyar!C21</f>
        <v>-6.3</v>
      </c>
      <c r="D21" s="10">
        <f>összefoglaló_tábla_magyar!D21</f>
        <v>0.9</v>
      </c>
      <c r="E21" s="8">
        <f>összefoglaló_tábla_magyar!E21</f>
        <v>3.2</v>
      </c>
      <c r="F21" s="8">
        <f>összefoglaló_tábla_magyar!F21</f>
        <v>3.9</v>
      </c>
    </row>
    <row r="22" spans="2:6" ht="15.75">
      <c r="B22" s="14" t="s">
        <v>29</v>
      </c>
      <c r="C22" s="14"/>
      <c r="D22" s="15"/>
      <c r="E22" s="13"/>
      <c r="F22" s="13"/>
    </row>
    <row r="23" spans="2:6" ht="15.75">
      <c r="B23" s="9" t="s">
        <v>46</v>
      </c>
      <c r="C23" s="8">
        <f>összefoglaló_tábla_magyar!C23</f>
        <v>0.2000006866416869</v>
      </c>
      <c r="D23" s="8">
        <f>összefoglaló_tábla_magyar!D23</f>
        <v>-0.5763758448072869</v>
      </c>
      <c r="E23" s="8">
        <f>összefoglaló_tábla_magyar!E23</f>
        <v>-0.8669026262260108</v>
      </c>
      <c r="F23" s="8">
        <f>összefoglaló_tábla_magyar!F23</f>
        <v>-1.3585005500910279</v>
      </c>
    </row>
    <row r="24" spans="2:6" ht="15.75">
      <c r="B24" s="9" t="s">
        <v>47</v>
      </c>
      <c r="C24" s="8">
        <f>összefoglaló_tábla_magyar!C24</f>
        <v>1.5562634720830797</v>
      </c>
      <c r="D24" s="8">
        <f>összefoglaló_tábla_magyar!D24</f>
        <v>1.3628801451269954</v>
      </c>
      <c r="E24" s="8">
        <f>összefoglaló_tábla_magyar!E24</f>
        <v>1.3895720852842375</v>
      </c>
      <c r="F24" s="8">
        <f>összefoglaló_tábla_magyar!F24</f>
        <v>0.7648326831053246</v>
      </c>
    </row>
    <row r="25" spans="2:6" ht="15.75">
      <c r="B25" s="14" t="s">
        <v>30</v>
      </c>
      <c r="C25" s="14"/>
      <c r="D25" s="15"/>
      <c r="E25" s="13"/>
      <c r="F25" s="13"/>
    </row>
    <row r="26" spans="2:6" ht="15.75">
      <c r="B26" s="9" t="s">
        <v>48</v>
      </c>
      <c r="C26" s="8">
        <f>összefoglaló_tábla_magyar!C26</f>
        <v>-4.002595832734384</v>
      </c>
      <c r="D26" s="8" t="str">
        <f>összefoglaló_tábla_magyar!D26</f>
        <v>-4,5 (-4,3)</v>
      </c>
      <c r="E26" s="8" t="str">
        <f>összefoglaló_tábla_magyar!E26</f>
        <v>-3,9 (-3,7)</v>
      </c>
      <c r="F26" s="8" t="str">
        <f>összefoglaló_tábla_magyar!F26</f>
        <v>-2,9 (-2,7)</v>
      </c>
    </row>
    <row r="27" spans="2:6" ht="15.75">
      <c r="B27" s="14" t="s">
        <v>31</v>
      </c>
      <c r="C27" s="14"/>
      <c r="D27" s="15"/>
      <c r="E27" s="13"/>
      <c r="F27" s="13"/>
    </row>
    <row r="28" spans="2:6" ht="15.75">
      <c r="B28" s="9" t="s">
        <v>38</v>
      </c>
      <c r="C28" s="8">
        <f>összefoglaló_tábla_magyar!C28</f>
        <v>0.5016177155450379</v>
      </c>
      <c r="D28" s="8">
        <f>összefoglaló_tábla_magyar!D28</f>
        <v>2.7255860617632237</v>
      </c>
      <c r="E28" s="8">
        <f>összefoglaló_tábla_magyar!E28</f>
        <v>4.418115132274352</v>
      </c>
      <c r="F28" s="8">
        <f>összefoglaló_tábla_magyar!F28</f>
        <v>5.374709439180307</v>
      </c>
    </row>
    <row r="29" spans="2:6" ht="15.75">
      <c r="B29" s="12" t="s">
        <v>42</v>
      </c>
      <c r="C29" s="8">
        <f>összefoglaló_tábla_magyar!C29</f>
        <v>-2.5099264557247523</v>
      </c>
      <c r="D29" s="8">
        <f>összefoglaló_tábla_magyar!D29</f>
        <v>-0.7690846544010839</v>
      </c>
      <c r="E29" s="8">
        <f>összefoglaló_tábla_magyar!E29</f>
        <v>0.3424965434116558</v>
      </c>
      <c r="F29" s="8">
        <f>összefoglaló_tábla_magyar!F29</f>
        <v>0.6915379105420953</v>
      </c>
    </row>
    <row r="30" spans="2:6" ht="15.75">
      <c r="B30" s="12" t="s">
        <v>41</v>
      </c>
      <c r="C30" s="8">
        <f>összefoglaló_tábla_magyar!C30</f>
        <v>4.406032951350539</v>
      </c>
      <c r="D30" s="8">
        <f>összefoglaló_tábla_magyar!D30</f>
        <v>4.240743362801808</v>
      </c>
      <c r="E30" s="8">
        <f>összefoglaló_tábla_magyar!E30</f>
        <v>4.395467142228071</v>
      </c>
      <c r="F30" s="8">
        <f>összefoglaló_tábla_magyar!F30</f>
        <v>5.3651109912421475</v>
      </c>
    </row>
    <row r="31" spans="2:6" ht="15.75">
      <c r="B31" s="12" t="s">
        <v>40</v>
      </c>
      <c r="C31" s="8">
        <f>összefoglaló_tábla_magyar!C31</f>
        <v>-3.761568772470511</v>
      </c>
      <c r="D31" s="8">
        <f>összefoglaló_tábla_magyar!D31</f>
        <v>-1.6201564631794412</v>
      </c>
      <c r="E31" s="8">
        <f>összefoglaló_tábla_magyar!E31</f>
        <v>0.4476510054842464</v>
      </c>
      <c r="F31" s="8">
        <f>összefoglaló_tábla_magyar!F31</f>
        <v>0.9029100394262599</v>
      </c>
    </row>
    <row r="32" spans="2:6" ht="15.75">
      <c r="B32" s="12" t="s">
        <v>39</v>
      </c>
      <c r="C32" s="8">
        <f>összefoglaló_tábla_magyar!C32</f>
        <v>8.236552512210892</v>
      </c>
      <c r="D32" s="8">
        <f>összefoglaló_tábla_magyar!D32</f>
        <v>-1.4496233416013808</v>
      </c>
      <c r="E32" s="8">
        <f>összefoglaló_tábla_magyar!E32</f>
        <v>1.2364553772237201</v>
      </c>
      <c r="F32" s="8">
        <f>összefoglaló_tábla_magyar!F32</f>
        <v>1.954145610861488</v>
      </c>
    </row>
    <row r="33" spans="2:6" ht="15.75">
      <c r="B33" s="12" t="s">
        <v>32</v>
      </c>
      <c r="C33" s="8">
        <f>összefoglaló_tábla_magyar!C33</f>
        <v>-4.584050711269683</v>
      </c>
      <c r="D33" s="8">
        <f>összefoglaló_tábla_magyar!D33</f>
        <v>-2.9365862577242723</v>
      </c>
      <c r="E33" s="8">
        <f>összefoglaló_tábla_magyar!E33</f>
        <v>2.5403793553141725</v>
      </c>
      <c r="F33" s="8">
        <f>összefoglaló_tábla_magyar!F33</f>
        <v>3.03845880065667</v>
      </c>
    </row>
    <row r="34" spans="2:6" ht="15.75">
      <c r="B34" s="4"/>
      <c r="C34" s="4"/>
      <c r="D34" s="4"/>
      <c r="E34" s="4"/>
      <c r="F34" s="4"/>
    </row>
    <row r="35" spans="2:6" ht="15.75">
      <c r="B35" s="4"/>
      <c r="C35" s="4"/>
      <c r="D35" s="4"/>
      <c r="E35" s="4"/>
      <c r="F35" s="4"/>
    </row>
    <row r="36" spans="2:6" ht="15.75">
      <c r="B36" s="4"/>
      <c r="C36" s="4"/>
      <c r="D36" s="4"/>
      <c r="E36" s="4"/>
      <c r="F36" s="4"/>
    </row>
    <row r="37" spans="2:6" ht="15.75">
      <c r="B37" s="4"/>
      <c r="C37" s="4"/>
      <c r="D37" s="4"/>
      <c r="E37" s="4"/>
      <c r="F37" s="4"/>
    </row>
    <row r="38" spans="2:6" ht="15.75">
      <c r="B38" s="4"/>
      <c r="C38" s="4"/>
      <c r="D38" s="4"/>
      <c r="E38" s="4"/>
      <c r="F38" s="4"/>
    </row>
    <row r="39" spans="2:6" ht="15.75">
      <c r="B39" s="4"/>
      <c r="C39" s="4"/>
      <c r="D39" s="4"/>
      <c r="E39" s="4"/>
      <c r="F39" s="4"/>
    </row>
    <row r="40" spans="2:6" ht="15.75">
      <c r="B40" s="4"/>
      <c r="C40" s="4"/>
      <c r="D40" s="4"/>
      <c r="E40" s="4"/>
      <c r="F40" s="4"/>
    </row>
    <row r="41" spans="2:6" ht="15.75">
      <c r="B41" s="4"/>
      <c r="C41" s="4"/>
      <c r="D41" s="4"/>
      <c r="E41" s="4"/>
      <c r="F41" s="4"/>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Martonosi Ádám </dc:creator>
  <cp:keywords/>
  <dc:description/>
  <cp:lastModifiedBy>szilagyiesz</cp:lastModifiedBy>
  <cp:lastPrinted>2010-05-19T12:31:06Z</cp:lastPrinted>
  <dcterms:created xsi:type="dcterms:W3CDTF">2009-10-21T10:26:46Z</dcterms:created>
  <dcterms:modified xsi:type="dcterms:W3CDTF">2010-06-02T05:03:13Z</dcterms:modified>
  <cp:category/>
  <cp:version/>
  <cp:contentType/>
  <cp:contentStatus/>
</cp:coreProperties>
</file>