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1880" windowHeight="7635" activeTab="0"/>
  </bookViews>
  <sheets>
    <sheet name="III-1. ábra-chart" sheetId="1" r:id="rId1"/>
    <sheet name="III-2. ábra-chart" sheetId="2" r:id="rId2"/>
    <sheet name="III-3. ábra-chart" sheetId="3" r:id="rId3"/>
    <sheet name="III-4. ábra-chart" sheetId="4" r:id="rId4"/>
    <sheet name="III-5. ábra-chart" sheetId="5" r:id="rId5"/>
    <sheet name="III-6. ábra-chart" sheetId="6" r:id="rId6"/>
    <sheet name="III-7. ábra-chart" sheetId="7" r:id="rId7"/>
    <sheet name="III-8. ábra-chart" sheetId="8" r:id="rId8"/>
    <sheet name="III-2. tábla-table" sheetId="9" r:id="rId9"/>
    <sheet name="III-3. tábla-table" sheetId="10" r:id="rId10"/>
    <sheet name="III-9. ábra-chart" sheetId="11" r:id="rId11"/>
    <sheet name="III-4. tábla-table" sheetId="12" r:id="rId12"/>
    <sheet name="III-10. ábra-chart" sheetId="13" r:id="rId13"/>
    <sheet name="III-11. ábra-chart" sheetId="14" r:id="rId14"/>
  </sheets>
  <externalReferences>
    <externalReference r:id="rId17"/>
  </externalReferences>
  <definedNames>
    <definedName name="_xlnm.Print_Area" localSheetId="2">'III-3. ábra-chart'!$F$5:$S$62</definedName>
    <definedName name="_xlnm.Print_Area" localSheetId="11">'III-4. tábla-table'!#REF!</definedName>
    <definedName name="_xlnm.Print_Area" localSheetId="4">'III-5. ábra-chart'!$H$3:$U$50</definedName>
    <definedName name="_xlnm.Print_Area" localSheetId="7">'III-8. ábra-chart'!$H$3:$U$27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<sst xmlns="http://schemas.openxmlformats.org/spreadsheetml/2006/main" count="335" uniqueCount="249">
  <si>
    <t>Date</t>
  </si>
  <si>
    <t>Összes</t>
  </si>
  <si>
    <t>1 nap</t>
  </si>
  <si>
    <t>2-7 nap</t>
  </si>
  <si>
    <t>8-30 nap</t>
  </si>
  <si>
    <t>30 nap fölött</t>
  </si>
  <si>
    <t>BLOOMBERG</t>
  </si>
  <si>
    <t>1-3</t>
  </si>
  <si>
    <t>3-5</t>
  </si>
  <si>
    <t>5-7</t>
  </si>
  <si>
    <t>7-10</t>
  </si>
  <si>
    <t>10-15</t>
  </si>
  <si>
    <t>REUTERS</t>
  </si>
  <si>
    <t>Cím:</t>
  </si>
  <si>
    <t>Title:</t>
  </si>
  <si>
    <t>Az euroforint kötvények fennálló állományának minősítés szerinti megoszlása</t>
  </si>
  <si>
    <t>BBB</t>
  </si>
  <si>
    <t>A</t>
  </si>
  <si>
    <t>AA</t>
  </si>
  <si>
    <t>AAA</t>
  </si>
  <si>
    <t>Külföldiek állampapírállománya</t>
  </si>
  <si>
    <t>Az állampapír-piaci különbözetek az elérhető adatforrások alapján futamidőnként, hozamban kifejezve (2005. július)</t>
  </si>
  <si>
    <t>A repópiac átlagos napi forgalmának havi alakulása (futamidő szerint)</t>
  </si>
  <si>
    <t>A magyar bankrendszerrel szemben a külföldiek által felvett forintpozíció, valamint a belföldi nem pénzügyi és pénzügyi vállalatok által a határidős ügyleteken keresztül vállalt árfolyam-kitettség változása 2003 januárjától (felfelé hosszú forint pozíció)</t>
  </si>
  <si>
    <t xml:space="preserve">A magyar bankrendszer külföldi partnerekkel bonyolított azonnali forint-deviza forgalmának megoszlása a külföldi partner székhelye szerint 2003-2004-ben </t>
  </si>
  <si>
    <t>Forgalom (Mrd Ft)</t>
  </si>
  <si>
    <t>Nem pénzügyi vállalatok</t>
  </si>
  <si>
    <t>Pénzügyi vállalatok</t>
  </si>
  <si>
    <t>Nem rezidensek pozíciója</t>
  </si>
  <si>
    <t>Turnover (HUF Bn)</t>
  </si>
  <si>
    <t>The distribution of the HUF based FX spot turnover of the domestic banks with non-residents by the location of the non-resident counterparties</t>
  </si>
  <si>
    <t>Külföldiek székhelye</t>
  </si>
  <si>
    <t>The HUF position of non residents against domestic banks and the change in FX-exposure of domestic non-financial and financial corporations through forward transactions from January 2003 (upward movement means long position)</t>
  </si>
  <si>
    <t>Non-financial corporations</t>
  </si>
  <si>
    <t>Financial corporations</t>
  </si>
  <si>
    <t>Non-residents' position</t>
  </si>
  <si>
    <t>Dátum</t>
  </si>
  <si>
    <t>1 day</t>
  </si>
  <si>
    <t>2-7 days</t>
  </si>
  <si>
    <t>8-30 days</t>
  </si>
  <si>
    <t>More than 30 days</t>
  </si>
  <si>
    <t>Total</t>
  </si>
  <si>
    <t xml:space="preserve">Megjegyzés: </t>
  </si>
  <si>
    <t>Futamidő /Maturity</t>
  </si>
  <si>
    <t>Outstanding amount of euroforint bonds (right hand scale)</t>
  </si>
  <si>
    <t>Non-residents' government securities holdings</t>
  </si>
  <si>
    <t>Location of non-resident counterparties</t>
  </si>
  <si>
    <t>No available data</t>
  </si>
  <si>
    <t>Source: MNB</t>
  </si>
  <si>
    <t>Forrás: MNB</t>
  </si>
  <si>
    <t>Note:</t>
  </si>
  <si>
    <t>Forrás: Reuters, Bloomberg, Euroclear</t>
  </si>
  <si>
    <t>Source: Reuters, Bloomberg, Euroclear</t>
  </si>
  <si>
    <t>London</t>
  </si>
  <si>
    <t>Vienna</t>
  </si>
  <si>
    <t>Amsterdam</t>
  </si>
  <si>
    <t>Zürich</t>
  </si>
  <si>
    <t>New York</t>
  </si>
  <si>
    <t>Paris</t>
  </si>
  <si>
    <t>Munich</t>
  </si>
  <si>
    <t>Brussels</t>
  </si>
  <si>
    <t>Other</t>
  </si>
  <si>
    <t>Bécs</t>
  </si>
  <si>
    <t>Frankfurt am Main</t>
  </si>
  <si>
    <t>Amszterdam</t>
  </si>
  <si>
    <t>Párizs</t>
  </si>
  <si>
    <t>München</t>
  </si>
  <si>
    <t>Brüsszel</t>
  </si>
  <si>
    <t>Egyéb</t>
  </si>
  <si>
    <t>DRKW</t>
  </si>
  <si>
    <t>Euroforint-kötvény állomány (jobb skála)</t>
  </si>
  <si>
    <t>Forrás: Reuters, Euroclear, MNB.</t>
  </si>
  <si>
    <t>Source: Reuters, Euroclear, MNB.</t>
  </si>
  <si>
    <t>Forrás: DRKW, Reuters, Bloomberg.</t>
  </si>
  <si>
    <t>Source: DRKW, Reuters, Bloomberg.</t>
  </si>
  <si>
    <t>A háztartások által birtokolt tőzsdei részvényekkel kapcsolatos tranzakciók és átértékelődések indexei.</t>
  </si>
  <si>
    <t>Megjegyzés: a tranzakció a szektor nettó adásvételi pozíciója, mely az osztalék jövedelmet is tartalmazza, a tranzakciók szezonálisan igazítottak. A mutatók bázisa 1994. év vége.</t>
  </si>
  <si>
    <t>94 Q4=100%</t>
  </si>
  <si>
    <t>1994.IV.n.év = 100%</t>
  </si>
  <si>
    <t>Revaluations of quoted shares</t>
  </si>
  <si>
    <t>Transactions of quoted shares</t>
  </si>
  <si>
    <t xml:space="preserve">Tőzsdei részvények átértékelődése </t>
  </si>
  <si>
    <t>Tőzsdei részvények tranzakciója</t>
  </si>
  <si>
    <t>95 Q1</t>
  </si>
  <si>
    <t>1995.I.né.</t>
  </si>
  <si>
    <t>95 Q2</t>
  </si>
  <si>
    <t>1995.II.né.</t>
  </si>
  <si>
    <t>95 Q3</t>
  </si>
  <si>
    <t>1995.III.né.</t>
  </si>
  <si>
    <t>95 Q4</t>
  </si>
  <si>
    <t>1995.IV.né.</t>
  </si>
  <si>
    <t>96 Q1</t>
  </si>
  <si>
    <t>1996.I.né.</t>
  </si>
  <si>
    <t>96 Q2</t>
  </si>
  <si>
    <t>1996.II.né.</t>
  </si>
  <si>
    <t>96 Q3</t>
  </si>
  <si>
    <t>1996.III.né.</t>
  </si>
  <si>
    <t>96 Q4</t>
  </si>
  <si>
    <t>1996.IV.né.</t>
  </si>
  <si>
    <t>97 Q1</t>
  </si>
  <si>
    <t>1997.I.né.</t>
  </si>
  <si>
    <t>97 Q2</t>
  </si>
  <si>
    <t>1997.II.né.</t>
  </si>
  <si>
    <t>97 Q3</t>
  </si>
  <si>
    <t>1997.III.né.</t>
  </si>
  <si>
    <t>97 Q4</t>
  </si>
  <si>
    <t>1997.IV.né.</t>
  </si>
  <si>
    <t>98 Q1</t>
  </si>
  <si>
    <t>1998.I.né.</t>
  </si>
  <si>
    <t>98 Q2</t>
  </si>
  <si>
    <t>1998.II.né.</t>
  </si>
  <si>
    <t>98 Q3</t>
  </si>
  <si>
    <t>1998.III.né.</t>
  </si>
  <si>
    <t>98 Q4</t>
  </si>
  <si>
    <t>1998.IV.né.</t>
  </si>
  <si>
    <t>99 Q1</t>
  </si>
  <si>
    <t>1999.I.né.</t>
  </si>
  <si>
    <t>99 Q2</t>
  </si>
  <si>
    <t>1999.II.né.</t>
  </si>
  <si>
    <t>99 Q3</t>
  </si>
  <si>
    <t>1999.III.né.</t>
  </si>
  <si>
    <t>99 Q4</t>
  </si>
  <si>
    <t>1999.IV.né.</t>
  </si>
  <si>
    <t>00 Q1</t>
  </si>
  <si>
    <t>2000.I.né.</t>
  </si>
  <si>
    <t>00 Q2</t>
  </si>
  <si>
    <t>2000.II.né.</t>
  </si>
  <si>
    <t>00 Q3</t>
  </si>
  <si>
    <t>2000.III.né.</t>
  </si>
  <si>
    <t>00 Q4</t>
  </si>
  <si>
    <t>2000.IV.né.</t>
  </si>
  <si>
    <t>01 Q1</t>
  </si>
  <si>
    <t>2001.I.né.</t>
  </si>
  <si>
    <t>01 Q2</t>
  </si>
  <si>
    <t>2001.II.né.</t>
  </si>
  <si>
    <t>01 Q3</t>
  </si>
  <si>
    <t>2001.III.né.</t>
  </si>
  <si>
    <t>01 Q4</t>
  </si>
  <si>
    <t>2001.IV.né.</t>
  </si>
  <si>
    <t>02 Q1</t>
  </si>
  <si>
    <t>2002.I.né.</t>
  </si>
  <si>
    <t>02 Q2</t>
  </si>
  <si>
    <t>2002.II.né.</t>
  </si>
  <si>
    <t>02 Q3</t>
  </si>
  <si>
    <t>2002.III.né.</t>
  </si>
  <si>
    <t>02 Q4</t>
  </si>
  <si>
    <t>2002.IV.né.</t>
  </si>
  <si>
    <t>03 Q1</t>
  </si>
  <si>
    <t>2003.I.né.</t>
  </si>
  <si>
    <t>03 Q2</t>
  </si>
  <si>
    <t>2003.II.né.</t>
  </si>
  <si>
    <t>03 Q3</t>
  </si>
  <si>
    <t>2003.III.né.</t>
  </si>
  <si>
    <t>03 Q4</t>
  </si>
  <si>
    <t>2003.IV.né.</t>
  </si>
  <si>
    <t>04 Q1</t>
  </si>
  <si>
    <t>2004.I.né.</t>
  </si>
  <si>
    <t>04 Q2</t>
  </si>
  <si>
    <t>2004.II.né.</t>
  </si>
  <si>
    <t>04 Q3</t>
  </si>
  <si>
    <t>2004.III.né.</t>
  </si>
  <si>
    <t>04 Q4</t>
  </si>
  <si>
    <t>2004.IV.né.</t>
  </si>
  <si>
    <t>05 Q1</t>
  </si>
  <si>
    <t>2005.I.né.</t>
  </si>
  <si>
    <t>%</t>
  </si>
  <si>
    <t>Indices of transactions and revaluations of quoted shares owned by households</t>
  </si>
  <si>
    <t>Note: the transaction is the sector’s net purchase position which also includes dividend income, the transactions are seasonally adjusted. The indicators are based on year-end 1994.</t>
  </si>
  <si>
    <t>A professzionális treasury funkciói és a likviditásmenedzsment kapcsolata sematikusan</t>
  </si>
  <si>
    <t>A brief outline of the relationship between the functions of professional treasuries and liquidity management</t>
  </si>
  <si>
    <t>Monthly developments in the daily trading turnover in the repo market (in a breakdown by maturity)</t>
  </si>
  <si>
    <t>Bid/ask spreads in the government securities market based on the available sources of data, in a breakdown by maturity and in terms of yields (July 2005)</t>
  </si>
  <si>
    <t>Note: The DRKW CEBI yield differential is an estimate based on original data calculated from trading prices.</t>
  </si>
  <si>
    <t>Megjegyzés: A DRKW CEBI hozam-különbözet az árfolyam alapon számított eredeti adatokból becsléssel lett megállapítva.</t>
  </si>
  <si>
    <t>A külföldiek által tartott hó végi állampapír-állomány és az euroforint kötvényállomány alakulása</t>
  </si>
  <si>
    <t xml:space="preserve">End-of-month portfolio of government securities and Eurobonds held by non-residents </t>
  </si>
  <si>
    <t>Nincs adat</t>
  </si>
  <si>
    <t xml:space="preserve">Current portfolio of euroforint bonds in a breakdown by ratings </t>
  </si>
  <si>
    <t>Az átlagos díjterhelés alakulása az éves átlagos vagyon százalékában</t>
  </si>
  <si>
    <t>Forrás: KNUIFE (Lengyelország), PSZÁF</t>
  </si>
  <si>
    <t>Source: KNUIFE (Poland), HFSA</t>
  </si>
  <si>
    <t>Vagyonkezelési díjak</t>
  </si>
  <si>
    <t>Magánpénztárak</t>
  </si>
  <si>
    <t xml:space="preserve">    - éves minimum</t>
  </si>
  <si>
    <t xml:space="preserve">    - éves maximum</t>
  </si>
  <si>
    <t>Önkéntes pénztárak</t>
  </si>
  <si>
    <t xml:space="preserve">Lengyel nyugdíjalapok </t>
  </si>
  <si>
    <t>Tagdíjat terhelő levonások</t>
  </si>
  <si>
    <t xml:space="preserve">  Magánpénztárak</t>
  </si>
  <si>
    <t xml:space="preserve">  Önkéntes pénztárak</t>
  </si>
  <si>
    <t>Lengyel nyugdíjalapok</t>
  </si>
  <si>
    <t>Teljes díjterhelés</t>
  </si>
  <si>
    <t>Fees paid to asset managers</t>
  </si>
  <si>
    <t>Private pension funds</t>
  </si>
  <si>
    <t xml:space="preserve">    - annual minimum</t>
  </si>
  <si>
    <t xml:space="preserve">    - annual maximum</t>
  </si>
  <si>
    <t>Voluntary pension funds</t>
  </si>
  <si>
    <t>Pension funds - Poland</t>
  </si>
  <si>
    <t>Charges from payment of contributions</t>
  </si>
  <si>
    <t xml:space="preserve">Pension funds - Poland </t>
  </si>
  <si>
    <t xml:space="preserve">Changes in average fees and charges as a per cent of the average assets managed </t>
  </si>
  <si>
    <t>A levonások aránya a tagdíjbefizetések százalékában</t>
  </si>
  <si>
    <t>9,00*</t>
  </si>
  <si>
    <t>* becslés alapján</t>
  </si>
  <si>
    <t>Deductions as a per cent of membership fees</t>
  </si>
  <si>
    <t>Note: *Based on estimates</t>
  </si>
  <si>
    <t>Vagyonkezelési díjak alapítói háttér szerint</t>
  </si>
  <si>
    <t>Forrás:</t>
  </si>
  <si>
    <t>PSZÁF</t>
  </si>
  <si>
    <t>Source:</t>
  </si>
  <si>
    <t>HFSA</t>
  </si>
  <si>
    <t>Private PFs founded by insurance company</t>
  </si>
  <si>
    <t>Biztosítói - magán</t>
  </si>
  <si>
    <t>Private PFs founded by bank</t>
  </si>
  <si>
    <t>Banki - magán</t>
  </si>
  <si>
    <t>Private industrial funds</t>
  </si>
  <si>
    <t>Munkáltatói - magán</t>
  </si>
  <si>
    <t>Voluntary PFs founded by insurance company</t>
  </si>
  <si>
    <t>Biztosítói - önkéntes</t>
  </si>
  <si>
    <t>Voluntary PFs founded by bank</t>
  </si>
  <si>
    <t>Banki - önkéntes</t>
  </si>
  <si>
    <t>Voluntary industrial funds</t>
  </si>
  <si>
    <t>Munkáltatói - önkéntes</t>
  </si>
  <si>
    <t>Magánnyugdíjpénztárak</t>
  </si>
  <si>
    <t>Önkéntes nyugdíjpénztárak</t>
  </si>
  <si>
    <t>A nyugdíjpénztárak befektetéseinek összetétele</t>
  </si>
  <si>
    <t>2002</t>
  </si>
  <si>
    <t>2003</t>
  </si>
  <si>
    <t>2004</t>
  </si>
  <si>
    <t>Önkéntes ág</t>
  </si>
  <si>
    <t>Magán ág</t>
  </si>
  <si>
    <t xml:space="preserve"> Állampapír</t>
  </si>
  <si>
    <t xml:space="preserve"> Hazai részvény</t>
  </si>
  <si>
    <t xml:space="preserve"> Egyéb (folyószámla, bankbetét, külföldi befektetések)</t>
  </si>
  <si>
    <t xml:space="preserve"> Értékpapír típusú befektetések
 (befektetési alapok, jelzáloglevelek, vállalati kötvények)</t>
  </si>
  <si>
    <t xml:space="preserve"> Összesen</t>
  </si>
  <si>
    <t xml:space="preserve">   Government securities</t>
  </si>
  <si>
    <t xml:space="preserve">   Domestic shares</t>
  </si>
  <si>
    <t xml:space="preserve">   Other
   (cash and current accounts, time deposits, foreign assets)</t>
  </si>
  <si>
    <t xml:space="preserve">   Other securities
   (investment funds, mortgage bonds, corporate bonds)</t>
  </si>
  <si>
    <t xml:space="preserve">A nyugdíjpénztárak tagdíjakat terhelő levonások nélkül számított reálhozamának alakulása </t>
  </si>
  <si>
    <t xml:space="preserve">   Total</t>
  </si>
  <si>
    <t>Forrás: PSZÁF</t>
  </si>
  <si>
    <t>Source: HFSA</t>
  </si>
  <si>
    <t>Asset management fees in a breakdown by sponsor organisations</t>
  </si>
  <si>
    <t>Developments in real returns earned by pension funds excluding deductions charged to membership fees</t>
  </si>
  <si>
    <t>A nyugdíjpénztárak tagdíjakat terhelő levonásokkal korrigált reálhozamának alakulása</t>
  </si>
  <si>
    <t>Developments in real returns earned by pension funds adjusted for deductions charged to membership fees</t>
  </si>
  <si>
    <t>Allocation of private fund investments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</si>
</sst>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"/>
    <numFmt numFmtId="165" formatCode="yyyy/\ mmm/"/>
    <numFmt numFmtId="166" formatCode="0.0"/>
    <numFmt numFmtId="167" formatCode="0.000"/>
    <numFmt numFmtId="168" formatCode="yyyy/mmm/"/>
    <numFmt numFmtId="169" formatCode="[$-409]mmm/\ yy;@"/>
    <numFmt numFmtId="170" formatCode="[$-409]mmm/;@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yyyy/mmm\."/>
  </numFmts>
  <fonts count="25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Garamond"/>
      <family val="1"/>
    </font>
    <font>
      <sz val="10"/>
      <name val="Garamond"/>
      <family val="1"/>
    </font>
    <font>
      <sz val="8"/>
      <name val="Arial CE"/>
      <family val="0"/>
    </font>
    <font>
      <sz val="15"/>
      <name val="Garamond"/>
      <family val="1"/>
    </font>
    <font>
      <sz val="10"/>
      <name val="Arial CE"/>
      <family val="0"/>
    </font>
    <font>
      <sz val="12"/>
      <name val="Garamond"/>
      <family val="1"/>
    </font>
    <font>
      <sz val="12"/>
      <color indexed="8"/>
      <name val="Garamond"/>
      <family val="1"/>
    </font>
    <font>
      <b/>
      <sz val="12"/>
      <name val="Garamond"/>
      <family val="1"/>
    </font>
    <font>
      <sz val="13.5"/>
      <name val="Garamond"/>
      <family val="1"/>
    </font>
    <font>
      <sz val="12"/>
      <name val="TimesHU"/>
      <family val="0"/>
    </font>
    <font>
      <sz val="10"/>
      <name val="Times New Roman CE"/>
      <family val="0"/>
    </font>
    <font>
      <sz val="10"/>
      <name val="MS Sans Serif"/>
      <family val="0"/>
    </font>
    <font>
      <b/>
      <sz val="10"/>
      <name val="Times New Roman"/>
      <family val="0"/>
    </font>
    <font>
      <i/>
      <sz val="12"/>
      <name val="Garamond"/>
      <family val="1"/>
    </font>
    <font>
      <sz val="3"/>
      <name val="Arial"/>
      <family val="0"/>
    </font>
    <font>
      <sz val="3.25"/>
      <name val="Arial"/>
      <family val="0"/>
    </font>
    <font>
      <b/>
      <sz val="3.25"/>
      <name val="Arial"/>
      <family val="0"/>
    </font>
    <font>
      <sz val="11.5"/>
      <name val="Arial"/>
      <family val="0"/>
    </font>
    <font>
      <b/>
      <sz val="3"/>
      <name val="Arial"/>
      <family val="0"/>
    </font>
    <font>
      <sz val="1"/>
      <name val="Garamond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">
      <alignment horizontal="right" vertical="center"/>
      <protection/>
    </xf>
    <xf numFmtId="0" fontId="0" fillId="0" borderId="0" applyFill="0" applyBorder="0" applyProtection="0">
      <alignment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9" fontId="10" fillId="0" borderId="0" xfId="16" applyNumberFormat="1" applyFont="1" applyFill="1" applyAlignment="1">
      <alignment/>
    </xf>
    <xf numFmtId="168" fontId="11" fillId="0" borderId="2" xfId="43" applyNumberFormat="1" applyFont="1" applyFill="1" applyBorder="1" applyAlignment="1">
      <alignment horizontal="right" wrapText="1"/>
      <protection/>
    </xf>
    <xf numFmtId="167" fontId="10" fillId="0" borderId="0" xfId="0" applyNumberFormat="1" applyFont="1" applyAlignment="1">
      <alignment/>
    </xf>
    <xf numFmtId="170" fontId="10" fillId="0" borderId="0" xfId="16" applyNumberFormat="1" applyFont="1" applyFill="1" applyAlignment="1">
      <alignment/>
    </xf>
    <xf numFmtId="164" fontId="11" fillId="0" borderId="2" xfId="43" applyNumberFormat="1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168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0" fillId="0" borderId="0" xfId="33" applyFont="1" applyFill="1" applyBorder="1">
      <alignment/>
      <protection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66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0" fontId="10" fillId="0" borderId="0" xfId="47" applyNumberFormat="1" applyFont="1" applyAlignment="1">
      <alignment/>
    </xf>
    <xf numFmtId="164" fontId="12" fillId="0" borderId="0" xfId="0" applyNumberFormat="1" applyFont="1" applyAlignment="1">
      <alignment horizontal="right"/>
    </xf>
    <xf numFmtId="168" fontId="11" fillId="0" borderId="3" xfId="43" applyNumberFormat="1" applyFont="1" applyFill="1" applyBorder="1" applyAlignment="1">
      <alignment horizontal="right" wrapText="1"/>
      <protection/>
    </xf>
    <xf numFmtId="164" fontId="11" fillId="0" borderId="0" xfId="43" applyNumberFormat="1" applyFont="1" applyFill="1" applyBorder="1" applyAlignment="1">
      <alignment horizontal="center"/>
      <protection/>
    </xf>
    <xf numFmtId="0" fontId="11" fillId="0" borderId="0" xfId="43" applyFont="1" applyFill="1" applyBorder="1" applyAlignment="1">
      <alignment horizontal="left"/>
      <protection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168" fontId="10" fillId="0" borderId="0" xfId="0" applyNumberFormat="1" applyFont="1" applyAlignment="1">
      <alignment horizontal="right"/>
    </xf>
    <xf numFmtId="173" fontId="10" fillId="0" borderId="0" xfId="41" applyNumberFormat="1" applyFont="1" applyFill="1" applyBorder="1">
      <alignment/>
      <protection/>
    </xf>
    <xf numFmtId="0" fontId="12" fillId="0" borderId="0" xfId="0" applyFont="1" applyFill="1" applyBorder="1" applyAlignment="1">
      <alignment horizontal="left"/>
    </xf>
    <xf numFmtId="0" fontId="10" fillId="0" borderId="0" xfId="35" applyFont="1" applyAlignment="1">
      <alignment/>
      <protection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29" applyFont="1">
      <alignment/>
      <protection/>
    </xf>
    <xf numFmtId="0" fontId="10" fillId="0" borderId="0" xfId="40" applyFont="1" applyFill="1" applyBorder="1" applyAlignment="1">
      <alignment vertical="center" wrapText="1"/>
      <protection/>
    </xf>
    <xf numFmtId="0" fontId="10" fillId="0" borderId="0" xfId="44" applyFont="1">
      <alignment/>
      <protection/>
    </xf>
    <xf numFmtId="1" fontId="10" fillId="0" borderId="0" xfId="0" applyNumberFormat="1" applyFont="1" applyAlignment="1">
      <alignment/>
    </xf>
    <xf numFmtId="0" fontId="10" fillId="0" borderId="0" xfId="28" applyFont="1">
      <alignment/>
      <protection/>
    </xf>
    <xf numFmtId="0" fontId="18" fillId="0" borderId="0" xfId="0" applyFont="1" applyAlignment="1">
      <alignment horizontal="left"/>
    </xf>
    <xf numFmtId="0" fontId="10" fillId="0" borderId="0" xfId="39" applyFont="1">
      <alignment/>
      <protection/>
    </xf>
    <xf numFmtId="0" fontId="12" fillId="0" borderId="0" xfId="39" applyFont="1">
      <alignment/>
      <protection/>
    </xf>
    <xf numFmtId="0" fontId="10" fillId="0" borderId="0" xfId="39" applyFont="1" applyBorder="1">
      <alignment/>
      <protection/>
    </xf>
    <xf numFmtId="0" fontId="10" fillId="0" borderId="0" xfId="39" applyFont="1" applyFill="1" applyBorder="1" applyAlignment="1">
      <alignment horizontal="center"/>
      <protection/>
    </xf>
    <xf numFmtId="0" fontId="10" fillId="0" borderId="0" xfId="39" applyFont="1" applyFill="1" applyBorder="1">
      <alignment/>
      <protection/>
    </xf>
    <xf numFmtId="0" fontId="10" fillId="0" borderId="4" xfId="39" applyFont="1" applyBorder="1">
      <alignment/>
      <protection/>
    </xf>
    <xf numFmtId="0" fontId="12" fillId="0" borderId="5" xfId="39" applyFont="1" applyBorder="1" applyAlignment="1">
      <alignment horizontal="center"/>
      <protection/>
    </xf>
    <xf numFmtId="0" fontId="12" fillId="0" borderId="5" xfId="39" applyFont="1" applyBorder="1" applyAlignment="1">
      <alignment horizontal="center" wrapText="1"/>
      <protection/>
    </xf>
    <xf numFmtId="0" fontId="12" fillId="0" borderId="6" xfId="39" applyFont="1" applyBorder="1" applyAlignment="1">
      <alignment horizontal="center"/>
      <protection/>
    </xf>
    <xf numFmtId="2" fontId="10" fillId="0" borderId="0" xfId="39" applyNumberFormat="1" applyFont="1" applyFill="1" applyBorder="1" applyAlignment="1">
      <alignment horizontal="center"/>
      <protection/>
    </xf>
    <xf numFmtId="0" fontId="10" fillId="0" borderId="7" xfId="39" applyFont="1" applyFill="1" applyBorder="1" applyAlignment="1">
      <alignment wrapText="1"/>
      <protection/>
    </xf>
    <xf numFmtId="2" fontId="10" fillId="0" borderId="8" xfId="47" applyNumberFormat="1" applyFont="1" applyFill="1" applyBorder="1" applyAlignment="1">
      <alignment horizontal="center"/>
    </xf>
    <xf numFmtId="2" fontId="10" fillId="0" borderId="9" xfId="47" applyNumberFormat="1" applyFont="1" applyFill="1" applyBorder="1" applyAlignment="1">
      <alignment horizontal="center"/>
    </xf>
    <xf numFmtId="0" fontId="18" fillId="0" borderId="0" xfId="39" applyFont="1" applyFill="1" applyBorder="1">
      <alignment/>
      <protection/>
    </xf>
    <xf numFmtId="0" fontId="10" fillId="0" borderId="7" xfId="39" applyFont="1" applyFill="1" applyBorder="1" applyAlignment="1" quotePrefix="1">
      <alignment wrapText="1"/>
      <protection/>
    </xf>
    <xf numFmtId="2" fontId="10" fillId="0" borderId="10" xfId="47" applyNumberFormat="1" applyFont="1" applyFill="1" applyBorder="1" applyAlignment="1">
      <alignment horizontal="center"/>
    </xf>
    <xf numFmtId="2" fontId="10" fillId="0" borderId="11" xfId="47" applyNumberFormat="1" applyFont="1" applyFill="1" applyBorder="1" applyAlignment="1">
      <alignment horizontal="center"/>
    </xf>
    <xf numFmtId="2" fontId="10" fillId="0" borderId="8" xfId="39" applyNumberFormat="1" applyFont="1" applyFill="1" applyBorder="1" applyAlignment="1">
      <alignment horizontal="center"/>
      <protection/>
    </xf>
    <xf numFmtId="2" fontId="10" fillId="0" borderId="9" xfId="39" applyNumberFormat="1" applyFont="1" applyFill="1" applyBorder="1" applyAlignment="1">
      <alignment horizontal="center"/>
      <protection/>
    </xf>
    <xf numFmtId="0" fontId="10" fillId="0" borderId="12" xfId="39" applyFont="1" applyFill="1" applyBorder="1" applyAlignment="1">
      <alignment wrapText="1"/>
      <protection/>
    </xf>
    <xf numFmtId="2" fontId="10" fillId="0" borderId="13" xfId="39" applyNumberFormat="1" applyFont="1" applyFill="1" applyBorder="1" applyAlignment="1">
      <alignment horizontal="center"/>
      <protection/>
    </xf>
    <xf numFmtId="2" fontId="10" fillId="0" borderId="14" xfId="39" applyNumberFormat="1" applyFont="1" applyFill="1" applyBorder="1" applyAlignment="1">
      <alignment horizontal="center"/>
      <protection/>
    </xf>
    <xf numFmtId="0" fontId="10" fillId="0" borderId="15" xfId="39" applyFont="1" applyFill="1" applyBorder="1" applyAlignment="1">
      <alignment wrapText="1"/>
      <protection/>
    </xf>
    <xf numFmtId="2" fontId="10" fillId="0" borderId="16" xfId="39" applyNumberFormat="1" applyFont="1" applyFill="1" applyBorder="1" applyAlignment="1">
      <alignment horizontal="center"/>
      <protection/>
    </xf>
    <xf numFmtId="2" fontId="10" fillId="0" borderId="17" xfId="39" applyNumberFormat="1" applyFont="1" applyFill="1" applyBorder="1" applyAlignment="1">
      <alignment horizontal="center"/>
      <protection/>
    </xf>
    <xf numFmtId="0" fontId="10" fillId="0" borderId="0" xfId="30" applyFont="1" applyBorder="1">
      <alignment/>
      <protection/>
    </xf>
    <xf numFmtId="0" fontId="10" fillId="0" borderId="0" xfId="30" applyFont="1" applyBorder="1" applyAlignment="1">
      <alignment horizontal="center"/>
      <protection/>
    </xf>
    <xf numFmtId="0" fontId="10" fillId="0" borderId="0" xfId="30" applyFont="1" applyBorder="1" applyAlignment="1">
      <alignment wrapText="1"/>
      <protection/>
    </xf>
    <xf numFmtId="2" fontId="10" fillId="0" borderId="0" xfId="30" applyNumberFormat="1" applyFont="1" applyBorder="1">
      <alignment/>
      <protection/>
    </xf>
    <xf numFmtId="2" fontId="10" fillId="0" borderId="0" xfId="30" applyNumberFormat="1" applyFont="1" applyBorder="1" applyAlignment="1">
      <alignment horizontal="center"/>
      <protection/>
    </xf>
    <xf numFmtId="0" fontId="18" fillId="0" borderId="0" xfId="30" applyFont="1" applyFill="1" applyBorder="1">
      <alignment/>
      <protection/>
    </xf>
    <xf numFmtId="2" fontId="18" fillId="0" borderId="0" xfId="30" applyNumberFormat="1" applyFont="1" applyFill="1" applyBorder="1">
      <alignment/>
      <protection/>
    </xf>
    <xf numFmtId="2" fontId="10" fillId="0" borderId="8" xfId="47" applyNumberFormat="1" applyFont="1" applyFill="1" applyBorder="1" applyAlignment="1">
      <alignment horizontal="right"/>
    </xf>
    <xf numFmtId="0" fontId="6" fillId="0" borderId="0" xfId="39" applyFont="1">
      <alignment/>
      <protection/>
    </xf>
    <xf numFmtId="0" fontId="10" fillId="0" borderId="0" xfId="37" applyFont="1" applyBorder="1" applyAlignment="1">
      <alignment vertical="center" wrapText="1"/>
      <protection/>
    </xf>
    <xf numFmtId="2" fontId="10" fillId="0" borderId="0" xfId="47" applyNumberFormat="1" applyFont="1" applyAlignment="1">
      <alignment horizontal="right"/>
    </xf>
    <xf numFmtId="2" fontId="10" fillId="0" borderId="0" xfId="39" applyNumberFormat="1" applyFont="1">
      <alignment/>
      <protection/>
    </xf>
    <xf numFmtId="2" fontId="10" fillId="0" borderId="0" xfId="47" applyNumberFormat="1" applyFont="1" applyAlignment="1">
      <alignment/>
    </xf>
    <xf numFmtId="0" fontId="10" fillId="0" borderId="0" xfId="37" applyFont="1" applyFill="1" applyBorder="1" applyAlignment="1">
      <alignment vertical="center" wrapText="1"/>
      <protection/>
    </xf>
    <xf numFmtId="3" fontId="10" fillId="0" borderId="0" xfId="37" applyNumberFormat="1" applyFont="1" applyBorder="1" applyAlignment="1">
      <alignment wrapText="1"/>
      <protection/>
    </xf>
    <xf numFmtId="1" fontId="10" fillId="0" borderId="0" xfId="37" applyNumberFormat="1" applyFont="1" applyBorder="1" applyAlignment="1">
      <alignment wrapText="1"/>
      <protection/>
    </xf>
    <xf numFmtId="0" fontId="10" fillId="0" borderId="0" xfId="39" applyFont="1" applyAlignment="1">
      <alignment horizontal="center" wrapText="1"/>
      <protection/>
    </xf>
    <xf numFmtId="0" fontId="12" fillId="0" borderId="0" xfId="39" applyFont="1" applyAlignment="1">
      <alignment/>
      <protection/>
    </xf>
    <xf numFmtId="0" fontId="10" fillId="0" borderId="0" xfId="39" applyFont="1" applyAlignment="1">
      <alignment wrapText="1"/>
      <protection/>
    </xf>
    <xf numFmtId="166" fontId="10" fillId="0" borderId="0" xfId="47" applyNumberFormat="1" applyFont="1" applyBorder="1" applyAlignment="1">
      <alignment vertical="center" wrapText="1"/>
    </xf>
    <xf numFmtId="0" fontId="10" fillId="0" borderId="0" xfId="31" applyFont="1">
      <alignment/>
      <protection/>
    </xf>
    <xf numFmtId="14" fontId="12" fillId="0" borderId="8" xfId="39" applyNumberFormat="1" applyFont="1" applyBorder="1" applyAlignment="1" quotePrefix="1">
      <alignment horizontal="center" vertical="center" wrapText="1"/>
      <protection/>
    </xf>
    <xf numFmtId="14" fontId="12" fillId="0" borderId="9" xfId="39" applyNumberFormat="1" applyFont="1" applyBorder="1" applyAlignment="1" quotePrefix="1">
      <alignment horizontal="center" vertical="center" wrapText="1"/>
      <protection/>
    </xf>
    <xf numFmtId="0" fontId="10" fillId="0" borderId="7" xfId="36" applyFont="1" applyBorder="1">
      <alignment/>
      <protection/>
    </xf>
    <xf numFmtId="166" fontId="10" fillId="0" borderId="8" xfId="39" applyNumberFormat="1" applyFont="1" applyBorder="1">
      <alignment/>
      <protection/>
    </xf>
    <xf numFmtId="166" fontId="10" fillId="0" borderId="9" xfId="39" applyNumberFormat="1" applyFont="1" applyBorder="1">
      <alignment/>
      <protection/>
    </xf>
    <xf numFmtId="166" fontId="10" fillId="0" borderId="0" xfId="31" applyNumberFormat="1" applyFont="1">
      <alignment/>
      <protection/>
    </xf>
    <xf numFmtId="0" fontId="10" fillId="0" borderId="7" xfId="36" applyFont="1" applyBorder="1" applyAlignment="1">
      <alignment wrapText="1"/>
      <protection/>
    </xf>
    <xf numFmtId="166" fontId="10" fillId="0" borderId="15" xfId="39" applyNumberFormat="1" applyFont="1" applyBorder="1">
      <alignment/>
      <protection/>
    </xf>
    <xf numFmtId="166" fontId="10" fillId="0" borderId="16" xfId="39" applyNumberFormat="1" applyFont="1" applyBorder="1">
      <alignment/>
      <protection/>
    </xf>
    <xf numFmtId="166" fontId="10" fillId="0" borderId="17" xfId="39" applyNumberFormat="1" applyFont="1" applyBorder="1">
      <alignment/>
      <protection/>
    </xf>
    <xf numFmtId="14" fontId="12" fillId="0" borderId="18" xfId="39" applyNumberFormat="1" applyFont="1" applyBorder="1" applyAlignment="1" quotePrefix="1">
      <alignment horizontal="center" vertical="center" wrapText="1"/>
      <protection/>
    </xf>
    <xf numFmtId="0" fontId="10" fillId="0" borderId="19" xfId="36" applyFont="1" applyBorder="1">
      <alignment/>
      <protection/>
    </xf>
    <xf numFmtId="166" fontId="10" fillId="0" borderId="20" xfId="39" applyNumberFormat="1" applyFont="1" applyBorder="1">
      <alignment/>
      <protection/>
    </xf>
    <xf numFmtId="166" fontId="10" fillId="0" borderId="21" xfId="39" applyNumberFormat="1" applyFont="1" applyBorder="1">
      <alignment/>
      <protection/>
    </xf>
    <xf numFmtId="166" fontId="10" fillId="0" borderId="22" xfId="39" applyNumberFormat="1" applyFont="1" applyBorder="1">
      <alignment/>
      <protection/>
    </xf>
    <xf numFmtId="0" fontId="10" fillId="0" borderId="19" xfId="36" applyFont="1" applyBorder="1" applyAlignment="1">
      <alignment horizontal="left" vertical="center" wrapText="1"/>
      <protection/>
    </xf>
    <xf numFmtId="166" fontId="10" fillId="0" borderId="23" xfId="39" applyNumberFormat="1" applyFont="1" applyBorder="1">
      <alignment/>
      <protection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7" xfId="39" applyFont="1" applyFill="1" applyBorder="1" applyAlignment="1">
      <alignment horizontal="left" wrapText="1"/>
      <protection/>
    </xf>
    <xf numFmtId="0" fontId="12" fillId="0" borderId="8" xfId="39" applyFont="1" applyFill="1" applyBorder="1" applyAlignment="1">
      <alignment horizontal="left" wrapText="1"/>
      <protection/>
    </xf>
    <xf numFmtId="0" fontId="12" fillId="0" borderId="9" xfId="39" applyFont="1" applyFill="1" applyBorder="1" applyAlignment="1">
      <alignment horizontal="left" wrapText="1"/>
      <protection/>
    </xf>
    <xf numFmtId="0" fontId="12" fillId="0" borderId="24" xfId="39" applyFont="1" applyFill="1" applyBorder="1" applyAlignment="1">
      <alignment horizontal="left" wrapText="1"/>
      <protection/>
    </xf>
    <xf numFmtId="0" fontId="12" fillId="0" borderId="10" xfId="39" applyFont="1" applyFill="1" applyBorder="1" applyAlignment="1">
      <alignment horizontal="left" wrapText="1"/>
      <protection/>
    </xf>
    <xf numFmtId="0" fontId="12" fillId="0" borderId="11" xfId="39" applyFont="1" applyFill="1" applyBorder="1" applyAlignment="1">
      <alignment horizontal="left" wrapText="1"/>
      <protection/>
    </xf>
    <xf numFmtId="0" fontId="12" fillId="0" borderId="7" xfId="39" applyFont="1" applyBorder="1" applyAlignment="1">
      <alignment horizontal="left"/>
      <protection/>
    </xf>
    <xf numFmtId="0" fontId="12" fillId="0" borderId="8" xfId="39" applyFont="1" applyBorder="1" applyAlignment="1">
      <alignment horizontal="left"/>
      <protection/>
    </xf>
    <xf numFmtId="0" fontId="12" fillId="0" borderId="9" xfId="39" applyFont="1" applyBorder="1" applyAlignment="1">
      <alignment horizontal="left"/>
      <protection/>
    </xf>
    <xf numFmtId="0" fontId="12" fillId="0" borderId="4" xfId="36" applyFont="1" applyBorder="1" applyAlignment="1">
      <alignment horizontal="center" vertical="center" wrapText="1"/>
      <protection/>
    </xf>
    <xf numFmtId="0" fontId="12" fillId="0" borderId="7" xfId="36" applyFont="1" applyBorder="1" applyAlignment="1">
      <alignment horizontal="center" vertical="center" wrapText="1"/>
      <protection/>
    </xf>
    <xf numFmtId="0" fontId="12" fillId="0" borderId="25" xfId="36" applyFont="1" applyBorder="1" applyAlignment="1">
      <alignment horizontal="center" vertical="center" wrapText="1"/>
      <protection/>
    </xf>
    <xf numFmtId="0" fontId="12" fillId="0" borderId="26" xfId="36" applyFont="1" applyBorder="1" applyAlignment="1">
      <alignment horizontal="center" vertical="center" wrapText="1"/>
      <protection/>
    </xf>
    <xf numFmtId="0" fontId="12" fillId="0" borderId="5" xfId="36" applyFont="1" applyBorder="1" applyAlignment="1">
      <alignment horizontal="center" vertical="center" wrapText="1"/>
      <protection/>
    </xf>
    <xf numFmtId="0" fontId="12" fillId="0" borderId="6" xfId="36" applyFont="1" applyBorder="1" applyAlignment="1">
      <alignment horizontal="center" vertical="center" wrapText="1"/>
      <protection/>
    </xf>
    <xf numFmtId="0" fontId="12" fillId="0" borderId="27" xfId="36" applyFont="1" applyBorder="1" applyAlignment="1">
      <alignment horizontal="center" vertical="center" wrapText="1"/>
      <protection/>
    </xf>
    <xf numFmtId="0" fontId="12" fillId="0" borderId="28" xfId="36" applyFont="1" applyBorder="1" applyAlignment="1">
      <alignment horizontal="center" vertical="center" wrapText="1"/>
      <protection/>
    </xf>
    <xf numFmtId="0" fontId="12" fillId="0" borderId="29" xfId="36" applyFont="1" applyBorder="1" applyAlignment="1">
      <alignment horizontal="center" vertical="center" wrapText="1"/>
      <protection/>
    </xf>
  </cellXfs>
  <cellStyles count="38">
    <cellStyle name="Normal" xfId="0"/>
    <cellStyle name="Comma" xfId="16"/>
    <cellStyle name="Comma [0]" xfId="17"/>
    <cellStyle name="Currency" xfId="18"/>
    <cellStyle name="Currency [0]" xfId="19"/>
    <cellStyle name="Dezimal [0]_BanknotenLEBEN" xfId="20"/>
    <cellStyle name="Dezimal_BanknotenLEBEN" xfId="21"/>
    <cellStyle name="Ezres [0]_3MONTH RATES (2)" xfId="22"/>
    <cellStyle name="Ezres_3MONTH RATES (2)" xfId="23"/>
    <cellStyle name="Followed Hyperlink" xfId="24"/>
    <cellStyle name="Hyperlink" xfId="25"/>
    <cellStyle name="Hyperlink䟟monetáris.xls Chart 4" xfId="26"/>
    <cellStyle name="Normál_1 tablak" xfId="27"/>
    <cellStyle name="Normal_ábrák II-2" xfId="28"/>
    <cellStyle name="Normal_ábrák_2002_1_munkapiac" xfId="29"/>
    <cellStyle name="Normal_Adat_0809" xfId="30"/>
    <cellStyle name="Normal_Adatbázis_magán" xfId="31"/>
    <cellStyle name="Normál_ADKA2000 (2)" xfId="32"/>
    <cellStyle name="Normal_KELER_OTC_turnover" xfId="33"/>
    <cellStyle name="Normál_kereszthasználat" xfId="34"/>
    <cellStyle name="Normal_kulso_egyensuly_nyomda" xfId="35"/>
    <cellStyle name="Normal_Magán bef. összetétel 2001.06." xfId="36"/>
    <cellStyle name="Normal_Magán és önkéntes összefoglaló adatai 2002.06." xfId="37"/>
    <cellStyle name="Normál_Minta" xfId="38"/>
    <cellStyle name="Normal_Nyugijpénztár_formatált" xfId="39"/>
    <cellStyle name="Normal_pszisalnk_hu(1)" xfId="40"/>
    <cellStyle name="Normal_risk&amp;interest&amp;spread" xfId="41"/>
    <cellStyle name="Normál_RLX" xfId="42"/>
    <cellStyle name="Normal_Sheet1" xfId="43"/>
    <cellStyle name="Normal_Stab_Jel" xfId="44"/>
    <cellStyle name="Pénznem [0]_3MONTH RATES (2)" xfId="45"/>
    <cellStyle name="Pénznem_3MONTH RATES (2)" xfId="46"/>
    <cellStyle name="Percent" xfId="47"/>
    <cellStyle name="sor1" xfId="48"/>
    <cellStyle name="Standard_ECB-table2" xfId="49"/>
    <cellStyle name="test" xfId="50"/>
    <cellStyle name="Währung [0]_Bamumlauf" xfId="51"/>
    <cellStyle name="Währung_Bamumlauf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D"/>
      <rgbColor rgb="00FFFF00"/>
      <rgbColor rgb="00FF00FF"/>
      <rgbColor rgb="0033CCCC"/>
      <rgbColor rgb="00800000"/>
      <rgbColor rgb="00008000"/>
      <rgbColor rgb="00000080"/>
      <rgbColor rgb="00808000"/>
      <rgbColor rgb="00800080"/>
      <rgbColor rgb="000099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993200"/>
      <rgbColor rgb="00CDFFFF"/>
      <rgbColor rgb="00A7D4FF"/>
      <rgbColor rgb="000099FF"/>
      <rgbColor rgb="00009999"/>
      <rgbColor rgb="000000CD"/>
      <rgbColor rgb="00A7D4FF"/>
      <rgbColor rgb="00CCFFFF"/>
      <rgbColor rgb="00CCFFCC"/>
      <rgbColor rgb="00FFFF99"/>
      <rgbColor rgb="0099CCFF"/>
      <rgbColor rgb="00FF99CC"/>
      <rgbColor rgb="00CC99FF"/>
      <rgbColor rgb="00FFCC99"/>
      <rgbColor rgb="000099FF"/>
      <rgbColor rgb="00CDFFFF"/>
      <rgbColor rgb="0099CC00"/>
      <rgbColor rgb="00FFCC00"/>
      <rgbColor rgb="00FF9900"/>
      <rgbColor rgb="00FF6600"/>
      <rgbColor rgb="00666699"/>
      <rgbColor rgb="00969696"/>
      <rgbColor rgb="00005F5F"/>
      <rgbColor rgb="00339966"/>
      <rgbColor rgb="00003300"/>
      <rgbColor rgb="00333300"/>
      <rgbColor rgb="009932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2440241"/>
        <c:axId val="23526714"/>
      </c:lineChart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0413835"/>
        <c:axId val="26615652"/>
      </c:line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0241"/>
        <c:crossesAt val="1"/>
        <c:crossBetween val="between"/>
        <c:dispUnits/>
      </c:valAx>
      <c:catAx>
        <c:axId val="10413835"/>
        <c:scaling>
          <c:orientation val="minMax"/>
        </c:scaling>
        <c:axPos val="b"/>
        <c:delete val="1"/>
        <c:majorTickMark val="in"/>
        <c:minorTickMark val="none"/>
        <c:tickLblPos val="nextTo"/>
        <c:crossAx val="26615652"/>
        <c:crosses val="autoZero"/>
        <c:auto val="1"/>
        <c:lblOffset val="100"/>
        <c:noMultiLvlLbl val="0"/>
      </c:catAx>
      <c:valAx>
        <c:axId val="266156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4138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175"/>
          <c:w val="0.9685"/>
          <c:h val="0.861"/>
        </c:manualLayout>
      </c:layout>
      <c:lineChart>
        <c:grouping val="standard"/>
        <c:varyColors val="0"/>
        <c:ser>
          <c:idx val="3"/>
          <c:order val="0"/>
          <c:tx>
            <c:strRef>
              <c:f>'III-3. ábra-chart'!$E$5</c:f>
              <c:strCache>
                <c:ptCount val="1"/>
                <c:pt idx="0">
                  <c:v>Non-residents' position</c:v>
                </c:pt>
              </c:strCache>
            </c:strRef>
          </c:tx>
          <c:spPr>
            <a:ln w="381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'III-3. ábra-chart'!$A$7:$A$678</c:f>
              <c:strCache/>
            </c:strRef>
          </c:cat>
          <c:val>
            <c:numRef>
              <c:f>'III-3. ábra-chart'!$E$7:$E$678</c:f>
              <c:numCache/>
            </c:numRef>
          </c:val>
          <c:smooth val="0"/>
        </c:ser>
        <c:ser>
          <c:idx val="0"/>
          <c:order val="1"/>
          <c:tx>
            <c:strRef>
              <c:f>'III-3. ábra-chart'!$C$5</c:f>
              <c:strCache>
                <c:ptCount val="1"/>
                <c:pt idx="0">
                  <c:v>Non-financial corporations</c:v>
                </c:pt>
              </c:strCache>
            </c:strRef>
          </c:tx>
          <c:spPr>
            <a:ln w="12700">
              <a:solidFill>
                <a:srgbClr val="0000C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'III-3. ábra-chart'!$A$7:$A$678</c:f>
              <c:strCache/>
            </c:strRef>
          </c:cat>
          <c:val>
            <c:numRef>
              <c:f>'III-3. ábra-chart'!$C$7:$C$678</c:f>
              <c:numCache/>
            </c:numRef>
          </c:val>
          <c:smooth val="0"/>
        </c:ser>
        <c:axId val="57798697"/>
        <c:axId val="50426226"/>
      </c:lineChart>
      <c:lineChart>
        <c:grouping val="standard"/>
        <c:varyColors val="0"/>
        <c:ser>
          <c:idx val="1"/>
          <c:order val="2"/>
          <c:tx>
            <c:strRef>
              <c:f>'III-3. ábra-chart'!$D$5</c:f>
              <c:strCache>
                <c:ptCount val="1"/>
                <c:pt idx="0">
                  <c:v>Financial corporations</c:v>
                </c:pt>
              </c:strCache>
            </c:strRef>
          </c:tx>
          <c:spPr>
            <a:ln w="38100">
              <a:solidFill>
                <a:srgbClr val="00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'III-3. ábra-chart'!$A$7:$A$678</c:f>
              <c:strCache/>
            </c:strRef>
          </c:cat>
          <c:val>
            <c:numRef>
              <c:f>'III-3. ábra-chart'!$D$7:$D$678</c:f>
              <c:numCache/>
            </c:numRef>
          </c:val>
          <c:smooth val="0"/>
        </c:ser>
        <c:axId val="51182851"/>
        <c:axId val="57992476"/>
      </c:lineChart>
      <c:dateAx>
        <c:axId val="57798697"/>
        <c:scaling>
          <c:orientation val="minMax"/>
        </c:scaling>
        <c:axPos val="b"/>
        <c:delete val="0"/>
        <c:numFmt formatCode="[$-409]mmm/\ yy;@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0426226"/>
        <c:crosses val="autoZero"/>
        <c:auto val="0"/>
        <c:noMultiLvlLbl val="0"/>
      </c:dateAx>
      <c:valAx>
        <c:axId val="50426226"/>
        <c:scaling>
          <c:orientation val="minMax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Bn</a:t>
                </a:r>
              </a:p>
            </c:rich>
          </c:tx>
          <c:layout>
            <c:manualLayout>
              <c:xMode val="factor"/>
              <c:yMode val="factor"/>
              <c:x val="0.027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798697"/>
        <c:crossesAt val="1"/>
        <c:crossBetween val="between"/>
        <c:dispUnits/>
      </c:valAx>
      <c:dateAx>
        <c:axId val="51182851"/>
        <c:scaling>
          <c:orientation val="minMax"/>
        </c:scaling>
        <c:axPos val="b"/>
        <c:delete val="1"/>
        <c:majorTickMark val="in"/>
        <c:minorTickMark val="none"/>
        <c:tickLblPos val="nextTo"/>
        <c:crossAx val="57992476"/>
        <c:crosses val="autoZero"/>
        <c:auto val="0"/>
        <c:noMultiLvlLbl val="0"/>
      </c:dateAx>
      <c:valAx>
        <c:axId val="57992476"/>
        <c:scaling>
          <c:orientation val="minMax"/>
          <c:max val="1200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Bn</a:t>
                </a:r>
              </a:p>
            </c:rich>
          </c:tx>
          <c:layout>
            <c:manualLayout>
              <c:xMode val="factor"/>
              <c:yMode val="factor"/>
              <c:x val="0.029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182851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325"/>
          <c:w val="0.98525"/>
          <c:h val="0.077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5"/>
          <c:w val="0.972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'III-5. ábra-chart'!$C$6</c:f>
              <c:strCache>
                <c:ptCount val="1"/>
                <c:pt idx="0">
                  <c:v>1 nap</c:v>
                </c:pt>
              </c:strCache>
            </c:strRef>
          </c:tx>
          <c:spPr>
            <a:ln w="12700">
              <a:solidFill>
                <a:srgbClr val="0000CD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'III-5. ábra-chart'!$B$7:$B$36</c:f>
              <c:strCache/>
            </c:strRef>
          </c:cat>
          <c:val>
            <c:numRef>
              <c:f>'III-5. ábra-chart'!$C$7:$C$36</c:f>
              <c:numCache/>
            </c:numRef>
          </c:val>
          <c:smooth val="0"/>
        </c:ser>
        <c:ser>
          <c:idx val="1"/>
          <c:order val="1"/>
          <c:tx>
            <c:strRef>
              <c:f>'III-5. ábra-chart'!$D$6</c:f>
              <c:strCache>
                <c:ptCount val="1"/>
                <c:pt idx="0">
                  <c:v>2-7 nap</c:v>
                </c:pt>
              </c:strCache>
            </c:strRef>
          </c:tx>
          <c:spPr>
            <a:ln w="127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'III-5. ábra-chart'!$B$7:$B$36</c:f>
              <c:strCache/>
            </c:strRef>
          </c:cat>
          <c:val>
            <c:numRef>
              <c:f>'III-5. ábra-chart'!$D$7:$D$36</c:f>
              <c:numCache/>
            </c:numRef>
          </c:val>
          <c:smooth val="0"/>
        </c:ser>
        <c:ser>
          <c:idx val="2"/>
          <c:order val="2"/>
          <c:tx>
            <c:strRef>
              <c:f>'III-5. ábra-chart'!$E$6</c:f>
              <c:strCache>
                <c:ptCount val="1"/>
                <c:pt idx="0">
                  <c:v>8-30 nap</c:v>
                </c:pt>
              </c:strCache>
            </c:strRef>
          </c:tx>
          <c:spPr>
            <a:ln w="38100">
              <a:solidFill>
                <a:srgbClr val="00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'III-5. ábra-chart'!$B$7:$B$36</c:f>
              <c:strCache/>
            </c:strRef>
          </c:cat>
          <c:val>
            <c:numRef>
              <c:f>'III-5. ábra-chart'!$E$7:$E$36</c:f>
              <c:numCache/>
            </c:numRef>
          </c:val>
          <c:smooth val="0"/>
        </c:ser>
        <c:ser>
          <c:idx val="3"/>
          <c:order val="3"/>
          <c:tx>
            <c:strRef>
              <c:f>'III-5. ábra-chart'!$F$6</c:f>
              <c:strCache>
                <c:ptCount val="1"/>
                <c:pt idx="0">
                  <c:v>30 nap fölött</c:v>
                </c:pt>
              </c:strCache>
            </c:strRef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'III-5. ábra-chart'!$B$7:$B$36</c:f>
              <c:strCache/>
            </c:strRef>
          </c:cat>
          <c:val>
            <c:numRef>
              <c:f>'III-5. ábra-chart'!$F$7:$F$36</c:f>
              <c:numCache/>
            </c:numRef>
          </c:val>
          <c:smooth val="0"/>
        </c:ser>
        <c:axId val="52170237"/>
        <c:axId val="66878950"/>
      </c:lineChart>
      <c:lineChart>
        <c:grouping val="standard"/>
        <c:varyColors val="0"/>
        <c:ser>
          <c:idx val="4"/>
          <c:order val="4"/>
          <c:tx>
            <c:strRef>
              <c:f>'III-5. ábra-chart'!$G$6</c:f>
              <c:strCache>
                <c:ptCount val="1"/>
                <c:pt idx="0">
                  <c:v>Összes</c:v>
                </c:pt>
              </c:strCache>
            </c:strRef>
          </c:tx>
          <c:spPr>
            <a:ln w="38100">
              <a:solidFill>
                <a:srgbClr val="0000C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CD"/>
                </a:solidFill>
              </a:ln>
            </c:spPr>
          </c:marker>
          <c:cat>
            <c:strRef>
              <c:f>'III-5. ábra-chart'!$B$7:$B$36</c:f>
              <c:strCache/>
            </c:strRef>
          </c:cat>
          <c:val>
            <c:numRef>
              <c:f>'III-5. ábra-chart'!$G$7:$G$36</c:f>
              <c:numCache/>
            </c:numRef>
          </c:val>
          <c:smooth val="0"/>
        </c:ser>
        <c:axId val="65039639"/>
        <c:axId val="48485840"/>
      </c:lineChart>
      <c:catAx>
        <c:axId val="52170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6878950"/>
        <c:crosses val="autoZero"/>
        <c:auto val="0"/>
        <c:lblOffset val="100"/>
        <c:noMultiLvlLbl val="0"/>
      </c:catAx>
      <c:valAx>
        <c:axId val="66878950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Mrd Ft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70237"/>
        <c:crossesAt val="1"/>
        <c:crossBetween val="between"/>
        <c:dispUnits/>
      </c:valAx>
      <c:catAx>
        <c:axId val="65039639"/>
        <c:scaling>
          <c:orientation val="minMax"/>
        </c:scaling>
        <c:axPos val="b"/>
        <c:delete val="1"/>
        <c:majorTickMark val="in"/>
        <c:minorTickMark val="none"/>
        <c:tickLblPos val="nextTo"/>
        <c:crossAx val="48485840"/>
        <c:crosses val="autoZero"/>
        <c:auto val="1"/>
        <c:lblOffset val="100"/>
        <c:noMultiLvlLbl val="0"/>
      </c:catAx>
      <c:valAx>
        <c:axId val="48485840"/>
        <c:scaling>
          <c:orientation val="minMax"/>
          <c:max val="3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Mrd Ft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039639"/>
        <c:crosses val="max"/>
        <c:crossBetween val="between"/>
        <c:dispUnits/>
        <c:majorUnit val="5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"/>
          <c:y val="0.921"/>
          <c:w val="0.9605"/>
          <c:h val="0.0627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8"/>
          <c:w val="0.9835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'III-5. ábra-chart'!$C$5</c:f>
              <c:strCache>
                <c:ptCount val="1"/>
                <c:pt idx="0">
                  <c:v>1 day</c:v>
                </c:pt>
              </c:strCache>
            </c:strRef>
          </c:tx>
          <c:spPr>
            <a:ln w="12700">
              <a:solidFill>
                <a:srgbClr val="0000CD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'III-5. ábra-chart'!$A$7:$A$36</c:f>
              <c:strCache/>
            </c:strRef>
          </c:cat>
          <c:val>
            <c:numRef>
              <c:f>'III-5. ábra-chart'!$C$7:$C$36</c:f>
              <c:numCache/>
            </c:numRef>
          </c:val>
          <c:smooth val="0"/>
        </c:ser>
        <c:ser>
          <c:idx val="1"/>
          <c:order val="1"/>
          <c:tx>
            <c:strRef>
              <c:f>'III-5. ábra-chart'!$D$5</c:f>
              <c:strCache>
                <c:ptCount val="1"/>
                <c:pt idx="0">
                  <c:v>2-7 days</c:v>
                </c:pt>
              </c:strCache>
            </c:strRef>
          </c:tx>
          <c:spPr>
            <a:ln w="127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'III-5. ábra-chart'!$A$7:$A$36</c:f>
              <c:strCache/>
            </c:strRef>
          </c:cat>
          <c:val>
            <c:numRef>
              <c:f>'III-5. ábra-chart'!$D$7:$D$36</c:f>
              <c:numCache/>
            </c:numRef>
          </c:val>
          <c:smooth val="0"/>
        </c:ser>
        <c:ser>
          <c:idx val="2"/>
          <c:order val="2"/>
          <c:tx>
            <c:strRef>
              <c:f>'III-5. ábra-chart'!$E$5</c:f>
              <c:strCache>
                <c:ptCount val="1"/>
                <c:pt idx="0">
                  <c:v>8-30 days</c:v>
                </c:pt>
              </c:strCache>
            </c:strRef>
          </c:tx>
          <c:spPr>
            <a:ln w="38100">
              <a:solidFill>
                <a:srgbClr val="00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'III-5. ábra-chart'!$A$7:$A$36</c:f>
              <c:strCache/>
            </c:strRef>
          </c:cat>
          <c:val>
            <c:numRef>
              <c:f>'III-5. ábra-chart'!$E$7:$E$36</c:f>
              <c:numCache/>
            </c:numRef>
          </c:val>
          <c:smooth val="0"/>
        </c:ser>
        <c:ser>
          <c:idx val="3"/>
          <c:order val="3"/>
          <c:tx>
            <c:strRef>
              <c:f>'III-5. ábra-chart'!$F$5</c:f>
              <c:strCache>
                <c:ptCount val="1"/>
                <c:pt idx="0">
                  <c:v>More than 30 days</c:v>
                </c:pt>
              </c:strCache>
            </c:strRef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'III-5. ábra-chart'!$A$7:$A$36</c:f>
              <c:strCache/>
            </c:strRef>
          </c:cat>
          <c:val>
            <c:numRef>
              <c:f>'III-5. ábra-chart'!$F$7:$F$36</c:f>
              <c:numCache/>
            </c:numRef>
          </c:val>
          <c:smooth val="0"/>
        </c:ser>
        <c:axId val="33719377"/>
        <c:axId val="35038938"/>
      </c:lineChart>
      <c:lineChart>
        <c:grouping val="standard"/>
        <c:varyColors val="0"/>
        <c:ser>
          <c:idx val="4"/>
          <c:order val="4"/>
          <c:tx>
            <c:strRef>
              <c:f>'III-5. ábra-chart'!$G$5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C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CD"/>
                </a:solidFill>
              </a:ln>
            </c:spPr>
          </c:marker>
          <c:cat>
            <c:strRef>
              <c:f>'III-5. ábra-chart'!$A$7:$A$36</c:f>
              <c:strCache/>
            </c:strRef>
          </c:cat>
          <c:val>
            <c:numRef>
              <c:f>'III-5. ábra-chart'!$G$7:$G$36</c:f>
              <c:numCache/>
            </c:numRef>
          </c:val>
          <c:smooth val="0"/>
        </c:ser>
        <c:axId val="46914987"/>
        <c:axId val="19581700"/>
      </c:lineChart>
      <c:catAx>
        <c:axId val="3371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5038938"/>
        <c:crosses val="autoZero"/>
        <c:auto val="0"/>
        <c:lblOffset val="100"/>
        <c:noMultiLvlLbl val="0"/>
      </c:catAx>
      <c:valAx>
        <c:axId val="35038938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Bn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719377"/>
        <c:crossesAt val="1"/>
        <c:crossBetween val="between"/>
        <c:dispUnits/>
      </c:valAx>
      <c:catAx>
        <c:axId val="46914987"/>
        <c:scaling>
          <c:orientation val="minMax"/>
        </c:scaling>
        <c:axPos val="b"/>
        <c:delete val="1"/>
        <c:majorTickMark val="in"/>
        <c:minorTickMark val="none"/>
        <c:tickLblPos val="nextTo"/>
        <c:crossAx val="19581700"/>
        <c:crosses val="autoZero"/>
        <c:auto val="1"/>
        <c:lblOffset val="100"/>
        <c:noMultiLvlLbl val="0"/>
      </c:catAx>
      <c:valAx>
        <c:axId val="19581700"/>
        <c:scaling>
          <c:orientation val="minMax"/>
          <c:max val="3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HUF Bn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914987"/>
        <c:crosses val="max"/>
        <c:crossBetween val="between"/>
        <c:dispUnits/>
        <c:majorUnit val="5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36"/>
          <c:w val="0.98375"/>
          <c:h val="0.0612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5"/>
          <c:w val="0.96775"/>
          <c:h val="0.821"/>
        </c:manualLayout>
      </c:layout>
      <c:lineChart>
        <c:grouping val="standard"/>
        <c:varyColors val="0"/>
        <c:ser>
          <c:idx val="2"/>
          <c:order val="1"/>
          <c:tx>
            <c:strRef>
              <c:f>'III-6. ábra-chart'!$C$8</c:f>
              <c:strCache>
                <c:ptCount val="1"/>
                <c:pt idx="0">
                  <c:v>REUTERS</c:v>
                </c:pt>
              </c:strCache>
            </c:strRef>
          </c:tx>
          <c:spPr>
            <a:ln w="25400">
              <a:solidFill>
                <a:srgbClr val="0000C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'III-6. ábra-chart'!$A$9:$A$13</c:f>
              <c:strCache/>
            </c:strRef>
          </c:cat>
          <c:val>
            <c:numRef>
              <c:f>'III-6. ábra-chart'!$C$9:$C$13</c:f>
              <c:numCache/>
            </c:numRef>
          </c:val>
          <c:smooth val="0"/>
        </c:ser>
        <c:ser>
          <c:idx val="3"/>
          <c:order val="2"/>
          <c:tx>
            <c:strRef>
              <c:f>'III-6. ábra-chart'!$D$8</c:f>
              <c:strCache>
                <c:ptCount val="1"/>
                <c:pt idx="0">
                  <c:v>BLOOMBERG</c:v>
                </c:pt>
              </c:strCache>
            </c:strRef>
          </c:tx>
          <c:spPr>
            <a:ln w="127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9999"/>
                </a:solidFill>
              </a:ln>
            </c:spPr>
          </c:marker>
          <c:cat>
            <c:strRef>
              <c:f>'III-6. ábra-chart'!$A$9:$A$13</c:f>
              <c:strCache/>
            </c:strRef>
          </c:cat>
          <c:val>
            <c:numRef>
              <c:f>'III-6. ábra-chart'!$D$9:$D$13</c:f>
              <c:numCache/>
            </c:numRef>
          </c:val>
          <c:smooth val="0"/>
        </c:ser>
        <c:axId val="42017573"/>
        <c:axId val="42613838"/>
      </c:lineChart>
      <c:lineChart>
        <c:grouping val="standard"/>
        <c:varyColors val="0"/>
        <c:ser>
          <c:idx val="0"/>
          <c:order val="0"/>
          <c:tx>
            <c:strRef>
              <c:f>'III-6. ábra-chart'!$B$8</c:f>
              <c:strCache>
                <c:ptCount val="1"/>
                <c:pt idx="0">
                  <c:v>DRKW</c:v>
                </c:pt>
              </c:strCache>
            </c:strRef>
          </c:tx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'III-6. ábra-chart'!$A$9:$A$13</c:f>
              <c:strCache/>
            </c:strRef>
          </c:cat>
          <c:val>
            <c:numRef>
              <c:f>'III-6. ábra-chart'!$B$9:$B$13</c:f>
              <c:numCache/>
            </c:numRef>
          </c:val>
          <c:smooth val="0"/>
        </c:ser>
        <c:axId val="47980223"/>
        <c:axId val="29168824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13838"/>
        <c:crosses val="autoZero"/>
        <c:auto val="1"/>
        <c:lblOffset val="100"/>
        <c:noMultiLvlLbl val="0"/>
      </c:catAx>
      <c:valAx>
        <c:axId val="4261383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17573"/>
        <c:crossesAt val="1"/>
        <c:crossBetween val="between"/>
        <c:dispUnits/>
      </c:valAx>
      <c:catAx>
        <c:axId val="47980223"/>
        <c:scaling>
          <c:orientation val="minMax"/>
        </c:scaling>
        <c:axPos val="b"/>
        <c:delete val="1"/>
        <c:majorTickMark val="in"/>
        <c:minorTickMark val="none"/>
        <c:tickLblPos val="nextTo"/>
        <c:crossAx val="29168824"/>
        <c:crosses val="autoZero"/>
        <c:auto val="1"/>
        <c:lblOffset val="100"/>
        <c:noMultiLvlLbl val="0"/>
      </c:catAx>
      <c:valAx>
        <c:axId val="29168824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0.029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980223"/>
        <c:crosses val="max"/>
        <c:crossBetween val="between"/>
        <c:dispUnits/>
        <c:majorUnit val="2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1"/>
          <c:w val="0.99825"/>
          <c:h val="0.069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7"/>
          <c:w val="0.97525"/>
          <c:h val="0.81825"/>
        </c:manualLayout>
      </c:layout>
      <c:lineChart>
        <c:grouping val="standard"/>
        <c:varyColors val="0"/>
        <c:ser>
          <c:idx val="2"/>
          <c:order val="1"/>
          <c:tx>
            <c:strRef>
              <c:f>'III-6. ábra-chart'!$C$8</c:f>
              <c:strCache>
                <c:ptCount val="1"/>
                <c:pt idx="0">
                  <c:v>REUTERS</c:v>
                </c:pt>
              </c:strCache>
            </c:strRef>
          </c:tx>
          <c:spPr>
            <a:ln w="25400">
              <a:solidFill>
                <a:srgbClr val="0000C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'III-6. ábra-chart'!$A$9:$A$13</c:f>
              <c:strCache/>
            </c:strRef>
          </c:cat>
          <c:val>
            <c:numRef>
              <c:f>'III-6. ábra-chart'!$C$9:$C$13</c:f>
              <c:numCache/>
            </c:numRef>
          </c:val>
          <c:smooth val="0"/>
        </c:ser>
        <c:ser>
          <c:idx val="3"/>
          <c:order val="2"/>
          <c:tx>
            <c:strRef>
              <c:f>'III-6. ábra-chart'!$D$8</c:f>
              <c:strCache>
                <c:ptCount val="1"/>
                <c:pt idx="0">
                  <c:v>BLOOMBERG</c:v>
                </c:pt>
              </c:strCache>
            </c:strRef>
          </c:tx>
          <c:spPr>
            <a:ln w="127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9999"/>
                </a:solidFill>
              </a:ln>
            </c:spPr>
          </c:marker>
          <c:cat>
            <c:strRef>
              <c:f>'III-6. ábra-chart'!$A$9:$A$13</c:f>
              <c:strCache/>
            </c:strRef>
          </c:cat>
          <c:val>
            <c:numRef>
              <c:f>'III-6. ábra-chart'!$D$9:$D$13</c:f>
              <c:numCache/>
            </c:numRef>
          </c:val>
          <c:smooth val="0"/>
        </c:ser>
        <c:axId val="61192825"/>
        <c:axId val="13864514"/>
      </c:lineChart>
      <c:lineChart>
        <c:grouping val="standard"/>
        <c:varyColors val="0"/>
        <c:ser>
          <c:idx val="0"/>
          <c:order val="0"/>
          <c:tx>
            <c:strRef>
              <c:f>'III-6. ábra-chart'!$B$8</c:f>
              <c:strCache>
                <c:ptCount val="1"/>
                <c:pt idx="0">
                  <c:v>DRKW</c:v>
                </c:pt>
              </c:strCache>
            </c:strRef>
          </c:tx>
          <c:spPr>
            <a:ln w="25400">
              <a:solidFill>
                <a:srgbClr val="00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'III-6. ábra-chart'!$A$9:$A$13</c:f>
              <c:strCache/>
            </c:strRef>
          </c:cat>
          <c:val>
            <c:numRef>
              <c:f>'III-6. ábra-chart'!$B$9:$B$13</c:f>
              <c:numCache/>
            </c:numRef>
          </c:val>
          <c:smooth val="0"/>
        </c:ser>
        <c:axId val="57671763"/>
        <c:axId val="49283820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4514"/>
        <c:crosses val="autoZero"/>
        <c:auto val="1"/>
        <c:lblOffset val="100"/>
        <c:noMultiLvlLbl val="0"/>
      </c:catAx>
      <c:valAx>
        <c:axId val="13864514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192825"/>
        <c:crossesAt val="1"/>
        <c:crossBetween val="between"/>
        <c:dispUnits/>
      </c:valAx>
      <c:catAx>
        <c:axId val="57671763"/>
        <c:scaling>
          <c:orientation val="minMax"/>
        </c:scaling>
        <c:axPos val="b"/>
        <c:delete val="1"/>
        <c:majorTickMark val="in"/>
        <c:minorTickMark val="none"/>
        <c:tickLblPos val="nextTo"/>
        <c:crossAx val="49283820"/>
        <c:crosses val="autoZero"/>
        <c:auto val="1"/>
        <c:lblOffset val="100"/>
        <c:noMultiLvlLbl val="0"/>
      </c:catAx>
      <c:valAx>
        <c:axId val="49283820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basis point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671763"/>
        <c:crosses val="max"/>
        <c:crossBetween val="between"/>
        <c:dispUnits/>
        <c:majorUnit val="2"/>
        <c:minorUnit val="1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6"/>
          <c:w val="0.9875"/>
          <c:h val="0.070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2"/>
          <c:w val="0.97475"/>
          <c:h val="0.83525"/>
        </c:manualLayout>
      </c:layout>
      <c:lineChart>
        <c:grouping val="standard"/>
        <c:varyColors val="0"/>
        <c:ser>
          <c:idx val="0"/>
          <c:order val="0"/>
          <c:tx>
            <c:v>Külföldiek állampapírállománya</c:v>
          </c:tx>
          <c:spPr>
            <a:ln w="25400">
              <a:solidFill>
                <a:srgbClr val="0000C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'III-7. ábra-chart'!$B$7:$B$26</c:f>
              <c:strCache/>
            </c:strRef>
          </c:cat>
          <c:val>
            <c:numRef>
              <c:f>'III-7. ábra-chart'!$C$7:$C$26</c:f>
              <c:numCache/>
            </c:numRef>
          </c:val>
          <c:smooth val="0"/>
        </c:ser>
        <c:axId val="40901197"/>
        <c:axId val="32566454"/>
      </c:lineChart>
      <c:lineChart>
        <c:grouping val="standard"/>
        <c:varyColors val="0"/>
        <c:ser>
          <c:idx val="1"/>
          <c:order val="1"/>
          <c:tx>
            <c:v>Euroforint-kötvény állomány (jobb skála)</c:v>
          </c:tx>
          <c:spPr>
            <a:ln w="127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9999"/>
                </a:solidFill>
              </a:ln>
            </c:spPr>
          </c:marker>
          <c:cat>
            <c:strRef>
              <c:f>'III-7. ábra-chart'!$B$7:$B$26</c:f>
              <c:strCache/>
            </c:strRef>
          </c:cat>
          <c:val>
            <c:numRef>
              <c:f>'III-7. ábra-chart'!$D$7:$D$26</c:f>
              <c:numCache/>
            </c:numRef>
          </c:val>
          <c:smooth val="0"/>
        </c:ser>
        <c:axId val="24662631"/>
        <c:axId val="20637088"/>
      </c:lineChart>
      <c:catAx>
        <c:axId val="4090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2566454"/>
        <c:crosses val="autoZero"/>
        <c:auto val="0"/>
        <c:lblOffset val="100"/>
        <c:noMultiLvlLbl val="0"/>
      </c:catAx>
      <c:valAx>
        <c:axId val="32566454"/>
        <c:scaling>
          <c:orientation val="minMax"/>
          <c:max val="28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Mrd Ft</a:t>
                </a:r>
              </a:p>
            </c:rich>
          </c:tx>
          <c:layout>
            <c:manualLayout>
              <c:xMode val="factor"/>
              <c:yMode val="factor"/>
              <c:x val="0.028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901197"/>
        <c:crossesAt val="1"/>
        <c:crossBetween val="between"/>
        <c:dispUnits/>
        <c:majorUnit val="100"/>
      </c:valAx>
      <c:catAx>
        <c:axId val="24662631"/>
        <c:scaling>
          <c:orientation val="minMax"/>
        </c:scaling>
        <c:axPos val="b"/>
        <c:delete val="1"/>
        <c:majorTickMark val="in"/>
        <c:minorTickMark val="none"/>
        <c:tickLblPos val="nextTo"/>
        <c:crossAx val="20637088"/>
        <c:crosses val="autoZero"/>
        <c:auto val="1"/>
        <c:lblOffset val="100"/>
        <c:noMultiLvlLbl val="0"/>
      </c:catAx>
      <c:valAx>
        <c:axId val="20637088"/>
        <c:scaling>
          <c:orientation val="minMax"/>
          <c:max val="12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Mrd Ft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24662631"/>
        <c:crosses val="max"/>
        <c:crossBetween val="between"/>
        <c:dispUnits/>
        <c:majorUnit val="100"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75"/>
          <c:y val="0.895"/>
          <c:w val="0.99175"/>
          <c:h val="0.08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515"/>
          <c:w val="0.979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'III-7. ábra-chart'!$C$5</c:f>
              <c:strCache>
                <c:ptCount val="1"/>
                <c:pt idx="0">
                  <c:v>Non-residents' government securities holdings</c:v>
                </c:pt>
              </c:strCache>
            </c:strRef>
          </c:tx>
          <c:spPr>
            <a:ln w="25400">
              <a:solidFill>
                <a:srgbClr val="0000C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'III-7. ábra-chart'!$A$7:$A$26</c:f>
              <c:strCache/>
            </c:strRef>
          </c:cat>
          <c:val>
            <c:numRef>
              <c:f>'III-7. ábra-chart'!$C$7:$C$26</c:f>
              <c:numCache/>
            </c:numRef>
          </c:val>
          <c:smooth val="0"/>
        </c:ser>
        <c:axId val="51516065"/>
        <c:axId val="60991402"/>
      </c:lineChart>
      <c:lineChart>
        <c:grouping val="standard"/>
        <c:varyColors val="0"/>
        <c:ser>
          <c:idx val="1"/>
          <c:order val="1"/>
          <c:tx>
            <c:strRef>
              <c:f>'III-7. ábra-chart'!$D$5</c:f>
              <c:strCache>
                <c:ptCount val="1"/>
                <c:pt idx="0">
                  <c:v>Outstanding amount of euroforint bonds (right hand scale)</c:v>
                </c:pt>
              </c:strCache>
            </c:strRef>
          </c:tx>
          <c:spPr>
            <a:ln w="127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9999"/>
                </a:solidFill>
              </a:ln>
            </c:spPr>
          </c:marker>
          <c:cat>
            <c:strRef>
              <c:f>'III-7. ábra-chart'!$A$7:$A$26</c:f>
              <c:strCache/>
            </c:strRef>
          </c:cat>
          <c:val>
            <c:numRef>
              <c:f>'III-7. ábra-chart'!$D$7:$D$26</c:f>
              <c:numCache/>
            </c:numRef>
          </c:val>
          <c:smooth val="0"/>
        </c:ser>
        <c:axId val="12051707"/>
        <c:axId val="41356500"/>
      </c:line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0991402"/>
        <c:crosses val="autoZero"/>
        <c:auto val="0"/>
        <c:lblOffset val="100"/>
        <c:noMultiLvlLbl val="0"/>
      </c:catAx>
      <c:valAx>
        <c:axId val="60991402"/>
        <c:scaling>
          <c:orientation val="minMax"/>
          <c:max val="28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Bn</a:t>
                </a:r>
              </a:p>
            </c:rich>
          </c:tx>
          <c:layout>
            <c:manualLayout>
              <c:xMode val="factor"/>
              <c:yMode val="factor"/>
              <c:x val="0.028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516065"/>
        <c:crossesAt val="1"/>
        <c:crossBetween val="between"/>
        <c:dispUnits/>
        <c:majorUnit val="100"/>
      </c:valAx>
      <c:catAx>
        <c:axId val="12051707"/>
        <c:scaling>
          <c:orientation val="minMax"/>
        </c:scaling>
        <c:axPos val="b"/>
        <c:delete val="1"/>
        <c:majorTickMark val="in"/>
        <c:minorTickMark val="none"/>
        <c:tickLblPos val="nextTo"/>
        <c:crossAx val="41356500"/>
        <c:crosses val="autoZero"/>
        <c:auto val="1"/>
        <c:lblOffset val="100"/>
        <c:noMultiLvlLbl val="0"/>
      </c:catAx>
      <c:valAx>
        <c:axId val="41356500"/>
        <c:scaling>
          <c:orientation val="minMax"/>
          <c:max val="120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HUF Bn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12051707"/>
        <c:crosses val="max"/>
        <c:crossBetween val="between"/>
        <c:dispUnits/>
        <c:majorUnit val="100"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87425"/>
          <c:w val="0.818"/>
          <c:h val="0.1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75"/>
          <c:w val="0.96925"/>
          <c:h val="0.87475"/>
        </c:manualLayout>
      </c:layout>
      <c:areaChart>
        <c:grouping val="stacked"/>
        <c:varyColors val="0"/>
        <c:ser>
          <c:idx val="4"/>
          <c:order val="0"/>
          <c:tx>
            <c:v>AAA</c:v>
          </c:tx>
          <c:spPr>
            <a:solidFill>
              <a:srgbClr val="00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'III-8. ábra-chart'!$B$9:$B$57</c:f>
              <c:strCache/>
            </c:strRef>
          </c:cat>
          <c:val>
            <c:numRef>
              <c:f>'III-8. ábra-chart'!$G$9:$G$57</c:f>
              <c:numCache/>
            </c:numRef>
          </c:val>
        </c:ser>
        <c:ser>
          <c:idx val="3"/>
          <c:order val="1"/>
          <c:tx>
            <c:v>AA</c:v>
          </c:tx>
          <c:spPr>
            <a:solidFill>
              <a:srgbClr val="0099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9999"/>
                  </a:solidFill>
                </c14:spPr>
              </c14:invertSolidFillFmt>
            </c:ext>
          </c:extLst>
          <c:cat>
            <c:strRef>
              <c:f>'III-8. ábra-chart'!$B$9:$B$57</c:f>
              <c:strCache/>
            </c:strRef>
          </c:cat>
          <c:val>
            <c:numRef>
              <c:f>'III-8. ábra-chart'!$F$9:$F$57</c:f>
              <c:numCache/>
            </c:numRef>
          </c:val>
        </c:ser>
        <c:ser>
          <c:idx val="2"/>
          <c:order val="2"/>
          <c:tx>
            <c:v>A</c:v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99FF"/>
                  </a:solidFill>
                </c14:spPr>
              </c14:invertSolidFillFmt>
            </c:ext>
          </c:extLst>
          <c:cat>
            <c:strRef>
              <c:f>'III-8. ábra-chart'!$B$9:$B$57</c:f>
              <c:strCache/>
            </c:strRef>
          </c:cat>
          <c:val>
            <c:numRef>
              <c:f>'III-8. ábra-chart'!$E$9:$E$57</c:f>
              <c:numCache/>
            </c:numRef>
          </c:val>
        </c:ser>
        <c:ser>
          <c:idx val="1"/>
          <c:order val="3"/>
          <c:tx>
            <c:v>BBB</c:v>
          </c:tx>
          <c:spPr>
            <a:solidFill>
              <a:srgbClr val="CD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7D4FF"/>
                  </a:solidFill>
                </c14:spPr>
              </c14:invertSolidFillFmt>
            </c:ext>
          </c:extLst>
          <c:cat>
            <c:strRef>
              <c:f>'III-8. ábra-chart'!$B$9:$B$57</c:f>
              <c:strCache/>
            </c:strRef>
          </c:cat>
          <c:val>
            <c:numRef>
              <c:f>'III-8. ábra-chart'!$D$9:$D$57</c:f>
              <c:numCache/>
            </c:numRef>
          </c:val>
        </c:ser>
        <c:ser>
          <c:idx val="0"/>
          <c:order val="4"/>
          <c:tx>
            <c:v>Nincs adat</c:v>
          </c:tx>
          <c:spPr>
            <a:solidFill>
              <a:srgbClr val="0000CD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'III-8. ábra-chart'!$B$9:$B$57</c:f>
              <c:strCache/>
            </c:strRef>
          </c:cat>
          <c:val>
            <c:numRef>
              <c:f>'III-8. ábra-chart'!$C$9:$C$57</c:f>
              <c:numCache/>
            </c:numRef>
          </c:val>
        </c:ser>
        <c:axId val="36664181"/>
        <c:axId val="61542174"/>
      </c:areaChart>
      <c:lineChart>
        <c:grouping val="standard"/>
        <c:varyColors val="0"/>
        <c:ser>
          <c:idx val="5"/>
          <c:order val="5"/>
          <c:tx>
            <c:strRef>
              <c:f>'III-8. ábra-chart'!$H$7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'III-8. ábra-chart'!$B$9:$B$57</c:f>
              <c:strCache/>
            </c:strRef>
          </c:cat>
          <c:val>
            <c:numRef>
              <c:f>'III-8. ábra-chart'!$H$9:$H$57</c:f>
              <c:numCache/>
            </c:numRef>
          </c:val>
          <c:smooth val="0"/>
        </c:ser>
        <c:axId val="17008655"/>
        <c:axId val="18860168"/>
      </c:lineChart>
      <c:catAx>
        <c:axId val="366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1542174"/>
        <c:crosses val="autoZero"/>
        <c:auto val="0"/>
        <c:lblOffset val="100"/>
        <c:tickLblSkip val="3"/>
        <c:tickMarkSkip val="3"/>
        <c:noMultiLvlLbl val="0"/>
      </c:catAx>
      <c:valAx>
        <c:axId val="61542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6664181"/>
        <c:crossesAt val="1"/>
        <c:crossBetween val="midCat"/>
        <c:dispUnits/>
      </c:valAx>
      <c:catAx>
        <c:axId val="17008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8860168"/>
        <c:crosses val="autoZero"/>
        <c:auto val="1"/>
        <c:lblOffset val="100"/>
        <c:noMultiLvlLbl val="0"/>
      </c:catAx>
      <c:valAx>
        <c:axId val="18860168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crossAx val="170086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9775"/>
          <c:y val="0.92575"/>
          <c:w val="0.80975"/>
          <c:h val="0.06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35"/>
          <c:w val="0.98125"/>
          <c:h val="0.8705"/>
        </c:manualLayout>
      </c:layout>
      <c:areaChart>
        <c:grouping val="stacked"/>
        <c:varyColors val="0"/>
        <c:ser>
          <c:idx val="4"/>
          <c:order val="0"/>
          <c:tx>
            <c:v>AAA</c:v>
          </c:tx>
          <c:spPr>
            <a:solidFill>
              <a:srgbClr val="00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'III-8. ábra-chart'!$A$9:$A$57</c:f>
              <c:strCache/>
            </c:strRef>
          </c:cat>
          <c:val>
            <c:numRef>
              <c:f>'III-8. ábra-chart'!$G$9:$G$57</c:f>
              <c:numCache/>
            </c:numRef>
          </c:val>
        </c:ser>
        <c:ser>
          <c:idx val="3"/>
          <c:order val="1"/>
          <c:tx>
            <c:v>AA</c:v>
          </c:tx>
          <c:spPr>
            <a:solidFill>
              <a:srgbClr val="0099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9999"/>
                  </a:solidFill>
                </c14:spPr>
              </c14:invertSolidFillFmt>
            </c:ext>
          </c:extLst>
          <c:cat>
            <c:strRef>
              <c:f>'III-8. ábra-chart'!$A$9:$A$57</c:f>
              <c:strCache/>
            </c:strRef>
          </c:cat>
          <c:val>
            <c:numRef>
              <c:f>'III-8. ábra-chart'!$F$9:$F$57</c:f>
              <c:numCache/>
            </c:numRef>
          </c:val>
        </c:ser>
        <c:ser>
          <c:idx val="2"/>
          <c:order val="2"/>
          <c:tx>
            <c:v>A</c:v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99FF"/>
                  </a:solidFill>
                </c14:spPr>
              </c14:invertSolidFillFmt>
            </c:ext>
          </c:extLst>
          <c:cat>
            <c:strRef>
              <c:f>'III-8. ábra-chart'!$A$9:$A$57</c:f>
              <c:strCache/>
            </c:strRef>
          </c:cat>
          <c:val>
            <c:numRef>
              <c:f>'III-8. ábra-chart'!$E$9:$E$57</c:f>
              <c:numCache/>
            </c:numRef>
          </c:val>
        </c:ser>
        <c:ser>
          <c:idx val="1"/>
          <c:order val="3"/>
          <c:tx>
            <c:v>BBB</c:v>
          </c:tx>
          <c:spPr>
            <a:solidFill>
              <a:srgbClr val="CD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7D4FF"/>
                  </a:solidFill>
                </c14:spPr>
              </c14:invertSolidFillFmt>
            </c:ext>
          </c:extLst>
          <c:cat>
            <c:strRef>
              <c:f>'III-8. ábra-chart'!$A$9:$A$57</c:f>
              <c:strCache/>
            </c:strRef>
          </c:cat>
          <c:val>
            <c:numRef>
              <c:f>'III-8. ábra-chart'!$D$9:$D$57</c:f>
              <c:numCache/>
            </c:numRef>
          </c:val>
        </c:ser>
        <c:ser>
          <c:idx val="0"/>
          <c:order val="4"/>
          <c:tx>
            <c:strRef>
              <c:f>'III-8. ábra-chart'!$C$6</c:f>
              <c:strCache>
                <c:ptCount val="1"/>
                <c:pt idx="0">
                  <c:v>No available data</c:v>
                </c:pt>
              </c:strCache>
            </c:strRef>
          </c:tx>
          <c:spPr>
            <a:solidFill>
              <a:srgbClr val="0000CD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'III-8. ábra-chart'!$A$9:$A$57</c:f>
              <c:strCache/>
            </c:strRef>
          </c:cat>
          <c:val>
            <c:numRef>
              <c:f>'III-8. ábra-chart'!$C$9:$C$57</c:f>
              <c:numCache/>
            </c:numRef>
          </c:val>
        </c:ser>
        <c:axId val="35523785"/>
        <c:axId val="51278610"/>
      </c:areaChart>
      <c:lineChart>
        <c:grouping val="standard"/>
        <c:varyColors val="0"/>
        <c:ser>
          <c:idx val="5"/>
          <c:order val="5"/>
          <c:tx>
            <c:strRef>
              <c:f>'III-8. ábra-chart'!$H$7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'III-8. ábra-chart'!$A$9:$A$57</c:f>
              <c:strCache/>
            </c:strRef>
          </c:cat>
          <c:val>
            <c:numRef>
              <c:f>'III-8. ábra-chart'!$H$9:$H$57</c:f>
              <c:numCache/>
            </c:numRef>
          </c:val>
          <c:smooth val="0"/>
        </c:ser>
        <c:axId val="58854307"/>
        <c:axId val="59926716"/>
      </c:lineChart>
      <c:catAx>
        <c:axId val="3552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1278610"/>
        <c:crosses val="autoZero"/>
        <c:auto val="0"/>
        <c:lblOffset val="100"/>
        <c:tickLblSkip val="3"/>
        <c:tickMarkSkip val="3"/>
        <c:noMultiLvlLbl val="0"/>
      </c:catAx>
      <c:valAx>
        <c:axId val="512786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5523785"/>
        <c:crossesAt val="1"/>
        <c:crossBetween val="midCat"/>
        <c:dispUnits/>
      </c:valAx>
      <c:catAx>
        <c:axId val="58854307"/>
        <c:scaling>
          <c:orientation val="minMax"/>
        </c:scaling>
        <c:axPos val="b"/>
        <c:delete val="1"/>
        <c:majorTickMark val="out"/>
        <c:minorTickMark val="none"/>
        <c:tickLblPos val="nextTo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crossAx val="588543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0025"/>
          <c:y val="0.91775"/>
          <c:w val="0.801"/>
          <c:h val="0.06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5"/>
          <c:w val="1"/>
          <c:h val="0.77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'III-9. ábra-chart'!$C$6</c:f>
              <c:strCache>
                <c:ptCount val="1"/>
                <c:pt idx="0">
                  <c:v>Biztosítói - magán</c:v>
                </c:pt>
              </c:strCache>
            </c:strRef>
          </c:tx>
          <c:spPr>
            <a:solidFill>
              <a:srgbClr val="0000C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'III-9. ábra-chart'!$D$5:$H$5</c:f>
              <c:numCache/>
            </c:numRef>
          </c:cat>
          <c:val>
            <c:numRef>
              <c:f>'III-9. ábra-chart'!$D$6:$H$6</c:f>
              <c:numCache/>
            </c:numRef>
          </c:val>
        </c:ser>
        <c:ser>
          <c:idx val="0"/>
          <c:order val="1"/>
          <c:tx>
            <c:strRef>
              <c:f>'III-9. ábra-chart'!$C$7</c:f>
              <c:strCache>
                <c:ptCount val="1"/>
                <c:pt idx="0">
                  <c:v>Banki - magán</c:v>
                </c:pt>
              </c:strCache>
            </c:strRef>
          </c:tx>
          <c:spPr>
            <a:solidFill>
              <a:srgbClr val="A7D4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'III-9. ábra-chart'!$D$5:$H$5</c:f>
              <c:numCache/>
            </c:numRef>
          </c:cat>
          <c:val>
            <c:numRef>
              <c:f>'III-9. ábra-chart'!$D$7:$H$7</c:f>
              <c:numCache/>
            </c:numRef>
          </c:val>
        </c:ser>
        <c:ser>
          <c:idx val="2"/>
          <c:order val="2"/>
          <c:tx>
            <c:strRef>
              <c:f>'III-9. ábra-chart'!$C$8</c:f>
              <c:strCache>
                <c:ptCount val="1"/>
                <c:pt idx="0">
                  <c:v>Munkáltatói - magán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'III-9. ábra-chart'!$D$5:$H$5</c:f>
              <c:numCache/>
            </c:numRef>
          </c:cat>
          <c:val>
            <c:numRef>
              <c:f>'III-9. ábra-chart'!$D$8:$H$8</c:f>
              <c:numCache/>
            </c:numRef>
          </c:val>
        </c:ser>
        <c:axId val="2469533"/>
        <c:axId val="22225798"/>
      </c:barChart>
      <c:lineChart>
        <c:grouping val="standard"/>
        <c:varyColors val="0"/>
        <c:ser>
          <c:idx val="3"/>
          <c:order val="3"/>
          <c:tx>
            <c:strRef>
              <c:f>'III-9. ábra-chart'!$C$9</c:f>
              <c:strCache>
                <c:ptCount val="1"/>
                <c:pt idx="0">
                  <c:v>Biztosítói - önkéntes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'III-9. ábra-chart'!$D$5:$H$5</c:f>
              <c:numCache/>
            </c:numRef>
          </c:cat>
          <c:val>
            <c:numRef>
              <c:f>'III-9. ábra-chart'!$D$9:$H$9</c:f>
              <c:numCache/>
            </c:numRef>
          </c:val>
          <c:smooth val="0"/>
        </c:ser>
        <c:ser>
          <c:idx val="4"/>
          <c:order val="4"/>
          <c:tx>
            <c:strRef>
              <c:f>'III-9. ábra-chart'!$C$10</c:f>
              <c:strCache>
                <c:ptCount val="1"/>
                <c:pt idx="0">
                  <c:v>Banki - önkéntes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'III-9. ábra-chart'!$D$5:$H$5</c:f>
              <c:numCache/>
            </c:numRef>
          </c:cat>
          <c:val>
            <c:numRef>
              <c:f>'III-9. ábra-chart'!$D$10:$H$10</c:f>
              <c:numCache/>
            </c:numRef>
          </c:val>
          <c:smooth val="0"/>
        </c:ser>
        <c:ser>
          <c:idx val="5"/>
          <c:order val="5"/>
          <c:tx>
            <c:strRef>
              <c:f>'III-9. ábra-chart'!$C$11</c:f>
              <c:strCache>
                <c:ptCount val="1"/>
                <c:pt idx="0">
                  <c:v>Munkáltatói - önkéntes</c:v>
                </c:pt>
              </c:strCache>
            </c:strRef>
          </c:tx>
          <c:spPr>
            <a:ln w="25400">
              <a:solidFill>
                <a:srgbClr val="0099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'III-9. ábra-chart'!$D$5:$H$5</c:f>
              <c:numCache/>
            </c:numRef>
          </c:cat>
          <c:val>
            <c:numRef>
              <c:f>'III-9. ábra-chart'!$D$11:$H$11</c:f>
              <c:numCache/>
            </c:numRef>
          </c:val>
          <c:smooth val="0"/>
        </c:ser>
        <c:axId val="65814455"/>
        <c:axId val="55459184"/>
      </c:lineChart>
      <c:catAx>
        <c:axId val="2469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2225798"/>
        <c:crosses val="autoZero"/>
        <c:auto val="0"/>
        <c:lblOffset val="100"/>
        <c:noMultiLvlLbl val="0"/>
      </c:catAx>
      <c:valAx>
        <c:axId val="22225798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469533"/>
        <c:crossesAt val="1"/>
        <c:crossBetween val="between"/>
        <c:dispUnits/>
      </c:valAx>
      <c:catAx>
        <c:axId val="65814455"/>
        <c:scaling>
          <c:orientation val="minMax"/>
        </c:scaling>
        <c:axPos val="b"/>
        <c:delete val="1"/>
        <c:majorTickMark val="in"/>
        <c:minorTickMark val="none"/>
        <c:tickLblPos val="nextTo"/>
        <c:crossAx val="55459184"/>
        <c:crosses val="autoZero"/>
        <c:auto val="0"/>
        <c:lblOffset val="100"/>
        <c:noMultiLvlLbl val="0"/>
      </c:catAx>
      <c:valAx>
        <c:axId val="55459184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crossAx val="658144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79625"/>
          <c:w val="0.72475"/>
          <c:h val="0.17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8214277"/>
        <c:axId val="8384174"/>
      </c:lineChart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8348703"/>
        <c:axId val="8029464"/>
      </c:lineChart>
      <c:catAx>
        <c:axId val="3821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84174"/>
        <c:crosses val="autoZero"/>
        <c:auto val="1"/>
        <c:lblOffset val="100"/>
        <c:noMultiLvlLbl val="0"/>
      </c:catAx>
      <c:valAx>
        <c:axId val="8384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14277"/>
        <c:crossesAt val="1"/>
        <c:crossBetween val="between"/>
        <c:dispUnits/>
      </c:valAx>
      <c:catAx>
        <c:axId val="8348703"/>
        <c:scaling>
          <c:orientation val="minMax"/>
        </c:scaling>
        <c:axPos val="b"/>
        <c:delete val="1"/>
        <c:majorTickMark val="in"/>
        <c:minorTickMark val="none"/>
        <c:tickLblPos val="nextTo"/>
        <c:crossAx val="8029464"/>
        <c:crosses val="autoZero"/>
        <c:auto val="1"/>
        <c:lblOffset val="100"/>
        <c:noMultiLvlLbl val="0"/>
      </c:catAx>
      <c:valAx>
        <c:axId val="8029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487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1"/>
          <c:h val="0.7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'III-9. ábra-chart'!$B$6</c:f>
              <c:strCache>
                <c:ptCount val="1"/>
                <c:pt idx="0">
                  <c:v>Private PFs founded by insurance company</c:v>
                </c:pt>
              </c:strCache>
            </c:strRef>
          </c:tx>
          <c:spPr>
            <a:solidFill>
              <a:srgbClr val="0000C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'III-9. ábra-chart'!$D$5:$H$5</c:f>
              <c:numCache/>
            </c:numRef>
          </c:cat>
          <c:val>
            <c:numRef>
              <c:f>'III-9. ábra-chart'!$D$6:$H$6</c:f>
              <c:numCache/>
            </c:numRef>
          </c:val>
        </c:ser>
        <c:ser>
          <c:idx val="0"/>
          <c:order val="1"/>
          <c:tx>
            <c:strRef>
              <c:f>'III-9. ábra-chart'!$B$7</c:f>
              <c:strCache>
                <c:ptCount val="1"/>
                <c:pt idx="0">
                  <c:v>Private PFs founded by bank</c:v>
                </c:pt>
              </c:strCache>
            </c:strRef>
          </c:tx>
          <c:spPr>
            <a:solidFill>
              <a:srgbClr val="A7D4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'III-9. ábra-chart'!$D$5:$H$5</c:f>
              <c:numCache/>
            </c:numRef>
          </c:cat>
          <c:val>
            <c:numRef>
              <c:f>'III-9. ábra-chart'!$D$7:$H$7</c:f>
              <c:numCache/>
            </c:numRef>
          </c:val>
        </c:ser>
        <c:ser>
          <c:idx val="2"/>
          <c:order val="2"/>
          <c:tx>
            <c:strRef>
              <c:f>'III-9. ábra-chart'!$B$8</c:f>
              <c:strCache>
                <c:ptCount val="1"/>
                <c:pt idx="0">
                  <c:v>Private industrial funds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'III-9. ábra-chart'!$D$5:$H$5</c:f>
              <c:numCache/>
            </c:numRef>
          </c:cat>
          <c:val>
            <c:numRef>
              <c:f>'III-9. ábra-chart'!$D$8:$H$8</c:f>
              <c:numCache/>
            </c:numRef>
          </c:val>
        </c:ser>
        <c:axId val="29370609"/>
        <c:axId val="63008890"/>
      </c:barChart>
      <c:lineChart>
        <c:grouping val="standard"/>
        <c:varyColors val="0"/>
        <c:ser>
          <c:idx val="3"/>
          <c:order val="3"/>
          <c:tx>
            <c:strRef>
              <c:f>'III-9. ábra-chart'!$B$9</c:f>
              <c:strCache>
                <c:ptCount val="1"/>
                <c:pt idx="0">
                  <c:v>Voluntary PFs founded by insurance company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'III-9. ábra-chart'!$D$5:$H$5</c:f>
              <c:numCache/>
            </c:numRef>
          </c:cat>
          <c:val>
            <c:numRef>
              <c:f>'III-9. ábra-chart'!$D$9:$H$9</c:f>
              <c:numCache/>
            </c:numRef>
          </c:val>
          <c:smooth val="0"/>
        </c:ser>
        <c:ser>
          <c:idx val="4"/>
          <c:order val="4"/>
          <c:tx>
            <c:strRef>
              <c:f>'III-9. ábra-chart'!$B$10</c:f>
              <c:strCache>
                <c:ptCount val="1"/>
                <c:pt idx="0">
                  <c:v>Voluntary PFs founded by bank</c:v>
                </c:pt>
              </c:strCache>
            </c:strRef>
          </c:tx>
          <c:spPr>
            <a:ln w="25400">
              <a:solidFill>
                <a:srgbClr val="0099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'III-9. ábra-chart'!$D$5:$H$5</c:f>
              <c:numCache/>
            </c:numRef>
          </c:cat>
          <c:val>
            <c:numRef>
              <c:f>'III-9. ábra-chart'!$D$10:$H$10</c:f>
              <c:numCache/>
            </c:numRef>
          </c:val>
          <c:smooth val="0"/>
        </c:ser>
        <c:ser>
          <c:idx val="5"/>
          <c:order val="5"/>
          <c:tx>
            <c:strRef>
              <c:f>'III-9. ábra-chart'!$B$11</c:f>
              <c:strCache>
                <c:ptCount val="1"/>
                <c:pt idx="0">
                  <c:v>Voluntary industrial funds</c:v>
                </c:pt>
              </c:strCache>
            </c:strRef>
          </c:tx>
          <c:spPr>
            <a:ln w="25400">
              <a:solidFill>
                <a:srgbClr val="0099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numRef>
              <c:f>'III-9. ábra-chart'!$D$5:$H$5</c:f>
              <c:numCache/>
            </c:numRef>
          </c:cat>
          <c:val>
            <c:numRef>
              <c:f>'III-9. ábra-chart'!$D$11:$H$11</c:f>
              <c:numCache/>
            </c:numRef>
          </c:val>
          <c:smooth val="0"/>
        </c:ser>
        <c:axId val="30209099"/>
        <c:axId val="3446436"/>
      </c:line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3008890"/>
        <c:crosses val="autoZero"/>
        <c:auto val="0"/>
        <c:lblOffset val="100"/>
        <c:noMultiLvlLbl val="0"/>
      </c:catAx>
      <c:valAx>
        <c:axId val="63008890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9370609"/>
        <c:crossesAt val="1"/>
        <c:crossBetween val="between"/>
        <c:dispUnits/>
      </c:valAx>
      <c:catAx>
        <c:axId val="30209099"/>
        <c:scaling>
          <c:orientation val="minMax"/>
        </c:scaling>
        <c:axPos val="b"/>
        <c:delete val="1"/>
        <c:majorTickMark val="in"/>
        <c:minorTickMark val="none"/>
        <c:tickLblPos val="nextTo"/>
        <c:crossAx val="3446436"/>
        <c:crosses val="autoZero"/>
        <c:auto val="0"/>
        <c:lblOffset val="100"/>
        <c:noMultiLvlLbl val="0"/>
      </c:catAx>
      <c:valAx>
        <c:axId val="3446436"/>
        <c:scaling>
          <c:orientation val="minMax"/>
        </c:scaling>
        <c:axPos val="l"/>
        <c:delete val="0"/>
        <c:numFmt formatCode="0.0" sourceLinked="0"/>
        <c:majorTickMark val="in"/>
        <c:minorTickMark val="none"/>
        <c:tickLblPos val="nextTo"/>
        <c:crossAx val="302090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711"/>
          <c:w val="0.7765"/>
          <c:h val="0.27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85"/>
          <c:w val="0.91525"/>
          <c:h val="0.7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'III-10. ábra-chart'!$C$5</c:f>
              <c:strCache>
                <c:ptCount val="1"/>
                <c:pt idx="0">
                  <c:v>Önkéntes ág</c:v>
                </c:pt>
              </c:strCache>
            </c:strRef>
          </c:tx>
          <c:spPr>
            <a:solidFill>
              <a:srgbClr val="0000C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'III-10. ábra-chart'!$D$4:$J$4</c:f>
              <c:numCache/>
            </c:numRef>
          </c:cat>
          <c:val>
            <c:numRef>
              <c:f>'III-10. ábra-chart'!$D$5:$J$5</c:f>
              <c:numCache/>
            </c:numRef>
          </c:val>
        </c:ser>
        <c:ser>
          <c:idx val="0"/>
          <c:order val="1"/>
          <c:tx>
            <c:strRef>
              <c:f>'III-10. ábra-chart'!$C$6</c:f>
              <c:strCache>
                <c:ptCount val="1"/>
                <c:pt idx="0">
                  <c:v>Magán ág</c:v>
                </c:pt>
              </c:strCache>
            </c:strRef>
          </c:tx>
          <c:spPr>
            <a:solidFill>
              <a:srgbClr val="A7D4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'III-10. ábra-chart'!$D$4:$J$4</c:f>
              <c:numCache/>
            </c:numRef>
          </c:cat>
          <c:val>
            <c:numRef>
              <c:f>'III-10. ábra-chart'!$D$6:$J$6</c:f>
              <c:numCache/>
            </c:numRef>
          </c:val>
        </c:ser>
        <c:axId val="31017925"/>
        <c:axId val="10725870"/>
      </c:barChart>
      <c:catAx>
        <c:axId val="3101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725870"/>
        <c:crosses val="autoZero"/>
        <c:auto val="0"/>
        <c:lblOffset val="100"/>
        <c:noMultiLvlLbl val="0"/>
      </c:catAx>
      <c:valAx>
        <c:axId val="10725870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01792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84825"/>
          <c:w val="0.46025"/>
          <c:h val="0.0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51"/>
          <c:w val="0.94075"/>
          <c:h val="0.8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'III-10. ábra-chart'!$B$5</c:f>
              <c:strCache>
                <c:ptCount val="1"/>
                <c:pt idx="0">
                  <c:v>Voluntary pension funds</c:v>
                </c:pt>
              </c:strCache>
            </c:strRef>
          </c:tx>
          <c:spPr>
            <a:solidFill>
              <a:srgbClr val="0000C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'III-10. ábra-chart'!$D$4:$J$4</c:f>
              <c:numCache/>
            </c:numRef>
          </c:cat>
          <c:val>
            <c:numRef>
              <c:f>'III-10. ábra-chart'!$D$5:$J$5</c:f>
              <c:numCache/>
            </c:numRef>
          </c:val>
        </c:ser>
        <c:ser>
          <c:idx val="0"/>
          <c:order val="1"/>
          <c:tx>
            <c:strRef>
              <c:f>'III-10. ábra-chart'!$B$6</c:f>
              <c:strCache>
                <c:ptCount val="1"/>
                <c:pt idx="0">
                  <c:v>Private pension funds</c:v>
                </c:pt>
              </c:strCache>
            </c:strRef>
          </c:tx>
          <c:spPr>
            <a:solidFill>
              <a:srgbClr val="A7D4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'III-10. ábra-chart'!$D$4:$J$4</c:f>
              <c:numCache/>
            </c:numRef>
          </c:cat>
          <c:val>
            <c:numRef>
              <c:f>'III-10. ábra-chart'!$D$6:$J$6</c:f>
              <c:numCache/>
            </c:numRef>
          </c:val>
        </c:ser>
        <c:axId val="29423967"/>
        <c:axId val="63489112"/>
      </c:barChart>
      <c:catAx>
        <c:axId val="29423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489112"/>
        <c:crosses val="autoZero"/>
        <c:auto val="0"/>
        <c:lblOffset val="100"/>
        <c:noMultiLvlLbl val="0"/>
      </c:catAx>
      <c:valAx>
        <c:axId val="63489112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2396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25"/>
          <c:y val="0.8665"/>
          <c:w val="0.907"/>
          <c:h val="0.1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325"/>
          <c:w val="0.92175"/>
          <c:h val="0.8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'III-11. ábra-chart'!$C$6</c:f>
              <c:strCache>
                <c:ptCount val="1"/>
                <c:pt idx="0">
                  <c:v>Önkéntes ág</c:v>
                </c:pt>
              </c:strCache>
            </c:strRef>
          </c:tx>
          <c:spPr>
            <a:solidFill>
              <a:srgbClr val="0000C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'III-11. ábra-chart'!$D$5:$J$5</c:f>
              <c:numCache/>
            </c:numRef>
          </c:cat>
          <c:val>
            <c:numRef>
              <c:f>'III-11. ábra-chart'!$D$6:$J$6</c:f>
              <c:numCache/>
            </c:numRef>
          </c:val>
        </c:ser>
        <c:ser>
          <c:idx val="0"/>
          <c:order val="1"/>
          <c:tx>
            <c:strRef>
              <c:f>'III-11. ábra-chart'!$C$7</c:f>
              <c:strCache>
                <c:ptCount val="1"/>
                <c:pt idx="0">
                  <c:v>Magán ág</c:v>
                </c:pt>
              </c:strCache>
            </c:strRef>
          </c:tx>
          <c:spPr>
            <a:solidFill>
              <a:srgbClr val="A7D4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'III-11. ábra-chart'!$D$5:$J$5</c:f>
              <c:numCache/>
            </c:numRef>
          </c:cat>
          <c:val>
            <c:numRef>
              <c:f>'III-11. ábra-chart'!$D$7:$J$7</c:f>
              <c:numCache/>
            </c:numRef>
          </c:val>
        </c:ser>
        <c:axId val="34531097"/>
        <c:axId val="42344418"/>
      </c:barChart>
      <c:catAx>
        <c:axId val="3453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44418"/>
        <c:crosses val="autoZero"/>
        <c:auto val="0"/>
        <c:lblOffset val="100"/>
        <c:noMultiLvlLbl val="0"/>
      </c:catAx>
      <c:valAx>
        <c:axId val="42344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531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75"/>
          <c:y val="0.851"/>
          <c:w val="0.452"/>
          <c:h val="0.1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35"/>
          <c:w val="0.9265"/>
          <c:h val="0.84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'III-11. ábra-chart'!$B$6</c:f>
              <c:strCache>
                <c:ptCount val="1"/>
                <c:pt idx="0">
                  <c:v>Voluntary pension funds</c:v>
                </c:pt>
              </c:strCache>
            </c:strRef>
          </c:tx>
          <c:spPr>
            <a:solidFill>
              <a:srgbClr val="0000C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'III-11. ábra-chart'!$D$5:$J$5</c:f>
              <c:numCache/>
            </c:numRef>
          </c:cat>
          <c:val>
            <c:numRef>
              <c:f>'III-11. ábra-chart'!$D$6:$J$6</c:f>
              <c:numCache/>
            </c:numRef>
          </c:val>
        </c:ser>
        <c:ser>
          <c:idx val="0"/>
          <c:order val="1"/>
          <c:tx>
            <c:strRef>
              <c:f>'III-11. ábra-chart'!$B$7</c:f>
              <c:strCache>
                <c:ptCount val="1"/>
                <c:pt idx="0">
                  <c:v>Private pension funds</c:v>
                </c:pt>
              </c:strCache>
            </c:strRef>
          </c:tx>
          <c:spPr>
            <a:solidFill>
              <a:srgbClr val="A7D4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'III-11. ábra-chart'!$D$5:$J$5</c:f>
              <c:numCache/>
            </c:numRef>
          </c:cat>
          <c:val>
            <c:numRef>
              <c:f>'III-11. ábra-chart'!$D$7:$J$7</c:f>
              <c:numCache/>
            </c:numRef>
          </c:val>
        </c:ser>
        <c:axId val="45555443"/>
        <c:axId val="7345804"/>
      </c:barChart>
      <c:catAx>
        <c:axId val="4555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345804"/>
        <c:crosses val="autoZero"/>
        <c:auto val="0"/>
        <c:lblOffset val="100"/>
        <c:noMultiLvlLbl val="0"/>
      </c:catAx>
      <c:valAx>
        <c:axId val="734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5554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25"/>
          <c:y val="0.8825"/>
          <c:w val="0.85"/>
          <c:h val="0.1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Forint betétek tranzakció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56313"/>
        <c:axId val="46406818"/>
      </c:lineChart>
      <c:lineChart>
        <c:grouping val="standard"/>
        <c:varyColors val="0"/>
        <c:ser>
          <c:idx val="0"/>
          <c:order val="0"/>
          <c:tx>
            <c:v>Átértékelés nem részévny értékpapír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5008179"/>
        <c:axId val="855884"/>
      </c:lineChart>
      <c:catAx>
        <c:axId val="515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06818"/>
        <c:crosses val="autoZero"/>
        <c:auto val="1"/>
        <c:lblOffset val="100"/>
        <c:noMultiLvlLbl val="0"/>
      </c:catAx>
      <c:valAx>
        <c:axId val="46406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6313"/>
        <c:crossesAt val="1"/>
        <c:crossBetween val="between"/>
        <c:dispUnits/>
      </c:valAx>
      <c:catAx>
        <c:axId val="15008179"/>
        <c:scaling>
          <c:orientation val="minMax"/>
        </c:scaling>
        <c:axPos val="b"/>
        <c:delete val="1"/>
        <c:majorTickMark val="in"/>
        <c:minorTickMark val="none"/>
        <c:tickLblPos val="nextTo"/>
        <c:crossAx val="855884"/>
        <c:crosses val="autoZero"/>
        <c:auto val="1"/>
        <c:lblOffset val="100"/>
        <c:noMultiLvlLbl val="0"/>
      </c:catAx>
      <c:valAx>
        <c:axId val="85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0817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v>#REF!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702957"/>
        <c:axId val="2217750"/>
      </c:lineChart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959751"/>
        <c:axId val="45420032"/>
      </c:lineChart>
      <c:cat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750"/>
        <c:crosses val="autoZero"/>
        <c:auto val="1"/>
        <c:lblOffset val="100"/>
        <c:noMultiLvlLbl val="0"/>
      </c:catAx>
      <c:valAx>
        <c:axId val="2217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02957"/>
        <c:crossesAt val="1"/>
        <c:crossBetween val="between"/>
        <c:dispUnits/>
      </c:valAx>
      <c:catAx>
        <c:axId val="19959751"/>
        <c:scaling>
          <c:orientation val="minMax"/>
        </c:scaling>
        <c:axPos val="b"/>
        <c:delete val="1"/>
        <c:majorTickMark val="in"/>
        <c:minorTickMark val="none"/>
        <c:tickLblPos val="nextTo"/>
        <c:crossAx val="45420032"/>
        <c:crosses val="autoZero"/>
        <c:auto val="1"/>
        <c:lblOffset val="100"/>
        <c:noMultiLvlLbl val="0"/>
      </c:catAx>
      <c:valAx>
        <c:axId val="454200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5975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5"/>
          <c:w val="0.987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'III-1. ábra-chart'!$C$7</c:f>
              <c:strCache>
                <c:ptCount val="1"/>
                <c:pt idx="0">
                  <c:v>Tőzsdei részvények átértékelődése </c:v>
                </c:pt>
              </c:strCache>
            </c:strRef>
          </c:tx>
          <c:spPr>
            <a:ln w="25400">
              <a:solidFill>
                <a:srgbClr val="0000C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 ábra-chart'!$B$8:$B$48</c:f>
              <c:strCache/>
            </c:strRef>
          </c:cat>
          <c:val>
            <c:numRef>
              <c:f>'III-1. ábra-chart'!$C$8:$C$48</c:f>
              <c:numCache/>
            </c:numRef>
          </c:val>
          <c:smooth val="0"/>
        </c:ser>
        <c:ser>
          <c:idx val="1"/>
          <c:order val="1"/>
          <c:tx>
            <c:strRef>
              <c:f>'III-1. ábra-chart'!$D$7</c:f>
              <c:strCache>
                <c:ptCount val="1"/>
                <c:pt idx="0">
                  <c:v>Tőzsdei részvények tranzakciója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'III-1. ábra-chart'!$B$8:$B$48</c:f>
              <c:strCache/>
            </c:strRef>
          </c:cat>
          <c:val>
            <c:numRef>
              <c:f>'III-1. ábra-chart'!$D$8:$D$48</c:f>
              <c:numCache/>
            </c:numRef>
          </c:val>
          <c:smooth val="0"/>
        </c:ser>
        <c:marker val="1"/>
        <c:axId val="6127105"/>
        <c:axId val="55143946"/>
      </c:lineChart>
      <c:catAx>
        <c:axId val="612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5143946"/>
        <c:crosses val="autoZero"/>
        <c:auto val="1"/>
        <c:lblOffset val="100"/>
        <c:tickLblSkip val="2"/>
        <c:noMultiLvlLbl val="0"/>
      </c:catAx>
      <c:valAx>
        <c:axId val="551439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7105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"/>
          <c:y val="0.919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"/>
          <c:w val="0.98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'III-1. ábra-chart'!$C$6</c:f>
              <c:strCache>
                <c:ptCount val="1"/>
                <c:pt idx="0">
                  <c:v>Revaluations of quoted shares</c:v>
                </c:pt>
              </c:strCache>
            </c:strRef>
          </c:tx>
          <c:spPr>
            <a:ln w="25400">
              <a:solidFill>
                <a:srgbClr val="0000C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'III-1. ábra-chart'!$A$8:$A$48</c:f>
              <c:strCache/>
            </c:strRef>
          </c:cat>
          <c:val>
            <c:numRef>
              <c:f>'III-1. ábra-chart'!$C$8:$C$48</c:f>
              <c:numCache/>
            </c:numRef>
          </c:val>
          <c:smooth val="0"/>
        </c:ser>
        <c:ser>
          <c:idx val="1"/>
          <c:order val="1"/>
          <c:tx>
            <c:strRef>
              <c:f>'III-1. ábra-chart'!$D$6</c:f>
              <c:strCache>
                <c:ptCount val="1"/>
                <c:pt idx="0">
                  <c:v>Transactions of quoted shares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'III-1. ábra-chart'!$A$8:$A$48</c:f>
              <c:strCache/>
            </c:strRef>
          </c:cat>
          <c:val>
            <c:numRef>
              <c:f>'III-1. ábra-chart'!$D$8:$D$48</c:f>
              <c:numCache/>
            </c:numRef>
          </c:val>
          <c:smooth val="0"/>
        </c:ser>
        <c:marker val="1"/>
        <c:axId val="26533467"/>
        <c:axId val="37474612"/>
      </c:lineChart>
      <c:catAx>
        <c:axId val="26533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7474612"/>
        <c:crosses val="autoZero"/>
        <c:auto val="1"/>
        <c:lblOffset val="100"/>
        <c:tickLblSkip val="2"/>
        <c:noMultiLvlLbl val="0"/>
      </c:catAx>
      <c:valAx>
        <c:axId val="37474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533467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75"/>
          <c:y val="0.921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075"/>
          <c:y val="0.12775"/>
          <c:w val="0.475"/>
          <c:h val="0.71075"/>
        </c:manualLayout>
      </c:layout>
      <c:pieChart>
        <c:varyColors val="1"/>
        <c:ser>
          <c:idx val="0"/>
          <c:order val="0"/>
          <c:tx>
            <c:strRef>
              <c:f>'III-2. ábra-chart'!$C$6</c:f>
              <c:strCache>
                <c:ptCount val="1"/>
                <c:pt idx="0">
                  <c:v>Forgalom (Mrd Ft)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noFill/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'III-2. ábra-chart'!$B$7:$B$16</c:f>
              <c:strCache/>
            </c:strRef>
          </c:cat>
          <c:val>
            <c:numRef>
              <c:f>'III-2. ábra-chart'!$C$7:$C$16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"/>
          <c:y val="0.12975"/>
          <c:w val="0.47125"/>
          <c:h val="0.705"/>
        </c:manualLayout>
      </c:layout>
      <c:pieChart>
        <c:varyColors val="1"/>
        <c:ser>
          <c:idx val="0"/>
          <c:order val="0"/>
          <c:tx>
            <c:strRef>
              <c:f>'III-2. ábra-chart'!$C$5</c:f>
              <c:strCache>
                <c:ptCount val="1"/>
                <c:pt idx="0">
                  <c:v>Turnover (HUF Bn)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noFill/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'III-2. ábra-chart'!$A$7:$A$16</c:f>
              <c:strCache/>
            </c:strRef>
          </c:cat>
          <c:val>
            <c:numRef>
              <c:f>'III-2. ábra-chart'!$C$7:$C$16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575"/>
          <c:w val="0.9855"/>
          <c:h val="0.88025"/>
        </c:manualLayout>
      </c:layout>
      <c:lineChart>
        <c:grouping val="standard"/>
        <c:varyColors val="0"/>
        <c:ser>
          <c:idx val="3"/>
          <c:order val="0"/>
          <c:tx>
            <c:v>Nem rezidensek pozíciója</c:v>
          </c:tx>
          <c:spPr>
            <a:ln w="38100">
              <a:solidFill>
                <a:srgbClr val="00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'III-3. ábra-chart'!$B$7:$B$678</c:f>
              <c:strCache/>
            </c:strRef>
          </c:cat>
          <c:val>
            <c:numRef>
              <c:f>'III-3. ábra-chart'!$E$7:$E$678</c:f>
              <c:numCache/>
            </c:numRef>
          </c:val>
          <c:smooth val="0"/>
        </c:ser>
        <c:ser>
          <c:idx val="0"/>
          <c:order val="1"/>
          <c:tx>
            <c:v>Nem pénzügyi vállalatok</c:v>
          </c:tx>
          <c:spPr>
            <a:ln w="12700">
              <a:solidFill>
                <a:srgbClr val="0000C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'III-3. ábra-chart'!$B$7:$B$678</c:f>
              <c:strCache/>
            </c:strRef>
          </c:cat>
          <c:val>
            <c:numRef>
              <c:f>'III-3. ábra-chart'!$C$7:$C$678</c:f>
              <c:numCache/>
            </c:numRef>
          </c:val>
          <c:smooth val="0"/>
        </c:ser>
        <c:axId val="1727189"/>
        <c:axId val="15544702"/>
      </c:lineChart>
      <c:lineChart>
        <c:grouping val="standard"/>
        <c:varyColors val="0"/>
        <c:ser>
          <c:idx val="1"/>
          <c:order val="2"/>
          <c:tx>
            <c:v>Pénzügyi vállalatok</c:v>
          </c:tx>
          <c:spPr>
            <a:ln w="38100">
              <a:solidFill>
                <a:srgbClr val="00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'III-3. ábra-chart'!$B$7:$B$678</c:f>
              <c:strCache/>
            </c:strRef>
          </c:cat>
          <c:val>
            <c:numRef>
              <c:f>'III-3. ábra-chart'!$D$7:$D$678</c:f>
              <c:numCache/>
            </c:numRef>
          </c:val>
          <c:smooth val="0"/>
        </c:ser>
        <c:axId val="5684591"/>
        <c:axId val="51161320"/>
      </c:lineChart>
      <c:dateAx>
        <c:axId val="1727189"/>
        <c:scaling>
          <c:orientation val="minMax"/>
        </c:scaling>
        <c:axPos val="b"/>
        <c:delete val="0"/>
        <c:numFmt formatCode="yyyy/\ mmm/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5544702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15544702"/>
        <c:scaling>
          <c:orientation val="minMax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Mrd Ft</a:t>
                </a:r>
              </a:p>
            </c:rich>
          </c:tx>
          <c:layout>
            <c:manualLayout>
              <c:xMode val="factor"/>
              <c:yMode val="factor"/>
              <c:x val="0.024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727189"/>
        <c:crossesAt val="1"/>
        <c:crossBetween val="between"/>
        <c:dispUnits/>
      </c:valAx>
      <c:dateAx>
        <c:axId val="5684591"/>
        <c:scaling>
          <c:orientation val="minMax"/>
        </c:scaling>
        <c:axPos val="b"/>
        <c:delete val="1"/>
        <c:majorTickMark val="in"/>
        <c:minorTickMark val="none"/>
        <c:tickLblPos val="nextTo"/>
        <c:crossAx val="51161320"/>
        <c:crosses val="autoZero"/>
        <c:auto val="0"/>
        <c:noMultiLvlLbl val="0"/>
      </c:dateAx>
      <c:valAx>
        <c:axId val="51161320"/>
        <c:scaling>
          <c:orientation val="minMax"/>
          <c:max val="1200"/>
          <c:min val="-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Mrd Ft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684591"/>
        <c:crosses val="max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725"/>
          <c:w val="0.98525"/>
          <c:h val="0.07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857250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609600" y="228600"/>
        <a:ext cx="397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857250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609600" y="228600"/>
        <a:ext cx="397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28575</xdr:rowOff>
    </xdr:to>
    <xdr:graphicFrame>
      <xdr:nvGraphicFramePr>
        <xdr:cNvPr id="3" name="Chart 3"/>
        <xdr:cNvGraphicFramePr/>
      </xdr:nvGraphicFramePr>
      <xdr:xfrm>
        <a:off x="4581525" y="1028700"/>
        <a:ext cx="0" cy="2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28575</xdr:rowOff>
    </xdr:to>
    <xdr:graphicFrame>
      <xdr:nvGraphicFramePr>
        <xdr:cNvPr id="4" name="Chart 4"/>
        <xdr:cNvGraphicFramePr/>
      </xdr:nvGraphicFramePr>
      <xdr:xfrm>
        <a:off x="4581525" y="1028700"/>
        <a:ext cx="0" cy="2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7</xdr:row>
      <xdr:rowOff>9525</xdr:rowOff>
    </xdr:from>
    <xdr:to>
      <xdr:col>16</xdr:col>
      <xdr:colOff>285750</xdr:colOff>
      <xdr:row>28</xdr:row>
      <xdr:rowOff>95250</xdr:rowOff>
    </xdr:to>
    <xdr:graphicFrame>
      <xdr:nvGraphicFramePr>
        <xdr:cNvPr id="5" name="Chart 5"/>
        <xdr:cNvGraphicFramePr/>
      </xdr:nvGraphicFramePr>
      <xdr:xfrm>
        <a:off x="4591050" y="1676400"/>
        <a:ext cx="6981825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847725</xdr:colOff>
      <xdr:row>29</xdr:row>
      <xdr:rowOff>190500</xdr:rowOff>
    </xdr:from>
    <xdr:to>
      <xdr:col>16</xdr:col>
      <xdr:colOff>266700</xdr:colOff>
      <xdr:row>51</xdr:row>
      <xdr:rowOff>123825</xdr:rowOff>
    </xdr:to>
    <xdr:graphicFrame>
      <xdr:nvGraphicFramePr>
        <xdr:cNvPr id="6" name="Chart 6"/>
        <xdr:cNvGraphicFramePr/>
      </xdr:nvGraphicFramePr>
      <xdr:xfrm>
        <a:off x="4572000" y="6257925"/>
        <a:ext cx="6981825" cy="429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9525</xdr:rowOff>
    </xdr:from>
    <xdr:to>
      <xdr:col>18</xdr:col>
      <xdr:colOff>600075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5410200" y="609600"/>
        <a:ext cx="6686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25</xdr:row>
      <xdr:rowOff>190500</xdr:rowOff>
    </xdr:from>
    <xdr:to>
      <xdr:col>19</xdr:col>
      <xdr:colOff>38100</xdr:colOff>
      <xdr:row>47</xdr:row>
      <xdr:rowOff>28575</xdr:rowOff>
    </xdr:to>
    <xdr:graphicFrame>
      <xdr:nvGraphicFramePr>
        <xdr:cNvPr id="2" name="Chart 5"/>
        <xdr:cNvGraphicFramePr/>
      </xdr:nvGraphicFramePr>
      <xdr:xfrm>
        <a:off x="5391150" y="5191125"/>
        <a:ext cx="67532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</cdr:y>
    </cdr:from>
    <cdr:to>
      <cdr:x>0.9575</cdr:x>
      <cdr:y>0.058</cdr:y>
    </cdr:to>
    <cdr:sp>
      <cdr:nvSpPr>
        <cdr:cNvPr id="1" name="TextBox 1"/>
        <cdr:cNvSpPr txBox="1">
          <a:spLocks noChangeArrowheads="1"/>
        </cdr:cNvSpPr>
      </cdr:nvSpPr>
      <cdr:spPr>
        <a:xfrm>
          <a:off x="5467350" y="0"/>
          <a:ext cx="247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0.03425</cdr:x>
      <cdr:y>0</cdr:y>
    </cdr:from>
    <cdr:to>
      <cdr:x>0.08725</cdr:x>
      <cdr:y>0.0605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" y="0"/>
          <a:ext cx="314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%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0.8995</cdr:x>
      <cdr:y>0</cdr:y>
    </cdr:from>
    <cdr:to>
      <cdr:x>0.944</cdr:x>
      <cdr:y>0.065</cdr:y>
    </cdr:to>
    <cdr:sp>
      <cdr:nvSpPr>
        <cdr:cNvPr id="1" name="TextBox 1"/>
        <cdr:cNvSpPr txBox="1">
          <a:spLocks noChangeArrowheads="1"/>
        </cdr:cNvSpPr>
      </cdr:nvSpPr>
      <cdr:spPr>
        <a:xfrm>
          <a:off x="5267325" y="0"/>
          <a:ext cx="257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0.02475</cdr:x>
      <cdr:y>0</cdr:y>
    </cdr:from>
    <cdr:to>
      <cdr:x>0.06675</cdr:x>
      <cdr:y>0.066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0"/>
          <a:ext cx="2476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0" b="0" i="0" u="none" baseline="0"/>
            <a:t>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9525</xdr:rowOff>
    </xdr:from>
    <xdr:to>
      <xdr:col>9</xdr:col>
      <xdr:colOff>600075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476625" y="2333625"/>
        <a:ext cx="59721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12</xdr:row>
      <xdr:rowOff>0</xdr:rowOff>
    </xdr:from>
    <xdr:to>
      <xdr:col>20</xdr:col>
      <xdr:colOff>361950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10058400" y="2324100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7</xdr:col>
      <xdr:colOff>409575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609600" y="1781175"/>
        <a:ext cx="47148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7</xdr:row>
      <xdr:rowOff>9525</xdr:rowOff>
    </xdr:from>
    <xdr:to>
      <xdr:col>17</xdr:col>
      <xdr:colOff>9525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800725" y="1771650"/>
        <a:ext cx="45529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19050</xdr:rowOff>
    </xdr:from>
    <xdr:to>
      <xdr:col>7</xdr:col>
      <xdr:colOff>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647700" y="1581150"/>
        <a:ext cx="46577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8</xdr:row>
      <xdr:rowOff>19050</xdr:rowOff>
    </xdr:from>
    <xdr:to>
      <xdr:col>17</xdr:col>
      <xdr:colOff>28575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5762625" y="1581150"/>
        <a:ext cx="50006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18</xdr:row>
      <xdr:rowOff>28575</xdr:rowOff>
    </xdr:from>
    <xdr:to>
      <xdr:col>7</xdr:col>
      <xdr:colOff>171450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704850" y="3124200"/>
        <a:ext cx="57912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18</xdr:row>
      <xdr:rowOff>9525</xdr:rowOff>
    </xdr:from>
    <xdr:to>
      <xdr:col>17</xdr:col>
      <xdr:colOff>314325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6943725" y="3105150"/>
        <a:ext cx="57912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18</xdr:col>
      <xdr:colOff>114300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5457825" y="809625"/>
        <a:ext cx="7429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152400</xdr:rowOff>
    </xdr:from>
    <xdr:to>
      <xdr:col>18</xdr:col>
      <xdr:colOff>114300</xdr:colOff>
      <xdr:row>59</xdr:row>
      <xdr:rowOff>47625</xdr:rowOff>
    </xdr:to>
    <xdr:graphicFrame>
      <xdr:nvGraphicFramePr>
        <xdr:cNvPr id="2" name="Chart 4"/>
        <xdr:cNvGraphicFramePr/>
      </xdr:nvGraphicFramePr>
      <xdr:xfrm>
        <a:off x="5457825" y="5334000"/>
        <a:ext cx="74295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</xdr:row>
      <xdr:rowOff>9525</xdr:rowOff>
    </xdr:from>
    <xdr:to>
      <xdr:col>17</xdr:col>
      <xdr:colOff>552450</xdr:colOff>
      <xdr:row>21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71550"/>
          <a:ext cx="4972050" cy="2647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</xdr:row>
      <xdr:rowOff>28575</xdr:rowOff>
    </xdr:from>
    <xdr:to>
      <xdr:col>9</xdr:col>
      <xdr:colOff>257175</xdr:colOff>
      <xdr:row>21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90600"/>
          <a:ext cx="5133975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20</xdr:col>
      <xdr:colOff>47625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172075" y="600075"/>
        <a:ext cx="7362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26</xdr:row>
      <xdr:rowOff>9525</xdr:rowOff>
    </xdr:from>
    <xdr:to>
      <xdr:col>20</xdr:col>
      <xdr:colOff>142875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5181600" y="5210175"/>
        <a:ext cx="74485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0.006</cdr:y>
    </cdr:from>
    <cdr:to>
      <cdr:x>0.1685</cdr:x>
      <cdr:y>0.08375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9525"/>
          <a:ext cx="742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bázispont</a:t>
          </a:r>
        </a:p>
      </cdr:txBody>
    </cdr:sp>
  </cdr:relSizeAnchor>
  <cdr:relSizeAnchor xmlns:cdr="http://schemas.openxmlformats.org/drawingml/2006/chartDrawing">
    <cdr:from>
      <cdr:x>0.40725</cdr:x>
      <cdr:y>0.82175</cdr:y>
    </cdr:from>
    <cdr:to>
      <cdr:x>0.614</cdr:x>
      <cdr:y>0.89475</cdr:y>
    </cdr:to>
    <cdr:sp>
      <cdr:nvSpPr>
        <cdr:cNvPr id="2" name="TextBox 2"/>
        <cdr:cNvSpPr txBox="1">
          <a:spLocks noChangeArrowheads="1"/>
        </cdr:cNvSpPr>
      </cdr:nvSpPr>
      <cdr:spPr>
        <a:xfrm>
          <a:off x="2752725" y="2419350"/>
          <a:ext cx="1400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Futamidő (év)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0.006</cdr:y>
    </cdr:from>
    <cdr:to>
      <cdr:x>0.20725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9525"/>
          <a:ext cx="1000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basis point</a:t>
          </a:r>
        </a:p>
      </cdr:txBody>
    </cdr:sp>
  </cdr:relSizeAnchor>
  <cdr:relSizeAnchor xmlns:cdr="http://schemas.openxmlformats.org/drawingml/2006/chartDrawing">
    <cdr:from>
      <cdr:x>0.4035</cdr:x>
      <cdr:y>0.8155</cdr:y>
    </cdr:from>
    <cdr:to>
      <cdr:x>0.60175</cdr:x>
      <cdr:y>0.906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2352675"/>
          <a:ext cx="1343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Maturity (years)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11</xdr:col>
      <xdr:colOff>47625</xdr:colOff>
      <xdr:row>32</xdr:row>
      <xdr:rowOff>38100</xdr:rowOff>
    </xdr:to>
    <xdr:graphicFrame>
      <xdr:nvGraphicFramePr>
        <xdr:cNvPr id="1" name="Chart 3"/>
        <xdr:cNvGraphicFramePr/>
      </xdr:nvGraphicFramePr>
      <xdr:xfrm>
        <a:off x="838200" y="2924175"/>
        <a:ext cx="67818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14</xdr:row>
      <xdr:rowOff>66675</xdr:rowOff>
    </xdr:from>
    <xdr:to>
      <xdr:col>23</xdr:col>
      <xdr:colOff>28575</xdr:colOff>
      <xdr:row>32</xdr:row>
      <xdr:rowOff>47625</xdr:rowOff>
    </xdr:to>
    <xdr:graphicFrame>
      <xdr:nvGraphicFramePr>
        <xdr:cNvPr id="2" name="Chart 4"/>
        <xdr:cNvGraphicFramePr/>
      </xdr:nvGraphicFramePr>
      <xdr:xfrm>
        <a:off x="8153400" y="2990850"/>
        <a:ext cx="67627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16</xdr:col>
      <xdr:colOff>533400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91050" y="800100"/>
        <a:ext cx="7239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20</xdr:row>
      <xdr:rowOff>38100</xdr:rowOff>
    </xdr:from>
    <xdr:to>
      <xdr:col>16</xdr:col>
      <xdr:colOff>581025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4572000" y="4838700"/>
        <a:ext cx="73056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GI1\Fmerl99\Fm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Bank"/>
      <sheetName val="ABNAmro"/>
      <sheetName val="MKB"/>
      <sheetName val="KerB"/>
      <sheetName val="CIB"/>
      <sheetName val="OTP"/>
      <sheetName val="Postab"/>
      <sheetName val="AEB"/>
      <sheetName val="Citi"/>
      <sheetName val="Creditanst"/>
      <sheetName val="IntEu"/>
      <sheetName val="Konzum"/>
      <sheetName val="Hanwha"/>
      <sheetName val="MTakB"/>
      <sheetName val="ERSTE Bank(Mezőbank)"/>
      <sheetName val="Rauffeisen"/>
      <sheetName val="Westdeutsche"/>
      <sheetName val="PolgáriKer"/>
      <sheetName val="Merkantil"/>
      <sheetName val="Reál"/>
      <sheetName val="Dresdner"/>
      <sheetName val="Daewoo"/>
      <sheetName val="CrLyon"/>
      <sheetName val="ING"/>
      <sheetName val="Rakoczi"/>
      <sheetName val="Hypo"/>
      <sheetName val="Volks"/>
      <sheetName val="Commerz"/>
      <sheetName val="Kvantum"/>
      <sheetName val="MFB"/>
      <sheetName val="IC"/>
      <sheetName val="EXIM"/>
      <sheetName val="Porsche"/>
      <sheetName val="Deutsche"/>
      <sheetName val="Opel"/>
      <sheetName val="Cetelem"/>
      <sheetName val="FoldhitJelzalog"/>
      <sheetName val="Société"/>
      <sheetName val="Rabobank"/>
      <sheetName val="TszovHszov"/>
      <sheetName val="Fundamenta"/>
      <sheetName val="LakastakarekOTP"/>
      <sheetName val="Otthonlakastakarek"/>
      <sheetName val="Lakaskassza"/>
      <sheetName val="HINTOSSZ"/>
      <sheetName val="Nagyb"/>
      <sheetName val="Kozkisb"/>
      <sheetName val="LTP"/>
      <sheetName val="Munkalap"/>
      <sheetName val="ABAegon"/>
      <sheetName val="Argos"/>
      <sheetName val="Atlasz"/>
      <sheetName val="Colonia"/>
      <sheetName val="AHICO"/>
      <sheetName val="Exporthit"/>
      <sheetName val="EuGan"/>
      <sheetName val="Garancia"/>
      <sheetName val="Generali"/>
      <sheetName val="Glória"/>
      <sheetName val="Hungária"/>
      <sheetName val="NatNed"/>
      <sheetName val="Signal"/>
      <sheetName val="Príma"/>
      <sheetName val="Winterthour"/>
      <sheetName val="Zurich"/>
      <sheetName val="Grawe"/>
      <sheetName val="EuUt"/>
      <sheetName val="Hermes"/>
      <sheetName val="K&amp;H"/>
      <sheetName val="EletNyugd"/>
      <sheetName val="Biztossz"/>
      <sheetName val="ellenőrz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6.8515625" style="1" customWidth="1"/>
    <col min="4" max="4" width="20.7109375" style="1" customWidth="1"/>
    <col min="5" max="5" width="12.8515625" style="1" customWidth="1"/>
    <col min="6" max="16384" width="9.140625" style="1" customWidth="1"/>
  </cols>
  <sheetData>
    <row r="1" spans="1:5" s="12" customFormat="1" ht="18" customHeight="1">
      <c r="A1" s="29" t="s">
        <v>13</v>
      </c>
      <c r="B1" s="103" t="s">
        <v>75</v>
      </c>
      <c r="C1" s="104"/>
      <c r="D1" s="104"/>
      <c r="E1" s="104"/>
    </row>
    <row r="2" spans="1:2" s="12" customFormat="1" ht="15.75">
      <c r="A2" s="29" t="s">
        <v>14</v>
      </c>
      <c r="B2" s="30" t="s">
        <v>166</v>
      </c>
    </row>
    <row r="3" spans="1:8" ht="15.75">
      <c r="A3" s="31" t="s">
        <v>49</v>
      </c>
      <c r="B3" s="32"/>
      <c r="C3" s="25"/>
      <c r="D3" s="25"/>
      <c r="E3" s="25"/>
      <c r="F3" s="33" t="s">
        <v>76</v>
      </c>
      <c r="G3" s="25"/>
      <c r="H3" s="25"/>
    </row>
    <row r="4" spans="1:8" ht="15.75">
      <c r="A4" s="31" t="s">
        <v>48</v>
      </c>
      <c r="B4" s="32"/>
      <c r="C4" s="25"/>
      <c r="D4" s="25"/>
      <c r="E4" s="25"/>
      <c r="F4" s="1" t="s">
        <v>167</v>
      </c>
      <c r="G4" s="25"/>
      <c r="H4" s="25"/>
    </row>
    <row r="5" spans="1:7" ht="15.75">
      <c r="A5" s="32"/>
      <c r="B5" s="25"/>
      <c r="C5" s="25" t="s">
        <v>77</v>
      </c>
      <c r="D5" s="34" t="s">
        <v>78</v>
      </c>
      <c r="E5" s="25"/>
      <c r="F5" s="25"/>
      <c r="G5" s="25"/>
    </row>
    <row r="6" spans="3:4" ht="15.75">
      <c r="C6" s="1" t="s">
        <v>79</v>
      </c>
      <c r="D6" s="1" t="s">
        <v>80</v>
      </c>
    </row>
    <row r="7" spans="2:5" ht="34.5" customHeight="1">
      <c r="B7" s="25"/>
      <c r="C7" s="35" t="s">
        <v>81</v>
      </c>
      <c r="D7" s="35" t="s">
        <v>82</v>
      </c>
      <c r="E7" s="25"/>
    </row>
    <row r="8" spans="1:4" ht="15.75">
      <c r="A8" s="36" t="s">
        <v>83</v>
      </c>
      <c r="B8" s="34" t="s">
        <v>84</v>
      </c>
      <c r="C8" s="37">
        <v>82.29545319110899</v>
      </c>
      <c r="D8" s="37">
        <v>99.7993</v>
      </c>
    </row>
    <row r="9" spans="1:4" ht="15.75">
      <c r="A9" s="36" t="s">
        <v>85</v>
      </c>
      <c r="B9" s="34" t="s">
        <v>86</v>
      </c>
      <c r="C9" s="37">
        <v>86.47732301576147</v>
      </c>
      <c r="D9" s="37">
        <v>102.7310042368</v>
      </c>
    </row>
    <row r="10" spans="1:4" ht="15.75">
      <c r="A10" s="36" t="s">
        <v>87</v>
      </c>
      <c r="B10" s="34" t="s">
        <v>88</v>
      </c>
      <c r="C10" s="37">
        <v>94.8835267334024</v>
      </c>
      <c r="D10" s="37">
        <v>120.99554948006066</v>
      </c>
    </row>
    <row r="11" spans="1:4" ht="15.75">
      <c r="A11" s="36" t="s">
        <v>89</v>
      </c>
      <c r="B11" s="34" t="s">
        <v>90</v>
      </c>
      <c r="C11" s="37">
        <v>101.5485854737494</v>
      </c>
      <c r="D11" s="37">
        <v>211.406448940299</v>
      </c>
    </row>
    <row r="12" spans="1:4" ht="15.75">
      <c r="A12" s="36" t="s">
        <v>91</v>
      </c>
      <c r="B12" s="34" t="s">
        <v>92</v>
      </c>
      <c r="C12" s="37">
        <v>145.4974285866821</v>
      </c>
      <c r="D12" s="37">
        <v>221.36179002734661</v>
      </c>
    </row>
    <row r="13" spans="1:4" ht="15.75">
      <c r="A13" s="36" t="s">
        <v>93</v>
      </c>
      <c r="B13" s="34" t="s">
        <v>94</v>
      </c>
      <c r="C13" s="37">
        <v>182.29783639651083</v>
      </c>
      <c r="D13" s="37">
        <v>228.83607086761998</v>
      </c>
    </row>
    <row r="14" spans="1:4" ht="15.75">
      <c r="A14" s="36" t="s">
        <v>95</v>
      </c>
      <c r="B14" s="34" t="s">
        <v>96</v>
      </c>
      <c r="C14" s="37">
        <v>187.76203178979983</v>
      </c>
      <c r="D14" s="37">
        <v>231.07866436212265</v>
      </c>
    </row>
    <row r="15" spans="1:4" ht="15.75">
      <c r="A15" s="36" t="s">
        <v>97</v>
      </c>
      <c r="B15" s="34" t="s">
        <v>98</v>
      </c>
      <c r="C15" s="37">
        <v>200.2238727558507</v>
      </c>
      <c r="D15" s="37">
        <v>228.79606931555358</v>
      </c>
    </row>
    <row r="16" spans="1:4" ht="15.75">
      <c r="A16" s="36" t="s">
        <v>99</v>
      </c>
      <c r="B16" s="34" t="s">
        <v>100</v>
      </c>
      <c r="C16" s="37">
        <v>260.8604840744856</v>
      </c>
      <c r="D16" s="37">
        <v>233.92133006429128</v>
      </c>
    </row>
    <row r="17" spans="1:4" ht="15.75">
      <c r="A17" s="36" t="s">
        <v>101</v>
      </c>
      <c r="B17" s="34" t="s">
        <v>102</v>
      </c>
      <c r="C17" s="37">
        <v>346.5490260503405</v>
      </c>
      <c r="D17" s="37">
        <v>248.85720698889628</v>
      </c>
    </row>
    <row r="18" spans="1:4" ht="15.75">
      <c r="A18" s="36" t="s">
        <v>103</v>
      </c>
      <c r="B18" s="34" t="s">
        <v>104</v>
      </c>
      <c r="C18" s="37">
        <v>391.6536385541001</v>
      </c>
      <c r="D18" s="37">
        <v>252.77795228500634</v>
      </c>
    </row>
    <row r="19" spans="1:4" ht="15.75">
      <c r="A19" s="36" t="s">
        <v>105</v>
      </c>
      <c r="B19" s="34" t="s">
        <v>106</v>
      </c>
      <c r="C19" s="37">
        <v>441.86590673431965</v>
      </c>
      <c r="D19" s="37">
        <v>294.00906963811826</v>
      </c>
    </row>
    <row r="20" spans="1:4" ht="15.75">
      <c r="A20" s="36" t="s">
        <v>107</v>
      </c>
      <c r="B20" s="34" t="s">
        <v>108</v>
      </c>
      <c r="C20" s="37">
        <v>550.2783950493987</v>
      </c>
      <c r="D20" s="37">
        <v>311.5240719436699</v>
      </c>
    </row>
    <row r="21" spans="1:4" ht="15.75">
      <c r="A21" s="36" t="s">
        <v>109</v>
      </c>
      <c r="B21" s="34" t="s">
        <v>110</v>
      </c>
      <c r="C21" s="37">
        <v>504.9843031672206</v>
      </c>
      <c r="D21" s="37">
        <v>353.19602399943074</v>
      </c>
    </row>
    <row r="22" spans="1:4" ht="15.75">
      <c r="A22" s="36" t="s">
        <v>111</v>
      </c>
      <c r="B22" s="34" t="s">
        <v>112</v>
      </c>
      <c r="C22" s="37">
        <v>327.8798084603569</v>
      </c>
      <c r="D22" s="37">
        <v>353.17062920530515</v>
      </c>
    </row>
    <row r="23" spans="1:4" ht="15.75">
      <c r="A23" s="36" t="s">
        <v>113</v>
      </c>
      <c r="B23" s="34" t="s">
        <v>114</v>
      </c>
      <c r="C23" s="37">
        <v>447.7752748878871</v>
      </c>
      <c r="D23" s="37">
        <v>280.4732805484267</v>
      </c>
    </row>
    <row r="24" spans="1:4" ht="15.75">
      <c r="A24" s="36" t="s">
        <v>115</v>
      </c>
      <c r="B24" s="34" t="s">
        <v>116</v>
      </c>
      <c r="C24" s="37">
        <v>403.68739436480274</v>
      </c>
      <c r="D24" s="37">
        <v>272.0966655515674</v>
      </c>
    </row>
    <row r="25" spans="1:4" ht="15.75">
      <c r="A25" s="36" t="s">
        <v>117</v>
      </c>
      <c r="B25" s="34" t="s">
        <v>118</v>
      </c>
      <c r="C25" s="37">
        <v>445.9571704888609</v>
      </c>
      <c r="D25" s="37">
        <v>221.22166360672864</v>
      </c>
    </row>
    <row r="26" spans="1:4" ht="15.75">
      <c r="A26" s="36" t="s">
        <v>119</v>
      </c>
      <c r="B26" s="34" t="s">
        <v>120</v>
      </c>
      <c r="C26" s="37">
        <v>450.6338361899695</v>
      </c>
      <c r="D26" s="37">
        <v>197.1768597676497</v>
      </c>
    </row>
    <row r="27" spans="1:4" ht="15.75">
      <c r="A27" s="36" t="s">
        <v>121</v>
      </c>
      <c r="B27" s="34" t="s">
        <v>122</v>
      </c>
      <c r="C27" s="37">
        <v>537.3084669590409</v>
      </c>
      <c r="D27" s="37">
        <v>173.8869206224742</v>
      </c>
    </row>
    <row r="28" spans="1:4" ht="15.75">
      <c r="A28" s="36" t="s">
        <v>123</v>
      </c>
      <c r="B28" s="34" t="s">
        <v>124</v>
      </c>
      <c r="C28" s="37">
        <v>607.1116289301808</v>
      </c>
      <c r="D28" s="37">
        <v>173.44490007025186</v>
      </c>
    </row>
    <row r="29" spans="1:4" ht="15.75">
      <c r="A29" s="36" t="s">
        <v>125</v>
      </c>
      <c r="B29" s="34" t="s">
        <v>126</v>
      </c>
      <c r="C29" s="37">
        <v>486.49649917997436</v>
      </c>
      <c r="D29" s="37">
        <v>181.49031520491056</v>
      </c>
    </row>
    <row r="30" spans="1:4" ht="15.75">
      <c r="A30" s="36" t="s">
        <v>127</v>
      </c>
      <c r="B30" s="34" t="s">
        <v>128</v>
      </c>
      <c r="C30" s="37">
        <v>481.7873215107617</v>
      </c>
      <c r="D30" s="37">
        <v>192.12619214686393</v>
      </c>
    </row>
    <row r="31" spans="1:4" ht="15.75">
      <c r="A31" s="36" t="s">
        <v>129</v>
      </c>
      <c r="B31" s="34" t="s">
        <v>130</v>
      </c>
      <c r="C31" s="37">
        <v>452.39323492245285</v>
      </c>
      <c r="D31" s="37">
        <v>195.95699629208025</v>
      </c>
    </row>
    <row r="32" spans="1:4" ht="15.75">
      <c r="A32" s="36" t="s">
        <v>131</v>
      </c>
      <c r="B32" s="34" t="s">
        <v>132</v>
      </c>
      <c r="C32" s="37">
        <v>367.8057586941306</v>
      </c>
      <c r="D32" s="37">
        <v>195.1139892940317</v>
      </c>
    </row>
    <row r="33" spans="1:4" ht="15.75">
      <c r="A33" s="36" t="s">
        <v>133</v>
      </c>
      <c r="B33" s="34" t="s">
        <v>134</v>
      </c>
      <c r="C33" s="37">
        <v>357.373540493933</v>
      </c>
      <c r="D33" s="37">
        <v>184.5064221520724</v>
      </c>
    </row>
    <row r="34" spans="1:4" ht="15.75">
      <c r="A34" s="36" t="s">
        <v>135</v>
      </c>
      <c r="B34" s="34" t="s">
        <v>136</v>
      </c>
      <c r="C34" s="37">
        <v>321.9193283887508</v>
      </c>
      <c r="D34" s="37">
        <v>169.30069438325364</v>
      </c>
    </row>
    <row r="35" spans="1:4" ht="15.75">
      <c r="A35" s="36" t="s">
        <v>137</v>
      </c>
      <c r="B35" s="34" t="s">
        <v>138</v>
      </c>
      <c r="C35" s="37">
        <v>392.3838698574293</v>
      </c>
      <c r="D35" s="37">
        <v>158.45376819481297</v>
      </c>
    </row>
    <row r="36" spans="1:4" ht="15.75">
      <c r="A36" s="36" t="s">
        <v>139</v>
      </c>
      <c r="B36" s="38" t="s">
        <v>140</v>
      </c>
      <c r="C36" s="37">
        <v>417.3121726977663</v>
      </c>
      <c r="D36" s="37">
        <v>148.76099274056807</v>
      </c>
    </row>
    <row r="37" spans="1:4" ht="15.75">
      <c r="A37" s="36" t="s">
        <v>141</v>
      </c>
      <c r="B37" s="38" t="s">
        <v>142</v>
      </c>
      <c r="C37" s="37">
        <v>374.48818910790874</v>
      </c>
      <c r="D37" s="37">
        <v>142.16998819620446</v>
      </c>
    </row>
    <row r="38" spans="1:4" ht="15.75">
      <c r="A38" s="36" t="s">
        <v>143</v>
      </c>
      <c r="B38" s="38" t="s">
        <v>144</v>
      </c>
      <c r="C38" s="37">
        <v>355.763532168282</v>
      </c>
      <c r="D38" s="37">
        <v>147.5919250360431</v>
      </c>
    </row>
    <row r="39" spans="1:4" ht="15.75">
      <c r="A39" s="36" t="s">
        <v>145</v>
      </c>
      <c r="B39" s="38" t="s">
        <v>146</v>
      </c>
      <c r="C39" s="37">
        <v>379.5282059161809</v>
      </c>
      <c r="D39" s="37">
        <v>145.54261115691764</v>
      </c>
    </row>
    <row r="40" spans="1:4" ht="15.75">
      <c r="A40" s="36" t="s">
        <v>147</v>
      </c>
      <c r="B40" s="38" t="s">
        <v>148</v>
      </c>
      <c r="C40" s="37">
        <v>378.41961379828575</v>
      </c>
      <c r="D40" s="37">
        <v>142.84497885912418</v>
      </c>
    </row>
    <row r="41" spans="1:4" ht="15.75">
      <c r="A41" s="36" t="s">
        <v>149</v>
      </c>
      <c r="B41" s="38" t="s">
        <v>150</v>
      </c>
      <c r="C41" s="37">
        <v>384.2430257816827</v>
      </c>
      <c r="D41" s="37">
        <v>133.48334747963378</v>
      </c>
    </row>
    <row r="42" spans="1:4" ht="15.75">
      <c r="A42" s="36" t="s">
        <v>151</v>
      </c>
      <c r="B42" s="38" t="s">
        <v>152</v>
      </c>
      <c r="C42" s="37">
        <v>423.889148587015</v>
      </c>
      <c r="D42" s="37">
        <v>111.21658983651363</v>
      </c>
    </row>
    <row r="43" spans="1:4" ht="15.75">
      <c r="A43" s="36" t="s">
        <v>153</v>
      </c>
      <c r="B43" s="38" t="s">
        <v>154</v>
      </c>
      <c r="C43" s="37">
        <v>430.84700547316</v>
      </c>
      <c r="D43" s="37">
        <v>122.05397921654288</v>
      </c>
    </row>
    <row r="44" spans="1:4" ht="15.75">
      <c r="A44" s="36" t="s">
        <v>155</v>
      </c>
      <c r="B44" s="38" t="s">
        <v>156</v>
      </c>
      <c r="C44" s="37">
        <v>506.87979097332124</v>
      </c>
      <c r="D44" s="37">
        <v>108.49390417956418</v>
      </c>
    </row>
    <row r="45" spans="1:4" ht="15.75">
      <c r="A45" s="36" t="s">
        <v>157</v>
      </c>
      <c r="B45" s="38" t="s">
        <v>158</v>
      </c>
      <c r="C45" s="37">
        <v>530.4291807242479</v>
      </c>
      <c r="D45" s="37">
        <v>107.79346753418092</v>
      </c>
    </row>
    <row r="46" spans="1:4" ht="15.75">
      <c r="A46" s="36" t="s">
        <v>159</v>
      </c>
      <c r="B46" s="38" t="s">
        <v>160</v>
      </c>
      <c r="C46" s="37">
        <v>572.3306721962515</v>
      </c>
      <c r="D46" s="37">
        <v>96.49143025668958</v>
      </c>
    </row>
    <row r="47" spans="1:4" ht="15.75">
      <c r="A47" s="36" t="s">
        <v>161</v>
      </c>
      <c r="B47" s="38" t="s">
        <v>162</v>
      </c>
      <c r="C47" s="37">
        <v>673.8249397667141</v>
      </c>
      <c r="D47" s="37">
        <v>94.57134728601172</v>
      </c>
    </row>
    <row r="48" spans="1:4" ht="15.75">
      <c r="A48" s="36" t="s">
        <v>163</v>
      </c>
      <c r="B48" s="38" t="s">
        <v>164</v>
      </c>
      <c r="C48" s="37">
        <v>782.471293173217</v>
      </c>
      <c r="D48" s="37">
        <v>90.85119419782188</v>
      </c>
    </row>
    <row r="49" spans="1:2" ht="15.75">
      <c r="A49" s="36"/>
      <c r="B49" s="38"/>
    </row>
    <row r="50" spans="3:5" ht="15.75">
      <c r="C50" s="39"/>
      <c r="D50" s="39"/>
      <c r="E50" s="39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0.28125" style="65" customWidth="1"/>
    <col min="3" max="3" width="29.00390625" style="65" customWidth="1"/>
    <col min="4" max="8" width="6.00390625" style="66" bestFit="1" customWidth="1"/>
    <col min="9" max="16384" width="9.140625" style="65" customWidth="1"/>
  </cols>
  <sheetData>
    <row r="1" spans="1:2" ht="15.75">
      <c r="A1" s="40" t="s">
        <v>13</v>
      </c>
      <c r="B1" s="41" t="s">
        <v>201</v>
      </c>
    </row>
    <row r="2" spans="1:13" ht="15.75" customHeight="1">
      <c r="A2" s="40" t="s">
        <v>14</v>
      </c>
      <c r="B2" s="41" t="s">
        <v>204</v>
      </c>
      <c r="C2" s="67"/>
      <c r="I2" s="68"/>
      <c r="J2" s="68"/>
      <c r="K2" s="68"/>
      <c r="L2" s="68"/>
      <c r="M2" s="68"/>
    </row>
    <row r="3" spans="1:13" ht="15.75">
      <c r="A3" s="40" t="s">
        <v>179</v>
      </c>
      <c r="B3" s="40"/>
      <c r="D3" s="69"/>
      <c r="E3" s="69"/>
      <c r="F3" s="69"/>
      <c r="G3" s="69"/>
      <c r="H3" s="69"/>
      <c r="I3" s="68"/>
      <c r="J3" s="68"/>
      <c r="K3" s="68"/>
      <c r="L3" s="68"/>
      <c r="M3" s="68"/>
    </row>
    <row r="4" spans="1:13" ht="16.5" thickBot="1">
      <c r="A4" s="40" t="s">
        <v>180</v>
      </c>
      <c r="B4" s="40"/>
      <c r="I4" s="68"/>
      <c r="J4" s="68"/>
      <c r="K4" s="68"/>
      <c r="L4" s="68"/>
      <c r="M4" s="68"/>
    </row>
    <row r="5" spans="3:13" ht="15.75">
      <c r="C5" s="45"/>
      <c r="D5" s="46">
        <v>2000</v>
      </c>
      <c r="E5" s="46">
        <v>2001</v>
      </c>
      <c r="F5" s="47">
        <v>2002</v>
      </c>
      <c r="G5" s="46">
        <v>2003</v>
      </c>
      <c r="H5" s="48">
        <v>2004</v>
      </c>
      <c r="I5" s="68"/>
      <c r="J5" s="68"/>
      <c r="K5" s="68"/>
      <c r="L5" s="68"/>
      <c r="M5" s="68"/>
    </row>
    <row r="6" spans="3:13" ht="15.75">
      <c r="C6" s="50" t="s">
        <v>182</v>
      </c>
      <c r="D6" s="51">
        <v>5.741740919435635</v>
      </c>
      <c r="E6" s="51">
        <v>6.3918902308981815</v>
      </c>
      <c r="F6" s="51">
        <v>6.706305253888738</v>
      </c>
      <c r="G6" s="51">
        <v>6.706241812727681</v>
      </c>
      <c r="H6" s="52">
        <v>6.457735356585721</v>
      </c>
      <c r="I6" s="68"/>
      <c r="J6" s="68"/>
      <c r="K6" s="68"/>
      <c r="L6" s="68"/>
      <c r="M6" s="68"/>
    </row>
    <row r="7" spans="3:13" s="70" customFormat="1" ht="15.75">
      <c r="C7" s="50" t="s">
        <v>185</v>
      </c>
      <c r="D7" s="51">
        <v>4.37021061672101</v>
      </c>
      <c r="E7" s="51">
        <v>4.05218641202028</v>
      </c>
      <c r="F7" s="51">
        <v>4.034022307883242</v>
      </c>
      <c r="G7" s="51">
        <v>3.802790024362808</v>
      </c>
      <c r="H7" s="52">
        <v>3.4980005713658704</v>
      </c>
      <c r="I7" s="71"/>
      <c r="J7" s="71"/>
      <c r="K7" s="71"/>
      <c r="L7" s="71"/>
      <c r="M7" s="71"/>
    </row>
    <row r="8" spans="3:13" s="70" customFormat="1" ht="15.75">
      <c r="C8" s="50" t="s">
        <v>186</v>
      </c>
      <c r="D8" s="72" t="s">
        <v>202</v>
      </c>
      <c r="E8" s="51">
        <v>8.35</v>
      </c>
      <c r="F8" s="51">
        <v>6.54</v>
      </c>
      <c r="G8" s="51">
        <v>6.23</v>
      </c>
      <c r="H8" s="52">
        <v>6.22</v>
      </c>
      <c r="I8" s="71"/>
      <c r="J8" s="71"/>
      <c r="K8" s="71"/>
      <c r="L8" s="71"/>
      <c r="M8" s="71"/>
    </row>
    <row r="9" spans="3:13" ht="15.75">
      <c r="C9" s="65" t="s">
        <v>203</v>
      </c>
      <c r="I9" s="68"/>
      <c r="J9" s="68"/>
      <c r="K9" s="68"/>
      <c r="L9" s="68"/>
      <c r="M9" s="68"/>
    </row>
    <row r="10" spans="9:13" ht="15.75" customHeight="1" thickBot="1">
      <c r="I10" s="68"/>
      <c r="J10" s="68"/>
      <c r="K10" s="68"/>
      <c r="L10" s="68"/>
      <c r="M10" s="68"/>
    </row>
    <row r="11" spans="3:13" ht="15.75">
      <c r="C11" s="45"/>
      <c r="D11" s="46">
        <v>2000</v>
      </c>
      <c r="E11" s="46">
        <v>2001</v>
      </c>
      <c r="F11" s="47">
        <v>2002</v>
      </c>
      <c r="G11" s="46">
        <v>2003</v>
      </c>
      <c r="H11" s="48">
        <v>2004</v>
      </c>
      <c r="I11" s="68"/>
      <c r="J11" s="68"/>
      <c r="K11" s="68"/>
      <c r="L11" s="68"/>
      <c r="M11" s="68"/>
    </row>
    <row r="12" spans="3:13" ht="15.75">
      <c r="C12" s="50" t="s">
        <v>193</v>
      </c>
      <c r="D12" s="51">
        <v>5.741740919435635</v>
      </c>
      <c r="E12" s="51">
        <v>6.3918902308981815</v>
      </c>
      <c r="F12" s="51">
        <v>6.706305253888738</v>
      </c>
      <c r="G12" s="51">
        <v>6.706241812727681</v>
      </c>
      <c r="H12" s="52">
        <v>6.457735356585721</v>
      </c>
      <c r="I12" s="68"/>
      <c r="J12" s="68"/>
      <c r="K12" s="68"/>
      <c r="L12" s="68"/>
      <c r="M12" s="68"/>
    </row>
    <row r="13" spans="3:8" ht="15.75">
      <c r="C13" s="50" t="s">
        <v>196</v>
      </c>
      <c r="D13" s="51">
        <v>4.37021061672101</v>
      </c>
      <c r="E13" s="51">
        <v>4.05218641202028</v>
      </c>
      <c r="F13" s="51">
        <v>4.034022307883242</v>
      </c>
      <c r="G13" s="51">
        <v>3.802790024362808</v>
      </c>
      <c r="H13" s="52">
        <v>3.4980005713658704</v>
      </c>
    </row>
    <row r="14" spans="3:8" ht="15.75">
      <c r="C14" s="50" t="s">
        <v>197</v>
      </c>
      <c r="D14" s="72" t="s">
        <v>202</v>
      </c>
      <c r="E14" s="51">
        <v>8.35</v>
      </c>
      <c r="F14" s="51">
        <v>6.54</v>
      </c>
      <c r="G14" s="51">
        <v>6.23</v>
      </c>
      <c r="H14" s="52">
        <v>6.22</v>
      </c>
    </row>
    <row r="15" ht="15.75">
      <c r="C15" s="65" t="s">
        <v>205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7.57421875" style="40" customWidth="1"/>
    <col min="2" max="2" width="44.421875" style="40" customWidth="1"/>
    <col min="3" max="3" width="22.28125" style="40" customWidth="1"/>
    <col min="4" max="4" width="10.140625" style="40" bestFit="1" customWidth="1"/>
    <col min="5" max="5" width="10.00390625" style="40" customWidth="1"/>
    <col min="6" max="6" width="10.00390625" style="40" bestFit="1" customWidth="1"/>
    <col min="7" max="7" width="10.00390625" style="40" customWidth="1"/>
    <col min="8" max="16384" width="9.140625" style="40" customWidth="1"/>
  </cols>
  <sheetData>
    <row r="1" spans="1:2" ht="15.75">
      <c r="A1" s="73" t="s">
        <v>13</v>
      </c>
      <c r="B1" s="41" t="s">
        <v>206</v>
      </c>
    </row>
    <row r="2" spans="1:2" ht="15.75">
      <c r="A2" s="73" t="s">
        <v>14</v>
      </c>
      <c r="B2" s="41" t="s">
        <v>244</v>
      </c>
    </row>
    <row r="3" spans="1:2" ht="15.75">
      <c r="A3" s="73" t="s">
        <v>207</v>
      </c>
      <c r="B3" s="40" t="s">
        <v>208</v>
      </c>
    </row>
    <row r="4" spans="1:2" ht="15.75">
      <c r="A4" s="40" t="s">
        <v>209</v>
      </c>
      <c r="B4" s="40" t="s">
        <v>210</v>
      </c>
    </row>
    <row r="5" spans="4:8" ht="15.75">
      <c r="D5" s="40">
        <v>2000</v>
      </c>
      <c r="E5" s="40">
        <v>2001</v>
      </c>
      <c r="F5" s="40">
        <v>2002</v>
      </c>
      <c r="G5" s="40">
        <v>2003</v>
      </c>
      <c r="H5" s="40">
        <v>2004</v>
      </c>
    </row>
    <row r="6" spans="2:14" ht="15.75">
      <c r="B6" s="40" t="s">
        <v>211</v>
      </c>
      <c r="C6" s="74" t="s">
        <v>212</v>
      </c>
      <c r="D6" s="75">
        <v>1.2730282933547652</v>
      </c>
      <c r="E6" s="75">
        <v>1.2228827142812508</v>
      </c>
      <c r="F6" s="75">
        <v>1.1952155854012132</v>
      </c>
      <c r="G6" s="75">
        <v>1.170238847675057</v>
      </c>
      <c r="H6" s="75">
        <v>1.160668238693276</v>
      </c>
      <c r="J6" s="76"/>
      <c r="K6" s="76"/>
      <c r="L6" s="76"/>
      <c r="M6" s="76"/>
      <c r="N6" s="76"/>
    </row>
    <row r="7" spans="2:14" ht="15.75">
      <c r="B7" s="40" t="s">
        <v>213</v>
      </c>
      <c r="C7" s="74" t="s">
        <v>214</v>
      </c>
      <c r="D7" s="77">
        <v>0.8126447092744741</v>
      </c>
      <c r="E7" s="77">
        <v>0.9595188082773152</v>
      </c>
      <c r="F7" s="77">
        <v>0.8202765869588007</v>
      </c>
      <c r="G7" s="77">
        <v>0.8120332012923099</v>
      </c>
      <c r="H7" s="77">
        <v>0.809969309126458</v>
      </c>
      <c r="J7" s="76"/>
      <c r="K7" s="76"/>
      <c r="L7" s="76"/>
      <c r="M7" s="76"/>
      <c r="N7" s="76"/>
    </row>
    <row r="8" spans="2:14" ht="15.75">
      <c r="B8" s="40" t="s">
        <v>215</v>
      </c>
      <c r="C8" s="74" t="s">
        <v>216</v>
      </c>
      <c r="D8" s="75">
        <v>0.772103565088045</v>
      </c>
      <c r="E8" s="75">
        <v>0.40849854637281274</v>
      </c>
      <c r="F8" s="75">
        <v>0.38677052916904375</v>
      </c>
      <c r="G8" s="75">
        <v>0.3806764427953741</v>
      </c>
      <c r="H8" s="75">
        <v>0.33432629330208596</v>
      </c>
      <c r="J8" s="76"/>
      <c r="K8" s="76"/>
      <c r="L8" s="76"/>
      <c r="M8" s="76"/>
      <c r="N8" s="76"/>
    </row>
    <row r="9" spans="2:14" ht="15.75">
      <c r="B9" s="40" t="s">
        <v>217</v>
      </c>
      <c r="C9" s="74" t="s">
        <v>218</v>
      </c>
      <c r="D9" s="75">
        <v>1.4949609659250274</v>
      </c>
      <c r="E9" s="75">
        <v>1.4588424918162468</v>
      </c>
      <c r="F9" s="75">
        <v>1.423596645288842</v>
      </c>
      <c r="G9" s="75">
        <v>1.171726374300256</v>
      </c>
      <c r="H9" s="75">
        <v>1.2268757101736079</v>
      </c>
      <c r="J9" s="76"/>
      <c r="K9" s="76"/>
      <c r="L9" s="76"/>
      <c r="M9" s="76"/>
      <c r="N9" s="76"/>
    </row>
    <row r="10" spans="2:14" ht="14.25" customHeight="1">
      <c r="B10" s="40" t="s">
        <v>219</v>
      </c>
      <c r="C10" s="74" t="s">
        <v>220</v>
      </c>
      <c r="D10" s="77">
        <v>0.48653142707215813</v>
      </c>
      <c r="E10" s="77">
        <v>0.6238002035431595</v>
      </c>
      <c r="F10" s="77">
        <v>0.7997976539401951</v>
      </c>
      <c r="G10" s="77">
        <v>0.7609397494669902</v>
      </c>
      <c r="H10" s="77">
        <v>0.7243149869301104</v>
      </c>
      <c r="J10" s="76"/>
      <c r="K10" s="76"/>
      <c r="L10" s="76"/>
      <c r="M10" s="76"/>
      <c r="N10" s="76"/>
    </row>
    <row r="11" spans="2:14" ht="14.25" customHeight="1">
      <c r="B11" s="40" t="s">
        <v>221</v>
      </c>
      <c r="C11" s="74" t="s">
        <v>222</v>
      </c>
      <c r="D11" s="75">
        <v>0.17968315125552903</v>
      </c>
      <c r="E11" s="75">
        <v>0.24916007010863767</v>
      </c>
      <c r="F11" s="75">
        <v>0.345501178617775</v>
      </c>
      <c r="G11" s="75">
        <v>0.2578666473043368</v>
      </c>
      <c r="H11" s="75">
        <v>0.3282388486798874</v>
      </c>
      <c r="J11" s="76"/>
      <c r="K11" s="76"/>
      <c r="L11" s="76"/>
      <c r="M11" s="76"/>
      <c r="N11" s="76"/>
    </row>
    <row r="13" spans="3:8" ht="15.75">
      <c r="C13" s="78"/>
      <c r="D13" s="79"/>
      <c r="E13" s="79"/>
      <c r="F13" s="79"/>
      <c r="G13" s="79"/>
      <c r="H13" s="79"/>
    </row>
    <row r="14" spans="3:8" ht="15.75">
      <c r="C14" s="78"/>
      <c r="D14" s="80"/>
      <c r="E14" s="80"/>
      <c r="F14" s="80"/>
      <c r="G14" s="80"/>
      <c r="H14" s="80"/>
    </row>
    <row r="15" spans="3:8" ht="15.75">
      <c r="C15" s="78"/>
      <c r="D15" s="80"/>
      <c r="E15" s="80"/>
      <c r="F15" s="80"/>
      <c r="G15" s="80"/>
      <c r="H15" s="80"/>
    </row>
    <row r="18" ht="15.75">
      <c r="D18" s="73"/>
    </row>
    <row r="19" ht="15.75">
      <c r="D19" s="73"/>
    </row>
    <row r="20" ht="15.75">
      <c r="D20" s="7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85" customWidth="1"/>
    <col min="2" max="2" width="10.57421875" style="85" customWidth="1"/>
    <col min="3" max="3" width="53.28125" style="85" customWidth="1"/>
    <col min="4" max="4" width="9.140625" style="85" customWidth="1"/>
    <col min="5" max="5" width="10.421875" style="85" customWidth="1"/>
    <col min="6" max="6" width="9.57421875" style="85" customWidth="1"/>
    <col min="7" max="7" width="8.7109375" style="85" customWidth="1"/>
    <col min="8" max="8" width="10.140625" style="85" customWidth="1"/>
    <col min="9" max="9" width="9.57421875" style="85" customWidth="1"/>
    <col min="10" max="11" width="9.140625" style="85" customWidth="1"/>
    <col min="12" max="12" width="10.57421875" style="85" bestFit="1" customWidth="1"/>
    <col min="13" max="16384" width="9.140625" style="85" customWidth="1"/>
  </cols>
  <sheetData>
    <row r="1" spans="1:2" ht="15.75">
      <c r="A1" s="40" t="s">
        <v>13</v>
      </c>
      <c r="B1" s="41" t="s">
        <v>225</v>
      </c>
    </row>
    <row r="2" spans="1:2" ht="15.75">
      <c r="A2" s="40" t="s">
        <v>14</v>
      </c>
      <c r="B2" s="41" t="s">
        <v>248</v>
      </c>
    </row>
    <row r="3" spans="1:2" ht="15.75">
      <c r="A3" s="40" t="s">
        <v>242</v>
      </c>
      <c r="B3" s="40"/>
    </row>
    <row r="4" spans="1:2" ht="16.5" thickBot="1">
      <c r="A4" s="40" t="s">
        <v>243</v>
      </c>
      <c r="B4" s="40"/>
    </row>
    <row r="5" spans="3:9" ht="32.25" customHeight="1">
      <c r="C5" s="114" t="s">
        <v>165</v>
      </c>
      <c r="D5" s="118" t="s">
        <v>223</v>
      </c>
      <c r="E5" s="118"/>
      <c r="F5" s="118"/>
      <c r="G5" s="118" t="s">
        <v>224</v>
      </c>
      <c r="H5" s="118"/>
      <c r="I5" s="119"/>
    </row>
    <row r="6" spans="3:9" ht="15.75">
      <c r="C6" s="115"/>
      <c r="D6" s="86" t="s">
        <v>226</v>
      </c>
      <c r="E6" s="86" t="s">
        <v>227</v>
      </c>
      <c r="F6" s="86" t="s">
        <v>228</v>
      </c>
      <c r="G6" s="86" t="s">
        <v>226</v>
      </c>
      <c r="H6" s="86" t="s">
        <v>227</v>
      </c>
      <c r="I6" s="87" t="s">
        <v>228</v>
      </c>
    </row>
    <row r="7" spans="3:12" ht="16.5" customHeight="1">
      <c r="C7" s="88" t="s">
        <v>231</v>
      </c>
      <c r="D7" s="89">
        <v>69.59496299965065</v>
      </c>
      <c r="E7" s="89">
        <v>71.60179856139966</v>
      </c>
      <c r="F7" s="89">
        <v>77.86354735532048</v>
      </c>
      <c r="G7" s="89">
        <v>68.74938272590582</v>
      </c>
      <c r="H7" s="89">
        <v>70.20680529566143</v>
      </c>
      <c r="I7" s="90">
        <v>76.49903805620609</v>
      </c>
      <c r="L7" s="91"/>
    </row>
    <row r="8" spans="3:12" ht="38.25" customHeight="1">
      <c r="C8" s="92" t="s">
        <v>234</v>
      </c>
      <c r="D8" s="89">
        <v>19.33315471829611</v>
      </c>
      <c r="E8" s="89">
        <v>19.129002917137278</v>
      </c>
      <c r="F8" s="89">
        <v>15.07916228998133</v>
      </c>
      <c r="G8" s="89">
        <v>17.450558606469833</v>
      </c>
      <c r="H8" s="89">
        <v>19.051547892384946</v>
      </c>
      <c r="I8" s="90">
        <v>13.960636807181888</v>
      </c>
      <c r="L8" s="91"/>
    </row>
    <row r="9" spans="3:12" ht="15.75">
      <c r="C9" s="88" t="s">
        <v>232</v>
      </c>
      <c r="D9" s="89">
        <v>9.010273043140753</v>
      </c>
      <c r="E9" s="89">
        <v>7.168409777880836</v>
      </c>
      <c r="F9" s="89">
        <v>3.1238380833851895</v>
      </c>
      <c r="G9" s="89">
        <v>8.143841744756957</v>
      </c>
      <c r="H9" s="89">
        <v>7.077450001267219</v>
      </c>
      <c r="I9" s="90">
        <v>5.192819281811085</v>
      </c>
      <c r="L9" s="91"/>
    </row>
    <row r="10" spans="3:12" ht="15.75">
      <c r="C10" s="88" t="s">
        <v>233</v>
      </c>
      <c r="D10" s="89">
        <v>2.061609238912489</v>
      </c>
      <c r="E10" s="89">
        <v>2.1007887435822212</v>
      </c>
      <c r="F10" s="89">
        <v>3.933452271313006</v>
      </c>
      <c r="G10" s="89">
        <v>5.656216922867394</v>
      </c>
      <c r="H10" s="89">
        <v>3.6641968106864162</v>
      </c>
      <c r="I10" s="90">
        <v>4.347505854800937</v>
      </c>
      <c r="L10" s="91"/>
    </row>
    <row r="11" spans="3:12" ht="16.5" thickBot="1">
      <c r="C11" s="93" t="s">
        <v>235</v>
      </c>
      <c r="D11" s="94">
        <f aca="true" t="shared" si="0" ref="D11:I11">SUM(D7:D10)</f>
        <v>100.00000000000001</v>
      </c>
      <c r="E11" s="94">
        <f t="shared" si="0"/>
        <v>100</v>
      </c>
      <c r="F11" s="94">
        <f t="shared" si="0"/>
        <v>100</v>
      </c>
      <c r="G11" s="94">
        <f t="shared" si="0"/>
        <v>100</v>
      </c>
      <c r="H11" s="94">
        <f t="shared" si="0"/>
        <v>100.00000000000001</v>
      </c>
      <c r="I11" s="95">
        <f t="shared" si="0"/>
        <v>100</v>
      </c>
      <c r="L11" s="91"/>
    </row>
    <row r="13" ht="16.5" thickBot="1"/>
    <row r="14" spans="3:9" ht="36" customHeight="1">
      <c r="C14" s="116" t="s">
        <v>165</v>
      </c>
      <c r="D14" s="120" t="s">
        <v>193</v>
      </c>
      <c r="E14" s="121"/>
      <c r="F14" s="122"/>
      <c r="G14" s="120" t="s">
        <v>196</v>
      </c>
      <c r="H14" s="121"/>
      <c r="I14" s="122"/>
    </row>
    <row r="15" spans="3:9" ht="15.75">
      <c r="C15" s="117"/>
      <c r="D15" s="96" t="s">
        <v>226</v>
      </c>
      <c r="E15" s="86" t="s">
        <v>227</v>
      </c>
      <c r="F15" s="87" t="s">
        <v>228</v>
      </c>
      <c r="G15" s="96" t="s">
        <v>226</v>
      </c>
      <c r="H15" s="86" t="s">
        <v>227</v>
      </c>
      <c r="I15" s="87" t="s">
        <v>228</v>
      </c>
    </row>
    <row r="16" spans="3:9" ht="15.75">
      <c r="C16" s="97" t="s">
        <v>236</v>
      </c>
      <c r="D16" s="98">
        <v>69.59496299965065</v>
      </c>
      <c r="E16" s="98">
        <v>71.60179856139966</v>
      </c>
      <c r="F16" s="99">
        <v>77.86354735532048</v>
      </c>
      <c r="G16" s="100">
        <v>68.74938272590582</v>
      </c>
      <c r="H16" s="98">
        <v>70.20680529566143</v>
      </c>
      <c r="I16" s="99">
        <v>76.49903805620609</v>
      </c>
    </row>
    <row r="17" spans="3:9" ht="30.75" customHeight="1">
      <c r="C17" s="101" t="s">
        <v>239</v>
      </c>
      <c r="D17" s="89">
        <v>19.33315471829611</v>
      </c>
      <c r="E17" s="89">
        <v>19.129002917137278</v>
      </c>
      <c r="F17" s="89">
        <v>15.07916228998133</v>
      </c>
      <c r="G17" s="89">
        <v>17.450558606469833</v>
      </c>
      <c r="H17" s="89">
        <v>19.051547892384946</v>
      </c>
      <c r="I17" s="90">
        <v>13.960636807181888</v>
      </c>
    </row>
    <row r="18" spans="3:9" ht="15.75">
      <c r="C18" s="101" t="s">
        <v>237</v>
      </c>
      <c r="D18" s="89">
        <v>9.010273043140753</v>
      </c>
      <c r="E18" s="89">
        <v>7.168409777880836</v>
      </c>
      <c r="F18" s="89">
        <v>3.1238380833851895</v>
      </c>
      <c r="G18" s="89">
        <v>8.143841744756957</v>
      </c>
      <c r="H18" s="89">
        <v>7.077450001267219</v>
      </c>
      <c r="I18" s="90">
        <v>5.192819281811085</v>
      </c>
    </row>
    <row r="19" spans="3:9" ht="30.75" customHeight="1">
      <c r="C19" s="101" t="s">
        <v>238</v>
      </c>
      <c r="D19" s="89">
        <v>2.061609238912489</v>
      </c>
      <c r="E19" s="89">
        <v>2.1007887435822212</v>
      </c>
      <c r="F19" s="89">
        <v>3.933452271313006</v>
      </c>
      <c r="G19" s="89">
        <v>5.656216922867394</v>
      </c>
      <c r="H19" s="89">
        <v>3.6641968106864162</v>
      </c>
      <c r="I19" s="90">
        <v>4.347505854800937</v>
      </c>
    </row>
    <row r="20" spans="3:9" ht="16.5" thickBot="1">
      <c r="C20" s="102" t="s">
        <v>241</v>
      </c>
      <c r="D20" s="94">
        <f aca="true" t="shared" si="1" ref="D20:I20">SUM(D16:D19)</f>
        <v>100.00000000000001</v>
      </c>
      <c r="E20" s="94">
        <f t="shared" si="1"/>
        <v>100</v>
      </c>
      <c r="F20" s="94">
        <f t="shared" si="1"/>
        <v>100</v>
      </c>
      <c r="G20" s="94">
        <f t="shared" si="1"/>
        <v>100</v>
      </c>
      <c r="H20" s="94">
        <f t="shared" si="1"/>
        <v>100.00000000000001</v>
      </c>
      <c r="I20" s="95">
        <f t="shared" si="1"/>
        <v>100</v>
      </c>
    </row>
  </sheetData>
  <mergeCells count="6">
    <mergeCell ref="C5:C6"/>
    <mergeCell ref="C14:C15"/>
    <mergeCell ref="D5:F5"/>
    <mergeCell ref="G5:I5"/>
    <mergeCell ref="D14:F14"/>
    <mergeCell ref="G14:I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&amp;C&amp;"Arial,Félkövér"&amp;14A magán- és önkéntes nyugdíjpénztárak portfoliójának megoszlása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20.28125" style="40" customWidth="1"/>
    <col min="3" max="3" width="15.57421875" style="40" customWidth="1"/>
    <col min="4" max="4" width="9.421875" style="40" customWidth="1"/>
    <col min="5" max="11" width="6.421875" style="40" bestFit="1" customWidth="1"/>
    <col min="12" max="12" width="10.28125" style="40" bestFit="1" customWidth="1"/>
    <col min="13" max="13" width="8.8515625" style="40" bestFit="1" customWidth="1"/>
    <col min="14" max="16384" width="9.140625" style="40" customWidth="1"/>
  </cols>
  <sheetData>
    <row r="1" spans="1:12" ht="15.75">
      <c r="A1" s="40" t="s">
        <v>13</v>
      </c>
      <c r="B1" s="41" t="s">
        <v>240</v>
      </c>
      <c r="L1" s="81"/>
    </row>
    <row r="2" spans="1:2" ht="15.75">
      <c r="A2" s="40" t="s">
        <v>14</v>
      </c>
      <c r="B2" s="82" t="s">
        <v>245</v>
      </c>
    </row>
    <row r="3" ht="15.75">
      <c r="A3" s="40" t="s">
        <v>242</v>
      </c>
    </row>
    <row r="4" spans="1:10" ht="15.75">
      <c r="A4" s="40" t="s">
        <v>243</v>
      </c>
      <c r="B4" s="83"/>
      <c r="D4" s="40">
        <v>1998</v>
      </c>
      <c r="E4" s="40">
        <v>1999</v>
      </c>
      <c r="F4" s="40">
        <v>2000</v>
      </c>
      <c r="G4" s="40">
        <v>2001</v>
      </c>
      <c r="H4" s="40">
        <v>2002</v>
      </c>
      <c r="I4" s="40">
        <v>2003</v>
      </c>
      <c r="J4" s="40">
        <v>2004</v>
      </c>
    </row>
    <row r="5" spans="2:10" ht="31.5">
      <c r="B5" s="83" t="s">
        <v>196</v>
      </c>
      <c r="C5" s="78" t="s">
        <v>229</v>
      </c>
      <c r="D5" s="84">
        <v>0.6132466442886342</v>
      </c>
      <c r="E5" s="84">
        <v>5.2129604633083915</v>
      </c>
      <c r="F5" s="84">
        <v>-2.0793046162657536</v>
      </c>
      <c r="G5" s="84">
        <v>-1.9708775778600085</v>
      </c>
      <c r="H5" s="84">
        <v>1.916788011733983</v>
      </c>
      <c r="I5" s="84">
        <v>-1.1717233902703073</v>
      </c>
      <c r="J5" s="84">
        <v>8.49250751843751</v>
      </c>
    </row>
    <row r="6" spans="2:10" ht="31.5">
      <c r="B6" s="83" t="s">
        <v>193</v>
      </c>
      <c r="C6" s="78" t="s">
        <v>230</v>
      </c>
      <c r="D6" s="84">
        <v>-1.0525445601730632</v>
      </c>
      <c r="E6" s="84">
        <v>6.8373865674552725</v>
      </c>
      <c r="F6" s="84">
        <v>-2.7079459175311626</v>
      </c>
      <c r="G6" s="84">
        <v>-2.114195832750476</v>
      </c>
      <c r="H6" s="84">
        <v>1.382057142550841</v>
      </c>
      <c r="I6" s="84">
        <v>-1.5550013368992865</v>
      </c>
      <c r="J6" s="84">
        <v>9.37338661133964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40" customWidth="1"/>
    <col min="2" max="2" width="26.57421875" style="40" customWidth="1"/>
    <col min="3" max="3" width="13.140625" style="40" customWidth="1"/>
    <col min="4" max="4" width="11.421875" style="40" customWidth="1"/>
    <col min="5" max="11" width="6.421875" style="40" bestFit="1" customWidth="1"/>
    <col min="12" max="12" width="10.28125" style="40" bestFit="1" customWidth="1"/>
    <col min="13" max="13" width="8.8515625" style="40" bestFit="1" customWidth="1"/>
    <col min="14" max="16384" width="9.140625" style="40" customWidth="1"/>
  </cols>
  <sheetData>
    <row r="1" spans="1:12" ht="15.75">
      <c r="A1" s="40" t="s">
        <v>13</v>
      </c>
      <c r="B1" s="41" t="s">
        <v>246</v>
      </c>
      <c r="L1" s="81"/>
    </row>
    <row r="2" spans="1:2" ht="15.75">
      <c r="A2" s="40" t="s">
        <v>14</v>
      </c>
      <c r="B2" s="82" t="s">
        <v>247</v>
      </c>
    </row>
    <row r="3" ht="15.75">
      <c r="A3" s="40" t="s">
        <v>242</v>
      </c>
    </row>
    <row r="4" ht="15.75">
      <c r="A4" s="40" t="s">
        <v>243</v>
      </c>
    </row>
    <row r="5" spans="2:10" ht="15.75">
      <c r="B5" s="83"/>
      <c r="D5" s="40">
        <v>1998</v>
      </c>
      <c r="E5" s="40">
        <v>1999</v>
      </c>
      <c r="F5" s="40">
        <v>2000</v>
      </c>
      <c r="G5" s="40">
        <v>2001</v>
      </c>
      <c r="H5" s="40">
        <v>2002</v>
      </c>
      <c r="I5" s="40">
        <v>2003</v>
      </c>
      <c r="J5" s="40">
        <v>2004</v>
      </c>
    </row>
    <row r="6" spans="2:10" ht="15.75">
      <c r="B6" s="83" t="s">
        <v>196</v>
      </c>
      <c r="C6" s="78" t="s">
        <v>229</v>
      </c>
      <c r="D6" s="84">
        <v>0.6132466442886342</v>
      </c>
      <c r="E6" s="84">
        <v>5.2129604633083915</v>
      </c>
      <c r="F6" s="84">
        <v>-2.949282229500383</v>
      </c>
      <c r="G6" s="84">
        <v>-2.7197313457185235</v>
      </c>
      <c r="H6" s="84">
        <v>1.1986869825528768</v>
      </c>
      <c r="I6" s="84">
        <v>-1.7860290403909018</v>
      </c>
      <c r="J6" s="84">
        <v>8.00185794371564</v>
      </c>
    </row>
    <row r="7" spans="2:10" ht="15.75">
      <c r="B7" s="40" t="s">
        <v>193</v>
      </c>
      <c r="C7" s="78" t="s">
        <v>230</v>
      </c>
      <c r="D7" s="84">
        <v>-13.803931629809163</v>
      </c>
      <c r="E7" s="84">
        <v>-0.3750689875695268</v>
      </c>
      <c r="F7" s="84">
        <v>-5.993766735829276</v>
      </c>
      <c r="G7" s="84">
        <v>-4.636610331184232</v>
      </c>
      <c r="H7" s="84">
        <v>-0.7428869619854672</v>
      </c>
      <c r="I7" s="84">
        <v>-3.7279995130255927</v>
      </c>
      <c r="J7" s="84">
        <v>7.490571285719194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80" zoomScaleNormal="80" workbookViewId="0" topLeftCell="A1">
      <selection activeCell="A1" sqref="A1"/>
    </sheetView>
  </sheetViews>
  <sheetFormatPr defaultColWidth="9.140625" defaultRowHeight="12.75" customHeight="1"/>
  <cols>
    <col min="1" max="1" width="21.7109375" style="1" customWidth="1"/>
    <col min="2" max="2" width="20.421875" style="1" customWidth="1"/>
    <col min="3" max="3" width="16.140625" style="1" customWidth="1"/>
    <col min="4" max="16384" width="9.140625" style="1" customWidth="1"/>
  </cols>
  <sheetData>
    <row r="1" spans="1:2" ht="12.75" customHeight="1">
      <c r="A1" s="3" t="s">
        <v>13</v>
      </c>
      <c r="B1" s="9" t="s">
        <v>24</v>
      </c>
    </row>
    <row r="2" spans="1:2" ht="12.75" customHeight="1">
      <c r="A2" s="3" t="s">
        <v>14</v>
      </c>
      <c r="B2" s="9" t="s">
        <v>30</v>
      </c>
    </row>
    <row r="3" ht="12.75" customHeight="1">
      <c r="A3" s="3" t="s">
        <v>49</v>
      </c>
    </row>
    <row r="4" ht="12.75" customHeight="1">
      <c r="A4" s="3" t="s">
        <v>48</v>
      </c>
    </row>
    <row r="5" spans="2:3" ht="12.75" customHeight="1">
      <c r="B5" s="25"/>
      <c r="C5" s="25" t="s">
        <v>29</v>
      </c>
    </row>
    <row r="6" spans="1:3" ht="27" customHeight="1">
      <c r="A6" s="27" t="s">
        <v>46</v>
      </c>
      <c r="B6" s="25" t="s">
        <v>31</v>
      </c>
      <c r="C6" s="25" t="s">
        <v>25</v>
      </c>
    </row>
    <row r="7" spans="1:5" ht="12.75" customHeight="1">
      <c r="A7" s="25" t="s">
        <v>53</v>
      </c>
      <c r="B7" s="25" t="s">
        <v>53</v>
      </c>
      <c r="C7" s="26">
        <v>16669.932737329</v>
      </c>
      <c r="E7" s="2"/>
    </row>
    <row r="8" spans="1:3" ht="12.75" customHeight="1">
      <c r="A8" s="25" t="s">
        <v>54</v>
      </c>
      <c r="B8" s="25" t="s">
        <v>62</v>
      </c>
      <c r="C8" s="26">
        <v>4712.35626315252</v>
      </c>
    </row>
    <row r="9" spans="1:3" ht="12.75" customHeight="1">
      <c r="A9" s="25" t="s">
        <v>63</v>
      </c>
      <c r="B9" s="25" t="s">
        <v>63</v>
      </c>
      <c r="C9" s="26">
        <v>1942.961250333</v>
      </c>
    </row>
    <row r="10" spans="1:3" ht="12.75" customHeight="1">
      <c r="A10" s="25" t="s">
        <v>55</v>
      </c>
      <c r="B10" s="25" t="s">
        <v>64</v>
      </c>
      <c r="C10" s="26">
        <v>1904.60942146</v>
      </c>
    </row>
    <row r="11" spans="1:3" ht="12.75" customHeight="1">
      <c r="A11" s="1" t="s">
        <v>56</v>
      </c>
      <c r="B11" s="1" t="s">
        <v>56</v>
      </c>
      <c r="C11" s="18">
        <v>1126.341337357</v>
      </c>
    </row>
    <row r="12" spans="1:3" ht="12.75" customHeight="1">
      <c r="A12" s="1" t="s">
        <v>57</v>
      </c>
      <c r="B12" s="1" t="s">
        <v>57</v>
      </c>
      <c r="C12" s="18">
        <v>920.606554483001</v>
      </c>
    </row>
    <row r="13" spans="1:3" ht="12.75" customHeight="1">
      <c r="A13" s="1" t="s">
        <v>58</v>
      </c>
      <c r="B13" s="1" t="s">
        <v>65</v>
      </c>
      <c r="C13" s="18">
        <v>862.717454875</v>
      </c>
    </row>
    <row r="14" spans="1:3" ht="12.75" customHeight="1">
      <c r="A14" s="1" t="s">
        <v>59</v>
      </c>
      <c r="B14" s="1" t="s">
        <v>66</v>
      </c>
      <c r="C14" s="18">
        <v>488.528741564</v>
      </c>
    </row>
    <row r="15" spans="1:3" ht="12.75" customHeight="1">
      <c r="A15" s="1" t="s">
        <v>60</v>
      </c>
      <c r="B15" s="1" t="s">
        <v>67</v>
      </c>
      <c r="C15" s="18">
        <v>461.563253619</v>
      </c>
    </row>
    <row r="16" spans="1:3" ht="12.75" customHeight="1">
      <c r="A16" s="1" t="s">
        <v>61</v>
      </c>
      <c r="B16" s="1" t="s">
        <v>68</v>
      </c>
      <c r="C16" s="18">
        <v>1977.0670829996936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9"/>
  <sheetViews>
    <sheetView zoomScale="80" zoomScaleNormal="8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0.7109375" style="2" bestFit="1" customWidth="1"/>
    <col min="3" max="3" width="21.421875" style="1" customWidth="1"/>
    <col min="4" max="4" width="17.28125" style="1" customWidth="1"/>
    <col min="5" max="5" width="14.140625" style="1" customWidth="1"/>
    <col min="6" max="16384" width="9.140625" style="1" customWidth="1"/>
  </cols>
  <sheetData>
    <row r="1" spans="1:2" ht="12.75" customHeight="1">
      <c r="A1" s="3" t="s">
        <v>13</v>
      </c>
      <c r="B1" s="9" t="s">
        <v>23</v>
      </c>
    </row>
    <row r="2" spans="1:2" ht="12.75" customHeight="1">
      <c r="A2" s="3" t="s">
        <v>14</v>
      </c>
      <c r="B2" s="9" t="s">
        <v>32</v>
      </c>
    </row>
    <row r="3" spans="1:2" ht="12.75" customHeight="1">
      <c r="A3" s="3" t="s">
        <v>49</v>
      </c>
      <c r="B3" s="1"/>
    </row>
    <row r="4" spans="1:2" ht="12.75" customHeight="1">
      <c r="A4" s="3" t="s">
        <v>48</v>
      </c>
      <c r="B4" s="1"/>
    </row>
    <row r="5" spans="2:5" ht="12.75" customHeight="1">
      <c r="B5" s="3"/>
      <c r="C5" s="1" t="s">
        <v>33</v>
      </c>
      <c r="D5" s="1" t="s">
        <v>34</v>
      </c>
      <c r="E5" s="1" t="s">
        <v>35</v>
      </c>
    </row>
    <row r="6" spans="1:5" ht="12.75" customHeight="1">
      <c r="A6" s="23" t="s">
        <v>0</v>
      </c>
      <c r="B6" s="23" t="s">
        <v>36</v>
      </c>
      <c r="C6" s="24" t="s">
        <v>26</v>
      </c>
      <c r="D6" s="24" t="s">
        <v>27</v>
      </c>
      <c r="E6" s="24" t="s">
        <v>28</v>
      </c>
    </row>
    <row r="7" spans="1:5" ht="12.75" customHeight="1">
      <c r="A7" s="4">
        <v>37623</v>
      </c>
      <c r="B7" s="22">
        <v>37623</v>
      </c>
      <c r="C7" s="6">
        <v>-0.8712419499999999</v>
      </c>
      <c r="D7" s="6">
        <v>-0.302433969000001</v>
      </c>
      <c r="E7" s="6">
        <v>-7.85942713532001</v>
      </c>
    </row>
    <row r="8" spans="1:5" ht="12.75" customHeight="1">
      <c r="A8" s="4">
        <v>37624</v>
      </c>
      <c r="B8" s="8">
        <v>37624</v>
      </c>
      <c r="C8" s="6">
        <v>-1.03740057</v>
      </c>
      <c r="D8" s="6">
        <v>-3.566710305000001</v>
      </c>
      <c r="E8" s="6">
        <v>-5.778220396320011</v>
      </c>
    </row>
    <row r="9" spans="1:5" ht="12.75" customHeight="1">
      <c r="A9" s="4">
        <v>37627</v>
      </c>
      <c r="B9" s="8">
        <v>37627</v>
      </c>
      <c r="C9" s="6">
        <v>-3.90568710794</v>
      </c>
      <c r="D9" s="6">
        <v>-3.745671751000001</v>
      </c>
      <c r="E9" s="6">
        <v>-6.163880219319999</v>
      </c>
    </row>
    <row r="10" spans="1:5" ht="12.75" customHeight="1">
      <c r="A10" s="4">
        <v>37628</v>
      </c>
      <c r="B10" s="8">
        <v>37628</v>
      </c>
      <c r="C10" s="6">
        <v>3.2667522381056</v>
      </c>
      <c r="D10" s="6">
        <v>-1.485430882000001</v>
      </c>
      <c r="E10" s="6">
        <v>-8.68896215232</v>
      </c>
    </row>
    <row r="11" spans="1:5" ht="12.75" customHeight="1">
      <c r="A11" s="4">
        <v>37629</v>
      </c>
      <c r="B11" s="8">
        <v>37629</v>
      </c>
      <c r="C11" s="6">
        <v>-0.029720062214400045</v>
      </c>
      <c r="D11" s="6">
        <v>-1.2334338490000012</v>
      </c>
      <c r="E11" s="6">
        <v>-10.715138640320001</v>
      </c>
    </row>
    <row r="12" spans="1:5" ht="12.75" customHeight="1">
      <c r="A12" s="4">
        <v>37630</v>
      </c>
      <c r="B12" s="8">
        <v>37630</v>
      </c>
      <c r="C12" s="6">
        <v>-4.8508174362144</v>
      </c>
      <c r="D12" s="6">
        <v>-3.7976030800000014</v>
      </c>
      <c r="E12" s="6">
        <v>-1.39028053032</v>
      </c>
    </row>
    <row r="13" spans="1:5" ht="12.75" customHeight="1">
      <c r="A13" s="4">
        <v>37631</v>
      </c>
      <c r="B13" s="8">
        <v>37631</v>
      </c>
      <c r="C13" s="6">
        <v>-19.2158894682144</v>
      </c>
      <c r="D13" s="6">
        <v>-5.599141564000002</v>
      </c>
      <c r="E13" s="6">
        <v>18.96270235568</v>
      </c>
    </row>
    <row r="14" spans="1:5" ht="12.75" customHeight="1">
      <c r="A14" s="4">
        <v>37634</v>
      </c>
      <c r="B14" s="8">
        <v>37634</v>
      </c>
      <c r="C14" s="6">
        <v>-13.0539175202144</v>
      </c>
      <c r="D14" s="6">
        <v>-4.590045586000002</v>
      </c>
      <c r="E14" s="6">
        <v>23.292414387680008</v>
      </c>
    </row>
    <row r="15" spans="1:5" ht="12.75" customHeight="1">
      <c r="A15" s="4">
        <v>37635</v>
      </c>
      <c r="B15" s="8">
        <v>37635</v>
      </c>
      <c r="C15" s="6">
        <v>-17.2198071632144</v>
      </c>
      <c r="D15" s="6">
        <v>-1.8770039110000023</v>
      </c>
      <c r="E15" s="6">
        <v>13.634206518680033</v>
      </c>
    </row>
    <row r="16" spans="1:5" ht="12.75" customHeight="1">
      <c r="A16" s="4">
        <v>37636</v>
      </c>
      <c r="B16" s="8">
        <v>37636</v>
      </c>
      <c r="C16" s="6">
        <v>-26.3356720552644</v>
      </c>
      <c r="D16" s="6">
        <v>-2.1870981620000025</v>
      </c>
      <c r="E16" s="6">
        <v>191.32885814967977</v>
      </c>
    </row>
    <row r="17" spans="1:5" ht="12.75" customHeight="1">
      <c r="A17" s="4">
        <v>37637</v>
      </c>
      <c r="B17" s="8">
        <v>37637</v>
      </c>
      <c r="C17" s="6">
        <v>13.226064226735602</v>
      </c>
      <c r="D17" s="6">
        <v>10.425584741599998</v>
      </c>
      <c r="E17" s="6">
        <v>1083.1146420546802</v>
      </c>
    </row>
    <row r="18" spans="1:5" ht="12.75" customHeight="1">
      <c r="A18" s="4">
        <v>37638</v>
      </c>
      <c r="B18" s="8">
        <v>37638</v>
      </c>
      <c r="C18" s="6">
        <v>155.08944806133962</v>
      </c>
      <c r="D18" s="6">
        <v>22.1174042346</v>
      </c>
      <c r="E18" s="6">
        <v>953.5354235756799</v>
      </c>
    </row>
    <row r="19" spans="1:5" ht="12.75" customHeight="1">
      <c r="A19" s="4">
        <v>37641</v>
      </c>
      <c r="B19" s="8">
        <v>37641</v>
      </c>
      <c r="C19" s="6">
        <v>186.1585322243396</v>
      </c>
      <c r="D19" s="6">
        <v>31.39926735761</v>
      </c>
      <c r="E19" s="6">
        <v>908.3673520496799</v>
      </c>
    </row>
    <row r="20" spans="1:5" ht="12.75" customHeight="1">
      <c r="A20" s="4">
        <v>37642</v>
      </c>
      <c r="B20" s="8">
        <v>37642</v>
      </c>
      <c r="C20" s="6">
        <v>222.91750237033963</v>
      </c>
      <c r="D20" s="6">
        <v>32.06916464001</v>
      </c>
      <c r="E20" s="6">
        <v>881.4478622116802</v>
      </c>
    </row>
    <row r="21" spans="1:5" ht="12.75" customHeight="1">
      <c r="A21" s="4">
        <v>37643</v>
      </c>
      <c r="B21" s="8">
        <v>37643</v>
      </c>
      <c r="C21" s="6">
        <v>238.82517359933962</v>
      </c>
      <c r="D21" s="6">
        <v>31.449980781990003</v>
      </c>
      <c r="E21" s="6">
        <v>750.1345520836801</v>
      </c>
    </row>
    <row r="22" spans="1:5" ht="12.75" customHeight="1">
      <c r="A22" s="4">
        <v>37644</v>
      </c>
      <c r="B22" s="8">
        <v>37644</v>
      </c>
      <c r="C22" s="6">
        <v>251.2065064943396</v>
      </c>
      <c r="D22" s="6">
        <v>34.827083918990006</v>
      </c>
      <c r="E22" s="6">
        <v>695.2483707366802</v>
      </c>
    </row>
    <row r="23" spans="1:5" ht="12.75" customHeight="1">
      <c r="A23" s="4">
        <v>37645</v>
      </c>
      <c r="B23" s="8">
        <v>37645</v>
      </c>
      <c r="C23" s="6">
        <v>250.5134228513396</v>
      </c>
      <c r="D23" s="6">
        <v>32.45249725399</v>
      </c>
      <c r="E23" s="6">
        <v>695.8838525996803</v>
      </c>
    </row>
    <row r="24" spans="1:5" ht="12.75" customHeight="1">
      <c r="A24" s="4">
        <v>37648</v>
      </c>
      <c r="B24" s="8">
        <v>37648</v>
      </c>
      <c r="C24" s="6">
        <v>249.0319747773396</v>
      </c>
      <c r="D24" s="6">
        <v>31.699219423010003</v>
      </c>
      <c r="E24" s="6">
        <v>687.6463945996802</v>
      </c>
    </row>
    <row r="25" spans="1:5" ht="12.75" customHeight="1">
      <c r="A25" s="4">
        <v>37649</v>
      </c>
      <c r="B25" s="8">
        <v>37649</v>
      </c>
      <c r="C25" s="6">
        <v>241.4065192053396</v>
      </c>
      <c r="D25" s="6">
        <v>28.690183815010002</v>
      </c>
      <c r="E25" s="6">
        <v>703.60848058868</v>
      </c>
    </row>
    <row r="26" spans="1:5" ht="12.75" customHeight="1">
      <c r="A26" s="4">
        <v>37650</v>
      </c>
      <c r="B26" s="8">
        <v>37650</v>
      </c>
      <c r="C26" s="6">
        <v>234.5930136123396</v>
      </c>
      <c r="D26" s="6">
        <v>28.04249094101</v>
      </c>
      <c r="E26" s="6">
        <v>688.0190126116801</v>
      </c>
    </row>
    <row r="27" spans="1:5" ht="12.75" customHeight="1">
      <c r="A27" s="4">
        <v>37651</v>
      </c>
      <c r="B27" s="8">
        <v>37651</v>
      </c>
      <c r="C27" s="6">
        <v>232.6921742633396</v>
      </c>
      <c r="D27" s="6">
        <v>28.51897183885</v>
      </c>
      <c r="E27" s="6">
        <v>649.4516036386801</v>
      </c>
    </row>
    <row r="28" spans="1:5" ht="12.75" customHeight="1">
      <c r="A28" s="4">
        <v>37652</v>
      </c>
      <c r="B28" s="8">
        <v>37652</v>
      </c>
      <c r="C28" s="6">
        <v>228.3993974663396</v>
      </c>
      <c r="D28" s="6">
        <v>28.05688359985</v>
      </c>
      <c r="E28" s="6">
        <v>640.34741773168</v>
      </c>
    </row>
    <row r="29" spans="1:5" ht="12.75" customHeight="1">
      <c r="A29" s="4">
        <v>37655</v>
      </c>
      <c r="B29" s="8">
        <v>37655</v>
      </c>
      <c r="C29" s="6">
        <v>228.1080691313396</v>
      </c>
      <c r="D29" s="6">
        <v>28.46722054085</v>
      </c>
      <c r="E29" s="6">
        <v>637.96031286168</v>
      </c>
    </row>
    <row r="30" spans="1:5" ht="12.75" customHeight="1">
      <c r="A30" s="4">
        <v>37656</v>
      </c>
      <c r="B30" s="8">
        <v>37656</v>
      </c>
      <c r="C30" s="6">
        <v>227.7672557973396</v>
      </c>
      <c r="D30" s="6">
        <v>29.84088583285</v>
      </c>
      <c r="E30" s="6">
        <v>626.7898118796799</v>
      </c>
    </row>
    <row r="31" spans="1:5" ht="12.75" customHeight="1">
      <c r="A31" s="4">
        <v>37657</v>
      </c>
      <c r="B31" s="8">
        <v>37657</v>
      </c>
      <c r="C31" s="6">
        <v>224.0620823973396</v>
      </c>
      <c r="D31" s="6">
        <v>28.074780774849998</v>
      </c>
      <c r="E31" s="6">
        <v>573.4719195076796</v>
      </c>
    </row>
    <row r="32" spans="1:5" ht="12.75" customHeight="1">
      <c r="A32" s="4">
        <v>37658</v>
      </c>
      <c r="B32" s="8">
        <v>37658</v>
      </c>
      <c r="C32" s="6">
        <v>230.3249970083396</v>
      </c>
      <c r="D32" s="6">
        <v>29.100136172299997</v>
      </c>
      <c r="E32" s="6">
        <v>472.7266420726795</v>
      </c>
    </row>
    <row r="33" spans="1:5" ht="12.75" customHeight="1">
      <c r="A33" s="4">
        <v>37659</v>
      </c>
      <c r="B33" s="8">
        <v>37659</v>
      </c>
      <c r="C33" s="6">
        <v>254.8476483813396</v>
      </c>
      <c r="D33" s="6">
        <v>27.246562788299997</v>
      </c>
      <c r="E33" s="6">
        <v>458.6418439706795</v>
      </c>
    </row>
    <row r="34" spans="1:5" ht="12.75" customHeight="1">
      <c r="A34" s="4">
        <v>37662</v>
      </c>
      <c r="B34" s="8">
        <v>37662</v>
      </c>
      <c r="C34" s="6">
        <v>256.6233126033396</v>
      </c>
      <c r="D34" s="6">
        <v>26.707826966299997</v>
      </c>
      <c r="E34" s="6">
        <v>442.4761598856794</v>
      </c>
    </row>
    <row r="35" spans="1:5" ht="12.75" customHeight="1">
      <c r="A35" s="4">
        <v>37663</v>
      </c>
      <c r="B35" s="8">
        <v>37663</v>
      </c>
      <c r="C35" s="6">
        <v>256.81252804633965</v>
      </c>
      <c r="D35" s="6">
        <v>28.927542518299997</v>
      </c>
      <c r="E35" s="6">
        <v>441.38637859867936</v>
      </c>
    </row>
    <row r="36" spans="1:5" ht="12.75" customHeight="1">
      <c r="A36" s="4">
        <v>37664</v>
      </c>
      <c r="B36" s="8">
        <v>37664</v>
      </c>
      <c r="C36" s="6">
        <v>249.36394082433964</v>
      </c>
      <c r="D36" s="6">
        <v>19.901763949299998</v>
      </c>
      <c r="E36" s="6">
        <v>381.1410826526792</v>
      </c>
    </row>
    <row r="37" spans="1:5" ht="12.75" customHeight="1">
      <c r="A37" s="4">
        <v>37665</v>
      </c>
      <c r="B37" s="8">
        <v>37665</v>
      </c>
      <c r="C37" s="6">
        <v>249.41044778933963</v>
      </c>
      <c r="D37" s="6">
        <v>19.476415626299996</v>
      </c>
      <c r="E37" s="6">
        <v>376.4369884736792</v>
      </c>
    </row>
    <row r="38" spans="1:5" ht="12.75" customHeight="1">
      <c r="A38" s="4">
        <v>37666</v>
      </c>
      <c r="B38" s="8">
        <v>37666</v>
      </c>
      <c r="C38" s="6">
        <v>246.8723970083796</v>
      </c>
      <c r="D38" s="6">
        <v>19.279410384299997</v>
      </c>
      <c r="E38" s="6">
        <v>316.7748664926793</v>
      </c>
    </row>
    <row r="39" spans="1:5" ht="12.75" customHeight="1">
      <c r="A39" s="4">
        <v>37669</v>
      </c>
      <c r="B39" s="8">
        <v>37669</v>
      </c>
      <c r="C39" s="6">
        <v>244.65563670206961</v>
      </c>
      <c r="D39" s="6">
        <v>20.976613838299997</v>
      </c>
      <c r="E39" s="6">
        <v>310.8348401026791</v>
      </c>
    </row>
    <row r="40" spans="1:5" ht="12.75" customHeight="1">
      <c r="A40" s="4">
        <v>37670</v>
      </c>
      <c r="B40" s="8">
        <v>37670</v>
      </c>
      <c r="C40" s="6">
        <v>259.7954371155396</v>
      </c>
      <c r="D40" s="6">
        <v>36.149188493509996</v>
      </c>
      <c r="E40" s="6">
        <v>255.46532641267925</v>
      </c>
    </row>
    <row r="41" spans="1:5" ht="12.75" customHeight="1">
      <c r="A41" s="4">
        <v>37671</v>
      </c>
      <c r="B41" s="8">
        <v>37671</v>
      </c>
      <c r="C41" s="6">
        <v>267.7485200705396</v>
      </c>
      <c r="D41" s="6">
        <v>34.15354040950999</v>
      </c>
      <c r="E41" s="6">
        <v>230.7566198566792</v>
      </c>
    </row>
    <row r="42" spans="1:5" ht="12.75" customHeight="1">
      <c r="A42" s="4">
        <v>37672</v>
      </c>
      <c r="B42" s="8">
        <v>37672</v>
      </c>
      <c r="C42" s="6">
        <v>251.2882186395396</v>
      </c>
      <c r="D42" s="6">
        <v>35.22298862150999</v>
      </c>
      <c r="E42" s="6">
        <v>205.1789187236792</v>
      </c>
    </row>
    <row r="43" spans="1:5" ht="12.75" customHeight="1">
      <c r="A43" s="4">
        <v>37673</v>
      </c>
      <c r="B43" s="8">
        <v>37673</v>
      </c>
      <c r="C43" s="6">
        <v>253.82532165353962</v>
      </c>
      <c r="D43" s="6">
        <v>37.10373782350999</v>
      </c>
      <c r="E43" s="6">
        <v>194.8502749986792</v>
      </c>
    </row>
    <row r="44" spans="1:5" ht="12.75" customHeight="1">
      <c r="A44" s="4">
        <v>37676</v>
      </c>
      <c r="B44" s="8">
        <v>37676</v>
      </c>
      <c r="C44" s="6">
        <v>251.3293029615396</v>
      </c>
      <c r="D44" s="6">
        <v>37.56403668750999</v>
      </c>
      <c r="E44" s="6">
        <v>202.9394927246791</v>
      </c>
    </row>
    <row r="45" spans="1:5" ht="12.75" customHeight="1">
      <c r="A45" s="4">
        <v>37677</v>
      </c>
      <c r="B45" s="8">
        <v>37677</v>
      </c>
      <c r="C45" s="6">
        <v>241.7676465015396</v>
      </c>
      <c r="D45" s="6">
        <v>39.91647385150999</v>
      </c>
      <c r="E45" s="6">
        <v>215.0836202236792</v>
      </c>
    </row>
    <row r="46" spans="1:5" ht="12.75" customHeight="1">
      <c r="A46" s="4">
        <v>37678</v>
      </c>
      <c r="B46" s="8">
        <v>37678</v>
      </c>
      <c r="C46" s="6">
        <v>243.5632871965396</v>
      </c>
      <c r="D46" s="6">
        <v>37.42741784311999</v>
      </c>
      <c r="E46" s="6">
        <v>226.2650232806791</v>
      </c>
    </row>
    <row r="47" spans="1:5" ht="12.75" customHeight="1">
      <c r="A47" s="4">
        <v>37679</v>
      </c>
      <c r="B47" s="8">
        <v>37679</v>
      </c>
      <c r="C47" s="6">
        <v>238.9174133455396</v>
      </c>
      <c r="D47" s="6">
        <v>36.55278221295999</v>
      </c>
      <c r="E47" s="6">
        <v>239.13344128667904</v>
      </c>
    </row>
    <row r="48" spans="1:5" ht="12.75" customHeight="1">
      <c r="A48" s="4">
        <v>37680</v>
      </c>
      <c r="B48" s="8">
        <v>37680</v>
      </c>
      <c r="C48" s="6">
        <v>230.06843479653958</v>
      </c>
      <c r="D48" s="6">
        <v>35.96345468895999</v>
      </c>
      <c r="E48" s="6">
        <v>239.762474950679</v>
      </c>
    </row>
    <row r="49" spans="1:5" ht="12.75" customHeight="1">
      <c r="A49" s="4">
        <v>37683</v>
      </c>
      <c r="B49" s="8">
        <v>37683</v>
      </c>
      <c r="C49" s="6">
        <v>227.44690314993957</v>
      </c>
      <c r="D49" s="6">
        <v>48.34424552395999</v>
      </c>
      <c r="E49" s="6">
        <v>230.31091621367898</v>
      </c>
    </row>
    <row r="50" spans="1:5" ht="12.75" customHeight="1">
      <c r="A50" s="4">
        <v>37684</v>
      </c>
      <c r="B50" s="8">
        <v>37684</v>
      </c>
      <c r="C50" s="6">
        <v>226.65440272193956</v>
      </c>
      <c r="D50" s="6">
        <v>36.79692455211999</v>
      </c>
      <c r="E50" s="6">
        <v>228.75771861767896</v>
      </c>
    </row>
    <row r="51" spans="1:5" ht="12.75" customHeight="1">
      <c r="A51" s="4">
        <v>37685</v>
      </c>
      <c r="B51" s="8">
        <v>37685</v>
      </c>
      <c r="C51" s="6">
        <v>215.99418218393956</v>
      </c>
      <c r="D51" s="6">
        <v>39.98508605411999</v>
      </c>
      <c r="E51" s="6">
        <v>237.4808160386791</v>
      </c>
    </row>
    <row r="52" spans="1:5" ht="12.75" customHeight="1">
      <c r="A52" s="4">
        <v>37686</v>
      </c>
      <c r="B52" s="8">
        <v>37686</v>
      </c>
      <c r="C52" s="6">
        <v>213.81903341023954</v>
      </c>
      <c r="D52" s="6">
        <v>40.99015195420999</v>
      </c>
      <c r="E52" s="6">
        <v>243.68769519267903</v>
      </c>
    </row>
    <row r="53" spans="1:5" ht="12.75" customHeight="1">
      <c r="A53" s="4">
        <v>37687</v>
      </c>
      <c r="B53" s="8">
        <v>37687</v>
      </c>
      <c r="C53" s="6">
        <v>214.21092914823953</v>
      </c>
      <c r="D53" s="6">
        <v>44.397897258209994</v>
      </c>
      <c r="E53" s="6">
        <v>250.02371537267913</v>
      </c>
    </row>
    <row r="54" spans="1:5" ht="12.75" customHeight="1">
      <c r="A54" s="4">
        <v>37690</v>
      </c>
      <c r="B54" s="8">
        <v>37690</v>
      </c>
      <c r="C54" s="6">
        <v>215.0479570963595</v>
      </c>
      <c r="D54" s="6">
        <v>43.56045283021</v>
      </c>
      <c r="E54" s="6">
        <v>244.52974421067904</v>
      </c>
    </row>
    <row r="55" spans="1:5" ht="12.75" customHeight="1">
      <c r="A55" s="4">
        <v>37691</v>
      </c>
      <c r="B55" s="8">
        <v>37691</v>
      </c>
      <c r="C55" s="6">
        <v>206.08119844235952</v>
      </c>
      <c r="D55" s="6">
        <v>46.15798662421</v>
      </c>
      <c r="E55" s="6">
        <v>241.65508424767904</v>
      </c>
    </row>
    <row r="56" spans="1:5" ht="12.75" customHeight="1">
      <c r="A56" s="4">
        <v>37692</v>
      </c>
      <c r="B56" s="8">
        <v>37692</v>
      </c>
      <c r="C56" s="6">
        <v>206.03262117935952</v>
      </c>
      <c r="D56" s="6">
        <v>43.798958450209994</v>
      </c>
      <c r="E56" s="6">
        <v>233.477134369679</v>
      </c>
    </row>
    <row r="57" spans="1:5" ht="12.75" customHeight="1">
      <c r="A57" s="4">
        <v>37693</v>
      </c>
      <c r="B57" s="8">
        <v>37693</v>
      </c>
      <c r="C57" s="6">
        <v>213.64573168535952</v>
      </c>
      <c r="D57" s="6">
        <v>41.67930655920999</v>
      </c>
      <c r="E57" s="6">
        <v>227.23557321667897</v>
      </c>
    </row>
    <row r="58" spans="1:5" ht="12.75" customHeight="1">
      <c r="A58" s="4">
        <v>37694</v>
      </c>
      <c r="B58" s="8">
        <v>37694</v>
      </c>
      <c r="C58" s="6">
        <v>221.29024079231954</v>
      </c>
      <c r="D58" s="6">
        <v>42.06317388220999</v>
      </c>
      <c r="E58" s="6">
        <v>230.11282444467906</v>
      </c>
    </row>
    <row r="59" spans="1:5" ht="12.75" customHeight="1">
      <c r="A59" s="4">
        <v>37697</v>
      </c>
      <c r="B59" s="8">
        <v>37697</v>
      </c>
      <c r="C59" s="6">
        <v>227.76128511597952</v>
      </c>
      <c r="D59" s="6">
        <v>41.232351517209985</v>
      </c>
      <c r="E59" s="6">
        <v>224.19486411467915</v>
      </c>
    </row>
    <row r="60" spans="1:5" ht="12.75" customHeight="1">
      <c r="A60" s="4">
        <v>37698</v>
      </c>
      <c r="B60" s="8">
        <v>37698</v>
      </c>
      <c r="C60" s="6">
        <v>216.2009184859795</v>
      </c>
      <c r="D60" s="6">
        <v>54.91535067692998</v>
      </c>
      <c r="E60" s="6">
        <v>220.23126813767885</v>
      </c>
    </row>
    <row r="61" spans="1:5" ht="12.75" customHeight="1">
      <c r="A61" s="4">
        <v>37699</v>
      </c>
      <c r="B61" s="8">
        <v>37699</v>
      </c>
      <c r="C61" s="6">
        <v>210.2533575689795</v>
      </c>
      <c r="D61" s="6">
        <v>49.622697283139985</v>
      </c>
      <c r="E61" s="6">
        <v>232.2521492256791</v>
      </c>
    </row>
    <row r="62" spans="1:5" ht="12.75" customHeight="1">
      <c r="A62" s="4">
        <v>37700</v>
      </c>
      <c r="B62" s="8">
        <v>37700</v>
      </c>
      <c r="C62" s="6">
        <v>222.0341189279795</v>
      </c>
      <c r="D62" s="6">
        <v>52.672345280139986</v>
      </c>
      <c r="E62" s="6">
        <v>203.9464477166789</v>
      </c>
    </row>
    <row r="63" spans="1:5" ht="12.75" customHeight="1">
      <c r="A63" s="4">
        <v>37701</v>
      </c>
      <c r="B63" s="8">
        <v>37701</v>
      </c>
      <c r="C63" s="6">
        <v>226.7017770219795</v>
      </c>
      <c r="D63" s="6">
        <v>52.84797385314</v>
      </c>
      <c r="E63" s="6">
        <v>188.79099044567886</v>
      </c>
    </row>
    <row r="64" spans="1:5" ht="12.75" customHeight="1">
      <c r="A64" s="4">
        <v>37704</v>
      </c>
      <c r="B64" s="8">
        <v>37704</v>
      </c>
      <c r="C64" s="6">
        <v>259.8328431469795</v>
      </c>
      <c r="D64" s="6">
        <v>52.996154597579995</v>
      </c>
      <c r="E64" s="6">
        <v>171.0453271466788</v>
      </c>
    </row>
    <row r="65" spans="1:5" ht="12.75" customHeight="1">
      <c r="A65" s="4">
        <v>37705</v>
      </c>
      <c r="B65" s="8">
        <v>37705</v>
      </c>
      <c r="C65" s="6">
        <v>279.1584216089795</v>
      </c>
      <c r="D65" s="6">
        <v>56.07103224508</v>
      </c>
      <c r="E65" s="6">
        <v>165.74645059567888</v>
      </c>
    </row>
    <row r="66" spans="1:5" ht="12.75" customHeight="1">
      <c r="A66" s="4">
        <v>37706</v>
      </c>
      <c r="B66" s="8">
        <v>37706</v>
      </c>
      <c r="C66" s="6">
        <v>278.86504320097947</v>
      </c>
      <c r="D66" s="6">
        <v>56.09824756208</v>
      </c>
      <c r="E66" s="6">
        <v>160.09125817967902</v>
      </c>
    </row>
    <row r="67" spans="1:5" ht="12.75" customHeight="1">
      <c r="A67" s="4">
        <v>37707</v>
      </c>
      <c r="B67" s="8">
        <v>37707</v>
      </c>
      <c r="C67" s="6">
        <v>261.17898111597947</v>
      </c>
      <c r="D67" s="6">
        <v>57.31415666508</v>
      </c>
      <c r="E67" s="6">
        <v>157.52519826367893</v>
      </c>
    </row>
    <row r="68" spans="1:5" ht="12.75" customHeight="1">
      <c r="A68" s="4">
        <v>37708</v>
      </c>
      <c r="B68" s="8">
        <v>37708</v>
      </c>
      <c r="C68" s="6">
        <v>269.08976155697945</v>
      </c>
      <c r="D68" s="6">
        <v>59.57935380208</v>
      </c>
      <c r="E68" s="6">
        <v>138.65099238067887</v>
      </c>
    </row>
    <row r="69" spans="1:5" ht="12.75" customHeight="1">
      <c r="A69" s="4">
        <v>37711</v>
      </c>
      <c r="B69" s="8">
        <v>37711</v>
      </c>
      <c r="C69" s="6">
        <v>268.6743177729794</v>
      </c>
      <c r="D69" s="6">
        <v>59.022888993079995</v>
      </c>
      <c r="E69" s="6">
        <v>108.57962777567894</v>
      </c>
    </row>
    <row r="70" spans="1:5" ht="12.75" customHeight="1">
      <c r="A70" s="4">
        <v>37712</v>
      </c>
      <c r="B70" s="8">
        <v>37712</v>
      </c>
      <c r="C70" s="6">
        <v>272.86040995397946</v>
      </c>
      <c r="D70" s="6">
        <v>62.649878039079994</v>
      </c>
      <c r="E70" s="6">
        <v>99.97704967867895</v>
      </c>
    </row>
    <row r="71" spans="1:5" ht="12.75" customHeight="1">
      <c r="A71" s="4">
        <v>37713</v>
      </c>
      <c r="B71" s="8">
        <v>37713</v>
      </c>
      <c r="C71" s="6">
        <v>275.2475558089795</v>
      </c>
      <c r="D71" s="6">
        <v>71.88472376108</v>
      </c>
      <c r="E71" s="6">
        <v>94.18523682967896</v>
      </c>
    </row>
    <row r="72" spans="1:5" ht="12.75" customHeight="1">
      <c r="A72" s="4">
        <v>37714</v>
      </c>
      <c r="B72" s="8">
        <v>37714</v>
      </c>
      <c r="C72" s="6">
        <v>266.8262724500795</v>
      </c>
      <c r="D72" s="6">
        <v>70.70942666565999</v>
      </c>
      <c r="E72" s="6">
        <v>100.94878925267898</v>
      </c>
    </row>
    <row r="73" spans="1:5" ht="12.75" customHeight="1">
      <c r="A73" s="4">
        <v>37715</v>
      </c>
      <c r="B73" s="8">
        <v>37715</v>
      </c>
      <c r="C73" s="6">
        <v>266.5312205350795</v>
      </c>
      <c r="D73" s="6">
        <v>60.57766612965999</v>
      </c>
      <c r="E73" s="6">
        <v>105.87117032167913</v>
      </c>
    </row>
    <row r="74" spans="1:5" ht="12.75" customHeight="1">
      <c r="A74" s="4">
        <v>37718</v>
      </c>
      <c r="B74" s="8">
        <v>37718</v>
      </c>
      <c r="C74" s="6">
        <v>264.7996339340795</v>
      </c>
      <c r="D74" s="6">
        <v>63.61239534565999</v>
      </c>
      <c r="E74" s="6">
        <v>107.26815584367904</v>
      </c>
    </row>
    <row r="75" spans="1:5" ht="12.75" customHeight="1">
      <c r="A75" s="4">
        <v>37719</v>
      </c>
      <c r="B75" s="8">
        <v>37719</v>
      </c>
      <c r="C75" s="6">
        <v>263.4800861750795</v>
      </c>
      <c r="D75" s="6">
        <v>64.91926938066</v>
      </c>
      <c r="E75" s="6">
        <v>116.69346265767916</v>
      </c>
    </row>
    <row r="76" spans="1:5" ht="12.75" customHeight="1">
      <c r="A76" s="4">
        <v>37720</v>
      </c>
      <c r="B76" s="8">
        <v>37720</v>
      </c>
      <c r="C76" s="6">
        <v>257.7560257230795</v>
      </c>
      <c r="D76" s="6">
        <v>60.74990974566</v>
      </c>
      <c r="E76" s="6">
        <v>128.7515161686792</v>
      </c>
    </row>
    <row r="77" spans="1:5" ht="12.75" customHeight="1">
      <c r="A77" s="4">
        <v>37721</v>
      </c>
      <c r="B77" s="8">
        <v>37721</v>
      </c>
      <c r="C77" s="6">
        <v>245.6427144030795</v>
      </c>
      <c r="D77" s="6">
        <v>58.50326701966</v>
      </c>
      <c r="E77" s="6">
        <v>133.61494277167907</v>
      </c>
    </row>
    <row r="78" spans="1:5" ht="12.75" customHeight="1">
      <c r="A78" s="4">
        <v>37722</v>
      </c>
      <c r="B78" s="8">
        <v>37722</v>
      </c>
      <c r="C78" s="6">
        <v>252.17548001307952</v>
      </c>
      <c r="D78" s="6">
        <v>60.06278008166</v>
      </c>
      <c r="E78" s="6">
        <v>132.76001542016917</v>
      </c>
    </row>
    <row r="79" spans="1:5" ht="12.75" customHeight="1">
      <c r="A79" s="4">
        <v>37725</v>
      </c>
      <c r="B79" s="8">
        <v>37725</v>
      </c>
      <c r="C79" s="6">
        <v>252.3584857870795</v>
      </c>
      <c r="D79" s="6">
        <v>61.18318596966</v>
      </c>
      <c r="E79" s="6">
        <v>118.81281544216915</v>
      </c>
    </row>
    <row r="80" spans="1:5" ht="12.75" customHeight="1">
      <c r="A80" s="4">
        <v>37726</v>
      </c>
      <c r="B80" s="8">
        <v>37726</v>
      </c>
      <c r="C80" s="6">
        <v>252.4179283852395</v>
      </c>
      <c r="D80" s="6">
        <v>64.31764660466</v>
      </c>
      <c r="E80" s="6">
        <v>123.56737462316914</v>
      </c>
    </row>
    <row r="81" spans="1:5" ht="12.75" customHeight="1">
      <c r="A81" s="4">
        <v>37727</v>
      </c>
      <c r="B81" s="8">
        <v>37727</v>
      </c>
      <c r="C81" s="6">
        <v>261.0352101272395</v>
      </c>
      <c r="D81" s="6">
        <v>65.46346751266</v>
      </c>
      <c r="E81" s="6">
        <v>132.8448122051692</v>
      </c>
    </row>
    <row r="82" spans="1:5" ht="12.75" customHeight="1">
      <c r="A82" s="4">
        <v>37728</v>
      </c>
      <c r="B82" s="8">
        <v>37728</v>
      </c>
      <c r="C82" s="6">
        <v>253.5171418752395</v>
      </c>
      <c r="D82" s="6">
        <v>64.77485273966</v>
      </c>
      <c r="E82" s="6">
        <v>132.95058380016917</v>
      </c>
    </row>
    <row r="83" spans="1:5" ht="12.75" customHeight="1">
      <c r="A83" s="4">
        <v>37729</v>
      </c>
      <c r="B83" s="8">
        <v>37729</v>
      </c>
      <c r="C83" s="6">
        <v>255.1224050542395</v>
      </c>
      <c r="D83" s="6">
        <v>63.508881233660006</v>
      </c>
      <c r="E83" s="6">
        <v>124.12004377316919</v>
      </c>
    </row>
    <row r="84" spans="1:5" ht="12.75" customHeight="1">
      <c r="A84" s="4">
        <v>37733</v>
      </c>
      <c r="B84" s="8">
        <v>37733</v>
      </c>
      <c r="C84" s="6">
        <v>257.8065029352395</v>
      </c>
      <c r="D84" s="6">
        <v>77.20822313566</v>
      </c>
      <c r="E84" s="6">
        <v>139.94532973916915</v>
      </c>
    </row>
    <row r="85" spans="1:5" ht="12.75" customHeight="1">
      <c r="A85" s="4">
        <v>37734</v>
      </c>
      <c r="B85" s="8">
        <v>37734</v>
      </c>
      <c r="C85" s="6">
        <v>275.0427502479182</v>
      </c>
      <c r="D85" s="6">
        <v>60.790743795660006</v>
      </c>
      <c r="E85" s="6">
        <v>139.6928979521693</v>
      </c>
    </row>
    <row r="86" spans="1:5" ht="12.75" customHeight="1">
      <c r="A86" s="4">
        <v>37735</v>
      </c>
      <c r="B86" s="8">
        <v>37735</v>
      </c>
      <c r="C86" s="6">
        <v>252.9900234896382</v>
      </c>
      <c r="D86" s="6">
        <v>60.39624662266001</v>
      </c>
      <c r="E86" s="6">
        <v>142.35352437516912</v>
      </c>
    </row>
    <row r="87" spans="1:5" ht="12.75" customHeight="1">
      <c r="A87" s="4">
        <v>37736</v>
      </c>
      <c r="B87" s="8">
        <v>37736</v>
      </c>
      <c r="C87" s="6">
        <v>252.4470793736382</v>
      </c>
      <c r="D87" s="6">
        <v>61.01164833266001</v>
      </c>
      <c r="E87" s="6">
        <v>145.6344905261691</v>
      </c>
    </row>
    <row r="88" spans="1:5" ht="12.75" customHeight="1">
      <c r="A88" s="4">
        <v>37737</v>
      </c>
      <c r="B88" s="8">
        <v>37737</v>
      </c>
      <c r="C88" s="6">
        <v>252.4470793736382</v>
      </c>
      <c r="D88" s="6">
        <v>61.01164833266001</v>
      </c>
      <c r="E88" s="6">
        <v>145.6344905261691</v>
      </c>
    </row>
    <row r="89" spans="1:5" ht="12.75" customHeight="1">
      <c r="A89" s="4">
        <v>37739</v>
      </c>
      <c r="B89" s="8">
        <v>37739</v>
      </c>
      <c r="C89" s="6">
        <v>241.9689559776382</v>
      </c>
      <c r="D89" s="6">
        <v>60.714850670660006</v>
      </c>
      <c r="E89" s="6">
        <v>154.21805933916914</v>
      </c>
    </row>
    <row r="90" spans="1:5" ht="12.75" customHeight="1">
      <c r="A90" s="4">
        <v>37740</v>
      </c>
      <c r="B90" s="8">
        <v>37740</v>
      </c>
      <c r="C90" s="6">
        <v>246.67111685363818</v>
      </c>
      <c r="D90" s="6">
        <v>59.38625903266001</v>
      </c>
      <c r="E90" s="6">
        <v>157.88563299916905</v>
      </c>
    </row>
    <row r="91" spans="1:5" ht="12.75" customHeight="1">
      <c r="A91" s="4">
        <v>37741</v>
      </c>
      <c r="B91" s="8">
        <v>37741</v>
      </c>
      <c r="C91" s="6">
        <v>242.59474996863818</v>
      </c>
      <c r="D91" s="6">
        <v>61.678433738660004</v>
      </c>
      <c r="E91" s="6">
        <v>159.66543370616904</v>
      </c>
    </row>
    <row r="92" spans="1:5" ht="12.75" customHeight="1">
      <c r="A92" s="4">
        <v>37746</v>
      </c>
      <c r="B92" s="8">
        <v>37746</v>
      </c>
      <c r="C92" s="6">
        <v>237.60342237763817</v>
      </c>
      <c r="D92" s="6">
        <v>62.44947912066001</v>
      </c>
      <c r="E92" s="6">
        <v>163.26961682516912</v>
      </c>
    </row>
    <row r="93" spans="1:5" ht="12.75" customHeight="1">
      <c r="A93" s="4">
        <v>37747</v>
      </c>
      <c r="B93" s="8">
        <v>37747</v>
      </c>
      <c r="C93" s="6">
        <v>235.84737359213818</v>
      </c>
      <c r="D93" s="6">
        <v>63.001820458660006</v>
      </c>
      <c r="E93" s="6">
        <v>160.1208995121691</v>
      </c>
    </row>
    <row r="94" spans="1:5" ht="12.75" customHeight="1">
      <c r="A94" s="4">
        <v>37748</v>
      </c>
      <c r="B94" s="8">
        <v>37748</v>
      </c>
      <c r="C94" s="6">
        <v>228.96668322613817</v>
      </c>
      <c r="D94" s="6">
        <v>62.54811730966001</v>
      </c>
      <c r="E94" s="6">
        <v>160.25598787016906</v>
      </c>
    </row>
    <row r="95" spans="1:5" ht="12.75" customHeight="1">
      <c r="A95" s="4">
        <v>37749</v>
      </c>
      <c r="B95" s="8">
        <v>37749</v>
      </c>
      <c r="C95" s="6">
        <v>219.63903646363818</v>
      </c>
      <c r="D95" s="6">
        <v>62.53108287066001</v>
      </c>
      <c r="E95" s="6">
        <v>161.57678917616897</v>
      </c>
    </row>
    <row r="96" spans="1:5" ht="12.75" customHeight="1">
      <c r="A96" s="4">
        <v>37750</v>
      </c>
      <c r="B96" s="8">
        <v>37750</v>
      </c>
      <c r="C96" s="6">
        <v>216.08668326263816</v>
      </c>
      <c r="D96" s="6">
        <v>64.96307987366</v>
      </c>
      <c r="E96" s="6">
        <v>134.5622625831689</v>
      </c>
    </row>
    <row r="97" spans="1:5" ht="12.75" customHeight="1">
      <c r="A97" s="4">
        <v>37753</v>
      </c>
      <c r="B97" s="8">
        <v>37753</v>
      </c>
      <c r="C97" s="6">
        <v>212.89647816163816</v>
      </c>
      <c r="D97" s="6">
        <v>63.408474441660005</v>
      </c>
      <c r="E97" s="6">
        <v>118.5769064771689</v>
      </c>
    </row>
    <row r="98" spans="1:5" ht="12.75" customHeight="1">
      <c r="A98" s="4">
        <v>37754</v>
      </c>
      <c r="B98" s="8">
        <v>37754</v>
      </c>
      <c r="C98" s="6">
        <v>217.74388459563815</v>
      </c>
      <c r="D98" s="6">
        <v>60.71046290366</v>
      </c>
      <c r="E98" s="6">
        <v>133.9283950371689</v>
      </c>
    </row>
    <row r="99" spans="1:5" ht="12.75" customHeight="1">
      <c r="A99" s="4">
        <v>37755</v>
      </c>
      <c r="B99" s="8">
        <v>37755</v>
      </c>
      <c r="C99" s="6">
        <v>221.64965911763815</v>
      </c>
      <c r="D99" s="6">
        <v>60.69068769066</v>
      </c>
      <c r="E99" s="6">
        <v>130.56318311716893</v>
      </c>
    </row>
    <row r="100" spans="1:5" ht="12.75" customHeight="1">
      <c r="A100" s="4">
        <v>37756</v>
      </c>
      <c r="B100" s="8">
        <v>37756</v>
      </c>
      <c r="C100" s="6">
        <v>220.26361057351815</v>
      </c>
      <c r="D100" s="6">
        <v>60.69401785966</v>
      </c>
      <c r="E100" s="6">
        <v>125.29042003116888</v>
      </c>
    </row>
    <row r="101" spans="1:5" ht="12.75" customHeight="1">
      <c r="A101" s="4">
        <v>37757</v>
      </c>
      <c r="B101" s="8">
        <v>37757</v>
      </c>
      <c r="C101" s="6">
        <v>221.26643534751815</v>
      </c>
      <c r="D101" s="6">
        <v>59.86501731166</v>
      </c>
      <c r="E101" s="6">
        <v>121.51635790916896</v>
      </c>
    </row>
    <row r="102" spans="1:5" ht="12.75" customHeight="1">
      <c r="A102" s="4">
        <v>37760</v>
      </c>
      <c r="B102" s="8">
        <v>37760</v>
      </c>
      <c r="C102" s="6">
        <v>224.99027450251816</v>
      </c>
      <c r="D102" s="6">
        <v>59.40236108166</v>
      </c>
      <c r="E102" s="6">
        <v>113.36459369816907</v>
      </c>
    </row>
    <row r="103" spans="1:5" ht="12.75" customHeight="1">
      <c r="A103" s="4">
        <v>37761</v>
      </c>
      <c r="B103" s="8">
        <v>37761</v>
      </c>
      <c r="C103" s="6">
        <v>236.49320540651814</v>
      </c>
      <c r="D103" s="6">
        <v>72.31944865966</v>
      </c>
      <c r="E103" s="6">
        <v>115.8382633811691</v>
      </c>
    </row>
    <row r="104" spans="1:5" ht="12.75" customHeight="1">
      <c r="A104" s="4">
        <v>37762</v>
      </c>
      <c r="B104" s="8">
        <v>37762</v>
      </c>
      <c r="C104" s="6">
        <v>247.24521978851814</v>
      </c>
      <c r="D104" s="6">
        <v>69.94310896166</v>
      </c>
      <c r="E104" s="6">
        <v>57.83206790716895</v>
      </c>
    </row>
    <row r="105" spans="1:5" ht="12.75" customHeight="1">
      <c r="A105" s="4">
        <v>37763</v>
      </c>
      <c r="B105" s="8">
        <v>37763</v>
      </c>
      <c r="C105" s="6">
        <v>247.86589644351815</v>
      </c>
      <c r="D105" s="6">
        <v>71.63917363699001</v>
      </c>
      <c r="E105" s="6">
        <v>55.81827087916895</v>
      </c>
    </row>
    <row r="106" spans="1:5" ht="12.75" customHeight="1">
      <c r="A106" s="4">
        <v>37764</v>
      </c>
      <c r="B106" s="8">
        <v>37764</v>
      </c>
      <c r="C106" s="6">
        <v>266.72357978151814</v>
      </c>
      <c r="D106" s="6">
        <v>62.88149537899002</v>
      </c>
      <c r="E106" s="6">
        <v>-7.485732832831104</v>
      </c>
    </row>
    <row r="107" spans="1:5" ht="12.75" customHeight="1">
      <c r="A107" s="4">
        <v>37767</v>
      </c>
      <c r="B107" s="8">
        <v>37767</v>
      </c>
      <c r="C107" s="6">
        <v>266.74443816551815</v>
      </c>
      <c r="D107" s="6">
        <v>61.74500553199002</v>
      </c>
      <c r="E107" s="6">
        <v>-5.675107713831039</v>
      </c>
    </row>
    <row r="108" spans="1:5" ht="12.75" customHeight="1">
      <c r="A108" s="4">
        <v>37768</v>
      </c>
      <c r="B108" s="8">
        <v>37768</v>
      </c>
      <c r="C108" s="6">
        <v>275.80186465179816</v>
      </c>
      <c r="D108" s="6">
        <v>66.24260877799001</v>
      </c>
      <c r="E108" s="6">
        <v>2.0923597771690083</v>
      </c>
    </row>
    <row r="109" spans="1:5" ht="12.75" customHeight="1">
      <c r="A109" s="4">
        <v>37769</v>
      </c>
      <c r="B109" s="8">
        <v>37769</v>
      </c>
      <c r="C109" s="6">
        <v>279.0297944143182</v>
      </c>
      <c r="D109" s="6">
        <v>63.95117758399002</v>
      </c>
      <c r="E109" s="6">
        <v>-8.904810364831178</v>
      </c>
    </row>
    <row r="110" spans="1:5" ht="12.75" customHeight="1">
      <c r="A110" s="4">
        <v>37770</v>
      </c>
      <c r="B110" s="8">
        <v>37770</v>
      </c>
      <c r="C110" s="6">
        <v>332.9729202609682</v>
      </c>
      <c r="D110" s="6">
        <v>72.19624979699002</v>
      </c>
      <c r="E110" s="6">
        <v>-83.1421782918311</v>
      </c>
    </row>
    <row r="111" spans="1:5" ht="12.75" customHeight="1">
      <c r="A111" s="4">
        <v>37771</v>
      </c>
      <c r="B111" s="8">
        <v>37771</v>
      </c>
      <c r="C111" s="6">
        <v>342.7301721569682</v>
      </c>
      <c r="D111" s="6">
        <v>69.02000831126</v>
      </c>
      <c r="E111" s="6">
        <v>-122.75739889335114</v>
      </c>
    </row>
    <row r="112" spans="1:5" ht="12.75" customHeight="1">
      <c r="A112" s="4">
        <v>37774</v>
      </c>
      <c r="B112" s="8">
        <v>37774</v>
      </c>
      <c r="C112" s="6">
        <v>378.2425137559482</v>
      </c>
      <c r="D112" s="6">
        <v>86.16259081526</v>
      </c>
      <c r="E112" s="6">
        <v>-166.79643825035117</v>
      </c>
    </row>
    <row r="113" spans="1:5" ht="12.75" customHeight="1">
      <c r="A113" s="4">
        <v>37775</v>
      </c>
      <c r="B113" s="8">
        <v>37775</v>
      </c>
      <c r="C113" s="6">
        <v>398.28122195994825</v>
      </c>
      <c r="D113" s="6">
        <v>91.53909681426</v>
      </c>
      <c r="E113" s="6">
        <v>-196.9425159554313</v>
      </c>
    </row>
    <row r="114" spans="1:5" ht="12.75" customHeight="1">
      <c r="A114" s="4">
        <v>37776</v>
      </c>
      <c r="B114" s="8">
        <v>37776</v>
      </c>
      <c r="C114" s="6">
        <v>450.4440869479483</v>
      </c>
      <c r="D114" s="6">
        <v>97.80270782926</v>
      </c>
      <c r="E114" s="6">
        <v>-273.54763517143124</v>
      </c>
    </row>
    <row r="115" spans="1:5" ht="12.75" customHeight="1">
      <c r="A115" s="4">
        <v>37777</v>
      </c>
      <c r="B115" s="8">
        <v>37777</v>
      </c>
      <c r="C115" s="6">
        <v>476.97411653094827</v>
      </c>
      <c r="D115" s="6">
        <v>102.80385467026</v>
      </c>
      <c r="E115" s="6">
        <v>-291.7990653234312</v>
      </c>
    </row>
    <row r="116" spans="1:5" ht="12.75" customHeight="1">
      <c r="A116" s="4">
        <v>37778</v>
      </c>
      <c r="B116" s="8">
        <v>37778</v>
      </c>
      <c r="C116" s="6">
        <v>488.7477647209483</v>
      </c>
      <c r="D116" s="6">
        <v>98.06025648926</v>
      </c>
      <c r="E116" s="6">
        <v>-329.44925307143126</v>
      </c>
    </row>
    <row r="117" spans="1:5" ht="12.75" customHeight="1">
      <c r="A117" s="4">
        <v>37782</v>
      </c>
      <c r="B117" s="8">
        <v>37782</v>
      </c>
      <c r="C117" s="6">
        <v>492.28449121608026</v>
      </c>
      <c r="D117" s="6">
        <v>94.65421351126</v>
      </c>
      <c r="E117" s="6">
        <v>-330.3326722584313</v>
      </c>
    </row>
    <row r="118" spans="1:5" ht="12.75" customHeight="1">
      <c r="A118" s="4">
        <v>37783</v>
      </c>
      <c r="B118" s="8">
        <v>37783</v>
      </c>
      <c r="C118" s="6">
        <v>486.31689132828024</v>
      </c>
      <c r="D118" s="6">
        <v>92.80887070925999</v>
      </c>
      <c r="E118" s="6">
        <v>-349.72161410943136</v>
      </c>
    </row>
    <row r="119" spans="1:5" ht="12.75" customHeight="1">
      <c r="A119" s="4">
        <v>37784</v>
      </c>
      <c r="B119" s="8">
        <v>37784</v>
      </c>
      <c r="C119" s="6">
        <v>484.58379970383777</v>
      </c>
      <c r="D119" s="6">
        <v>93.87020892557999</v>
      </c>
      <c r="E119" s="6">
        <v>-353.8010572304313</v>
      </c>
    </row>
    <row r="120" spans="1:5" ht="12.75" customHeight="1">
      <c r="A120" s="4">
        <v>37785</v>
      </c>
      <c r="B120" s="8">
        <v>37785</v>
      </c>
      <c r="C120" s="6">
        <v>484.1839682398378</v>
      </c>
      <c r="D120" s="6">
        <v>93.55033114957999</v>
      </c>
      <c r="E120" s="6">
        <v>-351.9858365454313</v>
      </c>
    </row>
    <row r="121" spans="1:5" ht="12.75" customHeight="1">
      <c r="A121" s="4">
        <v>37788</v>
      </c>
      <c r="B121" s="8">
        <v>37788</v>
      </c>
      <c r="C121" s="6">
        <v>478.89133515883776</v>
      </c>
      <c r="D121" s="6">
        <v>91.87946162557999</v>
      </c>
      <c r="E121" s="6">
        <v>-357.3659550044313</v>
      </c>
    </row>
    <row r="122" spans="1:5" ht="12.75" customHeight="1">
      <c r="A122" s="4">
        <v>37789</v>
      </c>
      <c r="B122" s="8">
        <v>37789</v>
      </c>
      <c r="C122" s="6">
        <v>478.8267985441478</v>
      </c>
      <c r="D122" s="6">
        <v>91.66260009825</v>
      </c>
      <c r="E122" s="6">
        <v>-348.3899765824313</v>
      </c>
    </row>
    <row r="123" spans="1:5" ht="12.75" customHeight="1">
      <c r="A123" s="4">
        <v>37790</v>
      </c>
      <c r="B123" s="8">
        <v>37790</v>
      </c>
      <c r="C123" s="6">
        <v>485.1403705721478</v>
      </c>
      <c r="D123" s="6">
        <v>97.62208911453</v>
      </c>
      <c r="E123" s="6">
        <v>-359.20574056043125</v>
      </c>
    </row>
    <row r="124" spans="1:5" ht="12.75" customHeight="1">
      <c r="A124" s="4">
        <v>37791</v>
      </c>
      <c r="B124" s="8">
        <v>37791</v>
      </c>
      <c r="C124" s="6">
        <v>497.8994772321478</v>
      </c>
      <c r="D124" s="6">
        <v>93.30267920721</v>
      </c>
      <c r="E124" s="6">
        <v>-362.24928564243123</v>
      </c>
    </row>
    <row r="125" spans="1:5" ht="12.75" customHeight="1">
      <c r="A125" s="4">
        <v>37792</v>
      </c>
      <c r="B125" s="8">
        <v>37792</v>
      </c>
      <c r="C125" s="6">
        <v>488.9227048521478</v>
      </c>
      <c r="D125" s="6">
        <v>88.00507592297001</v>
      </c>
      <c r="E125" s="6">
        <v>-357.3529642434312</v>
      </c>
    </row>
    <row r="126" spans="1:5" ht="12.75" customHeight="1">
      <c r="A126" s="4">
        <v>37795</v>
      </c>
      <c r="B126" s="8">
        <v>37795</v>
      </c>
      <c r="C126" s="6">
        <v>500.3312284151478</v>
      </c>
      <c r="D126" s="6">
        <v>87.71034608597</v>
      </c>
      <c r="E126" s="6">
        <v>-361.4149707124312</v>
      </c>
    </row>
    <row r="127" spans="1:5" ht="12.75" customHeight="1">
      <c r="A127" s="4">
        <v>37796</v>
      </c>
      <c r="B127" s="8">
        <v>37796</v>
      </c>
      <c r="C127" s="6">
        <v>517.2003164368277</v>
      </c>
      <c r="D127" s="6">
        <v>87.70565846997</v>
      </c>
      <c r="E127" s="6">
        <v>-369.1307391504312</v>
      </c>
    </row>
    <row r="128" spans="1:5" ht="12.75" customHeight="1">
      <c r="A128" s="4">
        <v>37797</v>
      </c>
      <c r="B128" s="8">
        <v>37797</v>
      </c>
      <c r="C128" s="6">
        <v>512.7799960448277</v>
      </c>
      <c r="D128" s="6">
        <v>78.05333735197</v>
      </c>
      <c r="E128" s="6">
        <v>-368.6542212404313</v>
      </c>
    </row>
    <row r="129" spans="1:5" ht="12.75" customHeight="1">
      <c r="A129" s="4">
        <v>37798</v>
      </c>
      <c r="B129" s="8">
        <v>37798</v>
      </c>
      <c r="C129" s="6">
        <v>517.1067288538277</v>
      </c>
      <c r="D129" s="6">
        <v>80.72487383297</v>
      </c>
      <c r="E129" s="6">
        <v>-369.75100472243116</v>
      </c>
    </row>
    <row r="130" spans="1:5" ht="12.75" customHeight="1">
      <c r="A130" s="4">
        <v>37799</v>
      </c>
      <c r="B130" s="8">
        <v>37799</v>
      </c>
      <c r="C130" s="6">
        <v>532.2164564871476</v>
      </c>
      <c r="D130" s="6">
        <v>81.72940202143</v>
      </c>
      <c r="E130" s="6">
        <v>-381.7248732234313</v>
      </c>
    </row>
    <row r="131" spans="1:5" ht="12.75" customHeight="1">
      <c r="A131" s="4">
        <v>37802</v>
      </c>
      <c r="B131" s="8">
        <v>37802</v>
      </c>
      <c r="C131" s="6">
        <v>520.0024638321476</v>
      </c>
      <c r="D131" s="6">
        <v>81.59244146876</v>
      </c>
      <c r="E131" s="6">
        <v>-381.34744266743115</v>
      </c>
    </row>
    <row r="132" spans="1:5" ht="12.75" customHeight="1">
      <c r="A132" s="4">
        <v>37803</v>
      </c>
      <c r="B132" s="8">
        <v>37803</v>
      </c>
      <c r="C132" s="6">
        <v>517.5236372978416</v>
      </c>
      <c r="D132" s="6">
        <v>79.42232036976</v>
      </c>
      <c r="E132" s="6">
        <v>-372.18609975343117</v>
      </c>
    </row>
    <row r="133" spans="1:5" ht="12.75" customHeight="1">
      <c r="A133" s="4">
        <v>37804</v>
      </c>
      <c r="B133" s="8">
        <v>37804</v>
      </c>
      <c r="C133" s="6">
        <v>515.2766420108416</v>
      </c>
      <c r="D133" s="6">
        <v>78.40756216456</v>
      </c>
      <c r="E133" s="6">
        <v>-368.4928114454312</v>
      </c>
    </row>
    <row r="134" spans="1:5" ht="12.75" customHeight="1">
      <c r="A134" s="4">
        <v>37805</v>
      </c>
      <c r="B134" s="8">
        <v>37805</v>
      </c>
      <c r="C134" s="6">
        <v>520.8857942118416</v>
      </c>
      <c r="D134" s="6">
        <v>78.70848209856</v>
      </c>
      <c r="E134" s="6">
        <v>-379.32885529043125</v>
      </c>
    </row>
    <row r="135" spans="1:5" ht="12.75" customHeight="1">
      <c r="A135" s="4">
        <v>37806</v>
      </c>
      <c r="B135" s="8">
        <v>37806</v>
      </c>
      <c r="C135" s="6">
        <v>522.2091145574636</v>
      </c>
      <c r="D135" s="6">
        <v>78.01767014555999</v>
      </c>
      <c r="E135" s="6">
        <v>-379.67203768043123</v>
      </c>
    </row>
    <row r="136" spans="1:5" ht="12.75" customHeight="1">
      <c r="A136" s="4">
        <v>37809</v>
      </c>
      <c r="B136" s="8">
        <v>37809</v>
      </c>
      <c r="C136" s="6">
        <v>516.5627188974636</v>
      </c>
      <c r="D136" s="6">
        <v>74.70048265755999</v>
      </c>
      <c r="E136" s="6">
        <v>-383.8260794684313</v>
      </c>
    </row>
    <row r="137" spans="1:5" ht="12.75" customHeight="1">
      <c r="A137" s="4">
        <v>37810</v>
      </c>
      <c r="B137" s="8">
        <v>37810</v>
      </c>
      <c r="C137" s="6">
        <v>514.9211905804635</v>
      </c>
      <c r="D137" s="6">
        <v>75.00896407756</v>
      </c>
      <c r="E137" s="6">
        <v>-377.56818525443146</v>
      </c>
    </row>
    <row r="138" spans="1:5" ht="12.75" customHeight="1">
      <c r="A138" s="4">
        <v>37811</v>
      </c>
      <c r="B138" s="8">
        <v>37811</v>
      </c>
      <c r="C138" s="6">
        <v>499.93221991346354</v>
      </c>
      <c r="D138" s="6">
        <v>75.52519000155999</v>
      </c>
      <c r="E138" s="6">
        <v>-372.9756817464315</v>
      </c>
    </row>
    <row r="139" spans="1:5" ht="12.75" customHeight="1">
      <c r="A139" s="4">
        <v>37812</v>
      </c>
      <c r="B139" s="8">
        <v>37812</v>
      </c>
      <c r="C139" s="6">
        <v>501.51407883346354</v>
      </c>
      <c r="D139" s="6">
        <v>74.99081761353999</v>
      </c>
      <c r="E139" s="6">
        <v>-353.14655704543145</v>
      </c>
    </row>
    <row r="140" spans="1:5" ht="12.75" customHeight="1">
      <c r="A140" s="4">
        <v>37813</v>
      </c>
      <c r="B140" s="8">
        <v>37813</v>
      </c>
      <c r="C140" s="6">
        <v>507.25906073046355</v>
      </c>
      <c r="D140" s="6">
        <v>75.80032691854</v>
      </c>
      <c r="E140" s="6">
        <v>-346.79324648843146</v>
      </c>
    </row>
    <row r="141" spans="1:5" ht="12.75" customHeight="1">
      <c r="A141" s="4">
        <v>37816</v>
      </c>
      <c r="B141" s="8">
        <v>37816</v>
      </c>
      <c r="C141" s="6">
        <v>503.7409277844635</v>
      </c>
      <c r="D141" s="6">
        <v>67.91204689253999</v>
      </c>
      <c r="E141" s="6">
        <v>-341.3010258234316</v>
      </c>
    </row>
    <row r="142" spans="1:5" ht="12.75" customHeight="1">
      <c r="A142" s="4">
        <v>37817</v>
      </c>
      <c r="B142" s="8">
        <v>37817</v>
      </c>
      <c r="C142" s="6">
        <v>506.86309229870346</v>
      </c>
      <c r="D142" s="6">
        <v>64.89072791454</v>
      </c>
      <c r="E142" s="6">
        <v>-350.98010200043143</v>
      </c>
    </row>
    <row r="143" spans="1:5" ht="12.75" customHeight="1">
      <c r="A143" s="4">
        <v>37818</v>
      </c>
      <c r="B143" s="8">
        <v>37818</v>
      </c>
      <c r="C143" s="6">
        <v>511.53297160270347</v>
      </c>
      <c r="D143" s="6">
        <v>71.34096826454</v>
      </c>
      <c r="E143" s="6">
        <v>-374.43310965243165</v>
      </c>
    </row>
    <row r="144" spans="1:5" ht="12.75" customHeight="1">
      <c r="A144" s="4">
        <v>37819</v>
      </c>
      <c r="B144" s="8">
        <v>37819</v>
      </c>
      <c r="C144" s="6">
        <v>514.0084077641174</v>
      </c>
      <c r="D144" s="6">
        <v>70.75471799453999</v>
      </c>
      <c r="E144" s="6">
        <v>-382.3517002594316</v>
      </c>
    </row>
    <row r="145" spans="1:5" ht="12.75" customHeight="1">
      <c r="A145" s="4">
        <v>37820</v>
      </c>
      <c r="B145" s="8">
        <v>37820</v>
      </c>
      <c r="C145" s="6">
        <v>521.4644020631173</v>
      </c>
      <c r="D145" s="6">
        <v>61.00567112953998</v>
      </c>
      <c r="E145" s="6">
        <v>-398.56627526043155</v>
      </c>
    </row>
    <row r="146" spans="1:5" ht="12.75" customHeight="1">
      <c r="A146" s="4">
        <v>37823</v>
      </c>
      <c r="B146" s="8">
        <v>37823</v>
      </c>
      <c r="C146" s="6">
        <v>520.4832757881172</v>
      </c>
      <c r="D146" s="6">
        <v>56.709614077539975</v>
      </c>
      <c r="E146" s="6">
        <v>-393.96493445543166</v>
      </c>
    </row>
    <row r="147" spans="1:5" ht="12.75" customHeight="1">
      <c r="A147" s="4">
        <v>37824</v>
      </c>
      <c r="B147" s="8">
        <v>37824</v>
      </c>
      <c r="C147" s="6">
        <v>541.2270029131172</v>
      </c>
      <c r="D147" s="6">
        <v>54.05824350953998</v>
      </c>
      <c r="E147" s="6">
        <v>-384.5398649434316</v>
      </c>
    </row>
    <row r="148" spans="1:5" ht="12.75" customHeight="1">
      <c r="A148" s="4">
        <v>37825</v>
      </c>
      <c r="B148" s="8">
        <v>37825</v>
      </c>
      <c r="C148" s="6">
        <v>547.0998935408617</v>
      </c>
      <c r="D148" s="6">
        <v>51.888834775539976</v>
      </c>
      <c r="E148" s="6">
        <v>-372.0517147474317</v>
      </c>
    </row>
    <row r="149" spans="1:5" ht="12.75" customHeight="1">
      <c r="A149" s="4">
        <v>37826</v>
      </c>
      <c r="B149" s="8">
        <v>37826</v>
      </c>
      <c r="C149" s="6">
        <v>521.8359594499917</v>
      </c>
      <c r="D149" s="6">
        <v>51.37754065253998</v>
      </c>
      <c r="E149" s="6">
        <v>-361.8189555484317</v>
      </c>
    </row>
    <row r="150" spans="1:5" ht="12.75" customHeight="1">
      <c r="A150" s="4">
        <v>37827</v>
      </c>
      <c r="B150" s="8">
        <v>37827</v>
      </c>
      <c r="C150" s="6">
        <v>493.9652807459917</v>
      </c>
      <c r="D150" s="6">
        <v>50.65201219853998</v>
      </c>
      <c r="E150" s="6">
        <v>-345.11156125243156</v>
      </c>
    </row>
    <row r="151" spans="1:5" ht="12.75" customHeight="1">
      <c r="A151" s="4">
        <v>37830</v>
      </c>
      <c r="B151" s="8">
        <v>37830</v>
      </c>
      <c r="C151" s="6">
        <v>492.5503937889917</v>
      </c>
      <c r="D151" s="6">
        <v>49.802889255879975</v>
      </c>
      <c r="E151" s="6">
        <v>-348.7753681334316</v>
      </c>
    </row>
    <row r="152" spans="1:5" ht="12.75" customHeight="1">
      <c r="A152" s="4">
        <v>37831</v>
      </c>
      <c r="B152" s="8">
        <v>37831</v>
      </c>
      <c r="C152" s="6">
        <v>495.8878127959917</v>
      </c>
      <c r="D152" s="6">
        <v>49.04565205587998</v>
      </c>
      <c r="E152" s="6">
        <v>-323.27035696743155</v>
      </c>
    </row>
    <row r="153" spans="1:5" ht="12.75" customHeight="1">
      <c r="A153" s="4">
        <v>37832</v>
      </c>
      <c r="B153" s="8">
        <v>37832</v>
      </c>
      <c r="C153" s="6">
        <v>491.4376864139917</v>
      </c>
      <c r="D153" s="6">
        <v>50.678501746879974</v>
      </c>
      <c r="E153" s="6">
        <v>-327.5769867136314</v>
      </c>
    </row>
    <row r="154" spans="1:5" ht="12.75" customHeight="1">
      <c r="A154" s="4">
        <v>37833</v>
      </c>
      <c r="B154" s="8">
        <v>37833</v>
      </c>
      <c r="C154" s="6">
        <v>476.6483782569917</v>
      </c>
      <c r="D154" s="6">
        <v>52.56970613053998</v>
      </c>
      <c r="E154" s="6">
        <v>-332.92402825263144</v>
      </c>
    </row>
    <row r="155" spans="1:5" ht="12.75" customHeight="1">
      <c r="A155" s="4">
        <v>37834</v>
      </c>
      <c r="B155" s="8">
        <v>37834</v>
      </c>
      <c r="C155" s="6">
        <v>485.51084782903166</v>
      </c>
      <c r="D155" s="6">
        <v>55.337358253539975</v>
      </c>
      <c r="E155" s="6">
        <v>-345.6596737106315</v>
      </c>
    </row>
    <row r="156" spans="1:5" ht="12.75" customHeight="1">
      <c r="A156" s="4">
        <v>37837</v>
      </c>
      <c r="B156" s="8">
        <v>37837</v>
      </c>
      <c r="C156" s="6">
        <v>479.8486473978665</v>
      </c>
      <c r="D156" s="6">
        <v>56.889890937939974</v>
      </c>
      <c r="E156" s="6">
        <v>-331.60902458863154</v>
      </c>
    </row>
    <row r="157" spans="1:5" ht="12.75" customHeight="1">
      <c r="A157" s="4">
        <v>37838</v>
      </c>
      <c r="B157" s="8">
        <v>37838</v>
      </c>
      <c r="C157" s="6">
        <v>467.0704330768665</v>
      </c>
      <c r="D157" s="6">
        <v>57.12024427893997</v>
      </c>
      <c r="E157" s="6">
        <v>-320.17664547763155</v>
      </c>
    </row>
    <row r="158" spans="1:5" ht="12.75" customHeight="1">
      <c r="A158" s="4">
        <v>37839</v>
      </c>
      <c r="B158" s="8">
        <v>37839</v>
      </c>
      <c r="C158" s="6">
        <v>465.1498852962065</v>
      </c>
      <c r="D158" s="6">
        <v>55.90769359293997</v>
      </c>
      <c r="E158" s="6">
        <v>-306.29862760863165</v>
      </c>
    </row>
    <row r="159" spans="1:5" ht="12.75" customHeight="1">
      <c r="A159" s="4">
        <v>37840</v>
      </c>
      <c r="B159" s="8">
        <v>37840</v>
      </c>
      <c r="C159" s="6">
        <v>460.8954715163065</v>
      </c>
      <c r="D159" s="6">
        <v>52.37494555693997</v>
      </c>
      <c r="E159" s="6">
        <v>-291.48749365063145</v>
      </c>
    </row>
    <row r="160" spans="1:5" ht="12.75" customHeight="1">
      <c r="A160" s="4">
        <v>37841</v>
      </c>
      <c r="B160" s="8">
        <v>37841</v>
      </c>
      <c r="C160" s="6">
        <v>447.89677714193806</v>
      </c>
      <c r="D160" s="6">
        <v>50.48144375293997</v>
      </c>
      <c r="E160" s="6">
        <v>-272.4042751726314</v>
      </c>
    </row>
    <row r="161" spans="1:5" ht="12.75" customHeight="1">
      <c r="A161" s="4">
        <v>37844</v>
      </c>
      <c r="B161" s="8">
        <v>37844</v>
      </c>
      <c r="C161" s="6">
        <v>441.9645201111381</v>
      </c>
      <c r="D161" s="6">
        <v>47.86307428053997</v>
      </c>
      <c r="E161" s="6">
        <v>-269.6450585491315</v>
      </c>
    </row>
    <row r="162" spans="1:5" ht="12.75" customHeight="1">
      <c r="A162" s="4">
        <v>37845</v>
      </c>
      <c r="B162" s="8">
        <v>37845</v>
      </c>
      <c r="C162" s="6">
        <v>441.3458027306881</v>
      </c>
      <c r="D162" s="6">
        <v>44.99965029453997</v>
      </c>
      <c r="E162" s="6">
        <v>-278.6260169451315</v>
      </c>
    </row>
    <row r="163" spans="1:5" ht="12.75" customHeight="1">
      <c r="A163" s="4">
        <v>37846</v>
      </c>
      <c r="B163" s="8">
        <v>37846</v>
      </c>
      <c r="C163" s="6">
        <v>434.62826214383807</v>
      </c>
      <c r="D163" s="6">
        <v>46.09888042053997</v>
      </c>
      <c r="E163" s="6">
        <v>-288.7491447671315</v>
      </c>
    </row>
    <row r="164" spans="1:5" ht="12.75" customHeight="1">
      <c r="A164" s="4">
        <v>37847</v>
      </c>
      <c r="B164" s="8">
        <v>37847</v>
      </c>
      <c r="C164" s="6">
        <v>456.6836106216249</v>
      </c>
      <c r="D164" s="6">
        <v>43.64487256653997</v>
      </c>
      <c r="E164" s="6">
        <v>-245.89864344513148</v>
      </c>
    </row>
    <row r="165" spans="1:5" ht="12.75" customHeight="1">
      <c r="A165" s="4">
        <v>37848</v>
      </c>
      <c r="B165" s="8">
        <v>37848</v>
      </c>
      <c r="C165" s="6">
        <v>452.7084169711801</v>
      </c>
      <c r="D165" s="6">
        <v>42.22042016753997</v>
      </c>
      <c r="E165" s="6">
        <v>-242.43743558513148</v>
      </c>
    </row>
    <row r="166" spans="1:5" ht="12.75" customHeight="1">
      <c r="A166" s="4">
        <v>37851</v>
      </c>
      <c r="B166" s="8">
        <v>37851</v>
      </c>
      <c r="C166" s="6">
        <v>452.6779764540301</v>
      </c>
      <c r="D166" s="6">
        <v>40.01542229253997</v>
      </c>
      <c r="E166" s="6">
        <v>-234.54739571113146</v>
      </c>
    </row>
    <row r="167" spans="1:5" ht="12.75" customHeight="1">
      <c r="A167" s="4">
        <v>37852</v>
      </c>
      <c r="B167" s="8">
        <v>37852</v>
      </c>
      <c r="C167" s="6">
        <v>472.8087543370301</v>
      </c>
      <c r="D167" s="6">
        <v>40.388069225539965</v>
      </c>
      <c r="E167" s="6">
        <v>-235.90691632113163</v>
      </c>
    </row>
    <row r="168" spans="1:5" ht="12.75" customHeight="1">
      <c r="A168" s="4">
        <v>37854</v>
      </c>
      <c r="B168" s="8">
        <v>37854</v>
      </c>
      <c r="C168" s="6">
        <v>451.76364056876173</v>
      </c>
      <c r="D168" s="6">
        <v>38.59449399553996</v>
      </c>
      <c r="E168" s="6">
        <v>-250.34043322713148</v>
      </c>
    </row>
    <row r="169" spans="1:5" ht="12.75" customHeight="1">
      <c r="A169" s="4">
        <v>37855</v>
      </c>
      <c r="B169" s="8">
        <v>37855</v>
      </c>
      <c r="C169" s="6">
        <v>449.07189140076173</v>
      </c>
      <c r="D169" s="6">
        <v>36.19079983753996</v>
      </c>
      <c r="E169" s="6">
        <v>-244.8027433281316</v>
      </c>
    </row>
    <row r="170" spans="1:5" ht="12.75" customHeight="1">
      <c r="A170" s="4">
        <v>37858</v>
      </c>
      <c r="B170" s="8">
        <v>37858</v>
      </c>
      <c r="C170" s="6">
        <v>451.1871971257617</v>
      </c>
      <c r="D170" s="6">
        <v>37.70904529331996</v>
      </c>
      <c r="E170" s="6">
        <v>-247.05244268313152</v>
      </c>
    </row>
    <row r="171" spans="1:5" ht="12.75" customHeight="1">
      <c r="A171" s="4">
        <v>37859</v>
      </c>
      <c r="B171" s="8">
        <v>37859</v>
      </c>
      <c r="C171" s="6">
        <v>449.75609662596173</v>
      </c>
      <c r="D171" s="6">
        <v>38.00150661831996</v>
      </c>
      <c r="E171" s="6">
        <v>-250.51983672313156</v>
      </c>
    </row>
    <row r="172" spans="1:5" ht="12.75" customHeight="1">
      <c r="A172" s="4">
        <v>37860</v>
      </c>
      <c r="B172" s="8">
        <v>37860</v>
      </c>
      <c r="C172" s="6">
        <v>452.85540843496176</v>
      </c>
      <c r="D172" s="6">
        <v>39.829242791319956</v>
      </c>
      <c r="E172" s="6">
        <v>-244.9926732441313</v>
      </c>
    </row>
    <row r="173" spans="1:5" ht="12.75" customHeight="1">
      <c r="A173" s="4">
        <v>37861</v>
      </c>
      <c r="B173" s="8">
        <v>37861</v>
      </c>
      <c r="C173" s="6">
        <v>450.1336432289618</v>
      </c>
      <c r="D173" s="6">
        <v>39.608408790589955</v>
      </c>
      <c r="E173" s="6">
        <v>-247.86245160113128</v>
      </c>
    </row>
    <row r="174" spans="1:5" ht="12.75" customHeight="1">
      <c r="A174" s="4">
        <v>37862</v>
      </c>
      <c r="B174" s="8">
        <v>37862</v>
      </c>
      <c r="C174" s="6">
        <v>442.81114253296175</v>
      </c>
      <c r="D174" s="6">
        <v>41.19162226658995</v>
      </c>
      <c r="E174" s="6">
        <v>-247.9399283561313</v>
      </c>
    </row>
    <row r="175" spans="1:5" ht="12.75" customHeight="1">
      <c r="A175" s="4">
        <v>37865</v>
      </c>
      <c r="B175" s="8">
        <v>37865</v>
      </c>
      <c r="C175" s="6">
        <v>440.64804102896176</v>
      </c>
      <c r="D175" s="6">
        <v>42.046525429589956</v>
      </c>
      <c r="E175" s="6">
        <v>-254.90677313713138</v>
      </c>
    </row>
    <row r="176" spans="1:5" ht="12.75" customHeight="1">
      <c r="A176" s="4">
        <v>37866</v>
      </c>
      <c r="B176" s="8">
        <v>37866</v>
      </c>
      <c r="C176" s="6">
        <v>441.67841680196176</v>
      </c>
      <c r="D176" s="6">
        <v>43.308086411589954</v>
      </c>
      <c r="E176" s="6">
        <v>-254.27092808313148</v>
      </c>
    </row>
    <row r="177" spans="1:5" ht="12.75" customHeight="1">
      <c r="A177" s="4">
        <v>37867</v>
      </c>
      <c r="B177" s="8">
        <v>37867</v>
      </c>
      <c r="C177" s="6">
        <v>424.89472324596176</v>
      </c>
      <c r="D177" s="6">
        <v>43.63678157358996</v>
      </c>
      <c r="E177" s="6">
        <v>-228.82458471213147</v>
      </c>
    </row>
    <row r="178" spans="1:5" ht="12.75" customHeight="1">
      <c r="A178" s="4">
        <v>37868</v>
      </c>
      <c r="B178" s="8">
        <v>37868</v>
      </c>
      <c r="C178" s="6">
        <v>417.71671853396174</v>
      </c>
      <c r="D178" s="6">
        <v>41.66301332958996</v>
      </c>
      <c r="E178" s="6">
        <v>-243.13294693813157</v>
      </c>
    </row>
    <row r="179" spans="1:5" ht="12.75" customHeight="1">
      <c r="A179" s="4">
        <v>37869</v>
      </c>
      <c r="B179" s="8">
        <v>37869</v>
      </c>
      <c r="C179" s="6">
        <v>413.1403459528717</v>
      </c>
      <c r="D179" s="6">
        <v>40.42241197558996</v>
      </c>
      <c r="E179" s="6">
        <v>-227.41108584113152</v>
      </c>
    </row>
    <row r="180" spans="1:5" ht="12.75" customHeight="1">
      <c r="A180" s="4">
        <v>37872</v>
      </c>
      <c r="B180" s="8">
        <v>37872</v>
      </c>
      <c r="C180" s="6">
        <v>403.93142228534174</v>
      </c>
      <c r="D180" s="6">
        <v>40.53466019258996</v>
      </c>
      <c r="E180" s="6">
        <v>-212.6020496711315</v>
      </c>
    </row>
    <row r="181" spans="1:5" ht="12.75" customHeight="1">
      <c r="A181" s="4">
        <v>37873</v>
      </c>
      <c r="B181" s="8">
        <v>37873</v>
      </c>
      <c r="C181" s="6">
        <v>401.0819231983417</v>
      </c>
      <c r="D181" s="6">
        <v>39.89306390758996</v>
      </c>
      <c r="E181" s="6">
        <v>-213.2331364661315</v>
      </c>
    </row>
    <row r="182" spans="1:5" ht="12.75" customHeight="1">
      <c r="A182" s="4">
        <v>37874</v>
      </c>
      <c r="B182" s="8">
        <v>37874</v>
      </c>
      <c r="C182" s="6">
        <v>403.63958233084173</v>
      </c>
      <c r="D182" s="6">
        <v>39.29988940958996</v>
      </c>
      <c r="E182" s="6">
        <v>-203.22147808313156</v>
      </c>
    </row>
    <row r="183" spans="1:5" ht="12.75" customHeight="1">
      <c r="A183" s="4">
        <v>37875</v>
      </c>
      <c r="B183" s="8">
        <v>37875</v>
      </c>
      <c r="C183" s="6">
        <v>399.3332480726192</v>
      </c>
      <c r="D183" s="6">
        <v>38.03833430458996</v>
      </c>
      <c r="E183" s="6">
        <v>-194.82241500113167</v>
      </c>
    </row>
    <row r="184" spans="1:5" ht="12.75" customHeight="1">
      <c r="A184" s="4">
        <v>37876</v>
      </c>
      <c r="B184" s="8">
        <v>37876</v>
      </c>
      <c r="C184" s="6">
        <v>400.9144603296192</v>
      </c>
      <c r="D184" s="6">
        <v>34.79068610658996</v>
      </c>
      <c r="E184" s="6">
        <v>-185.49908589213152</v>
      </c>
    </row>
    <row r="185" spans="1:5" ht="12.75" customHeight="1">
      <c r="A185" s="4">
        <v>37879</v>
      </c>
      <c r="B185" s="8">
        <v>37879</v>
      </c>
      <c r="C185" s="6">
        <v>401.9752480186192</v>
      </c>
      <c r="D185" s="6">
        <v>32.66832014758996</v>
      </c>
      <c r="E185" s="6">
        <v>-156.82072367313162</v>
      </c>
    </row>
    <row r="186" spans="1:5" ht="12.75" customHeight="1">
      <c r="A186" s="4">
        <v>37880</v>
      </c>
      <c r="B186" s="8">
        <v>37880</v>
      </c>
      <c r="C186" s="6">
        <v>398.5053677013792</v>
      </c>
      <c r="D186" s="6">
        <v>32.94319063258996</v>
      </c>
      <c r="E186" s="6">
        <v>-161.19863821713147</v>
      </c>
    </row>
    <row r="187" spans="1:5" ht="12.75" customHeight="1">
      <c r="A187" s="4">
        <v>37881</v>
      </c>
      <c r="B187" s="8">
        <v>37881</v>
      </c>
      <c r="C187" s="6">
        <v>395.2439090693792</v>
      </c>
      <c r="D187" s="6">
        <v>37.04894582158996</v>
      </c>
      <c r="E187" s="6">
        <v>-161.30516552313145</v>
      </c>
    </row>
    <row r="188" spans="1:5" ht="12.75" customHeight="1">
      <c r="A188" s="4">
        <v>37882</v>
      </c>
      <c r="B188" s="8">
        <v>37882</v>
      </c>
      <c r="C188" s="6">
        <v>404.99294251067914</v>
      </c>
      <c r="D188" s="6">
        <v>35.77586058658996</v>
      </c>
      <c r="E188" s="6">
        <v>-155.4552223711313</v>
      </c>
    </row>
    <row r="189" spans="1:5" ht="12.75" customHeight="1">
      <c r="A189" s="4">
        <v>37883</v>
      </c>
      <c r="B189" s="8">
        <v>37883</v>
      </c>
      <c r="C189" s="6">
        <v>398.34699108367914</v>
      </c>
      <c r="D189" s="6">
        <v>35.979420086589954</v>
      </c>
      <c r="E189" s="6">
        <v>-145.6187186741313</v>
      </c>
    </row>
    <row r="190" spans="1:5" ht="12.75" customHeight="1">
      <c r="A190" s="4">
        <v>37886</v>
      </c>
      <c r="B190" s="8">
        <v>37886</v>
      </c>
      <c r="C190" s="6">
        <v>392.5762770816791</v>
      </c>
      <c r="D190" s="6">
        <v>35.194506591589956</v>
      </c>
      <c r="E190" s="6">
        <v>-137.59463738613147</v>
      </c>
    </row>
    <row r="191" spans="1:5" ht="12.75" customHeight="1">
      <c r="A191" s="4">
        <v>37887</v>
      </c>
      <c r="B191" s="8">
        <v>37887</v>
      </c>
      <c r="C191" s="6">
        <v>409.5016419175091</v>
      </c>
      <c r="D191" s="6">
        <v>36.163049042589954</v>
      </c>
      <c r="E191" s="6">
        <v>-128.21012748013118</v>
      </c>
    </row>
    <row r="192" spans="1:5" ht="12.75" customHeight="1">
      <c r="A192" s="4">
        <v>37888</v>
      </c>
      <c r="B192" s="8">
        <v>37888</v>
      </c>
      <c r="C192" s="6">
        <v>403.9587825945091</v>
      </c>
      <c r="D192" s="6">
        <v>37.008626488609956</v>
      </c>
      <c r="E192" s="6">
        <v>-115.0854971121314</v>
      </c>
    </row>
    <row r="193" spans="1:5" ht="12.75" customHeight="1">
      <c r="A193" s="4">
        <v>37889</v>
      </c>
      <c r="B193" s="8">
        <v>37889</v>
      </c>
      <c r="C193" s="6">
        <v>386.5495131805091</v>
      </c>
      <c r="D193" s="6">
        <v>37.66216314960995</v>
      </c>
      <c r="E193" s="6">
        <v>-131.73126212713134</v>
      </c>
    </row>
    <row r="194" spans="1:5" ht="12.75" customHeight="1">
      <c r="A194" s="4">
        <v>37890</v>
      </c>
      <c r="B194" s="8">
        <v>37890</v>
      </c>
      <c r="C194" s="6">
        <v>390.3655628497091</v>
      </c>
      <c r="D194" s="6">
        <v>37.82391907560995</v>
      </c>
      <c r="E194" s="6">
        <v>-146.94403068113127</v>
      </c>
    </row>
    <row r="195" spans="1:5" ht="12.75" customHeight="1">
      <c r="A195" s="4">
        <v>37893</v>
      </c>
      <c r="B195" s="8">
        <v>37893</v>
      </c>
      <c r="C195" s="6">
        <v>391.72976838070906</v>
      </c>
      <c r="D195" s="6">
        <v>38.02389266460995</v>
      </c>
      <c r="E195" s="6">
        <v>-149.27111408613143</v>
      </c>
    </row>
    <row r="196" spans="1:5" ht="12.75" customHeight="1">
      <c r="A196" s="4">
        <v>37894</v>
      </c>
      <c r="B196" s="8">
        <v>37894</v>
      </c>
      <c r="C196" s="6">
        <v>385.91832706455904</v>
      </c>
      <c r="D196" s="6">
        <v>36.282557152609954</v>
      </c>
      <c r="E196" s="6">
        <v>-134.22773635713145</v>
      </c>
    </row>
    <row r="197" spans="1:5" ht="12.75" customHeight="1">
      <c r="A197" s="4">
        <v>37895</v>
      </c>
      <c r="B197" s="8">
        <v>37895</v>
      </c>
      <c r="C197" s="6">
        <v>370.180619165299</v>
      </c>
      <c r="D197" s="6">
        <v>36.97382618160995</v>
      </c>
      <c r="E197" s="6">
        <v>-125.73625707713131</v>
      </c>
    </row>
    <row r="198" spans="1:5" ht="12.75" customHeight="1">
      <c r="A198" s="4">
        <v>37896</v>
      </c>
      <c r="B198" s="8">
        <v>37896</v>
      </c>
      <c r="C198" s="6">
        <v>366.500887952399</v>
      </c>
      <c r="D198" s="6">
        <v>38.74834286360995</v>
      </c>
      <c r="E198" s="6">
        <v>-114.58288018313135</v>
      </c>
    </row>
    <row r="199" spans="1:5" ht="12.75" customHeight="1">
      <c r="A199" s="4">
        <v>37897</v>
      </c>
      <c r="B199" s="8">
        <v>37897</v>
      </c>
      <c r="C199" s="6">
        <v>361.530491070399</v>
      </c>
      <c r="D199" s="6">
        <v>37.204101342609945</v>
      </c>
      <c r="E199" s="6">
        <v>-115.31362241113129</v>
      </c>
    </row>
    <row r="200" spans="1:5" ht="12.75" customHeight="1">
      <c r="A200" s="4">
        <v>37900</v>
      </c>
      <c r="B200" s="8">
        <v>37900</v>
      </c>
      <c r="C200" s="6">
        <v>356.602477280399</v>
      </c>
      <c r="D200" s="6">
        <v>39.07290712412995</v>
      </c>
      <c r="E200" s="6">
        <v>-123.15667405113129</v>
      </c>
    </row>
    <row r="201" spans="1:5" ht="12.75" customHeight="1">
      <c r="A201" s="4">
        <v>37901</v>
      </c>
      <c r="B201" s="8">
        <v>37901</v>
      </c>
      <c r="C201" s="6">
        <v>363.681319862149</v>
      </c>
      <c r="D201" s="6">
        <v>39.55381345152995</v>
      </c>
      <c r="E201" s="6">
        <v>-128.6155785281312</v>
      </c>
    </row>
    <row r="202" spans="1:5" ht="12.75" customHeight="1">
      <c r="A202" s="4">
        <v>37902</v>
      </c>
      <c r="B202" s="8">
        <v>37902</v>
      </c>
      <c r="C202" s="6">
        <v>362.823201431649</v>
      </c>
      <c r="D202" s="6">
        <v>39.27758659852995</v>
      </c>
      <c r="E202" s="6">
        <v>-128.90401217413137</v>
      </c>
    </row>
    <row r="203" spans="1:5" ht="12.75" customHeight="1">
      <c r="A203" s="4">
        <v>37903</v>
      </c>
      <c r="B203" s="8">
        <v>37903</v>
      </c>
      <c r="C203" s="6">
        <v>358.649944096649</v>
      </c>
      <c r="D203" s="6">
        <v>38.53648509752995</v>
      </c>
      <c r="E203" s="6">
        <v>-127.76097052113141</v>
      </c>
    </row>
    <row r="204" spans="1:5" ht="12.75" customHeight="1">
      <c r="A204" s="4">
        <v>37904</v>
      </c>
      <c r="B204" s="8">
        <v>37904</v>
      </c>
      <c r="C204" s="6">
        <v>362.12298093164895</v>
      </c>
      <c r="D204" s="6">
        <v>38.04901881952995</v>
      </c>
      <c r="E204" s="6">
        <v>-139.71533942413134</v>
      </c>
    </row>
    <row r="205" spans="1:5" ht="12.75" customHeight="1">
      <c r="A205" s="4">
        <v>37907</v>
      </c>
      <c r="B205" s="8">
        <v>37907</v>
      </c>
      <c r="C205" s="6">
        <v>371.62233848364895</v>
      </c>
      <c r="D205" s="6">
        <v>39.90910014352995</v>
      </c>
      <c r="E205" s="6">
        <v>-164.33083729413136</v>
      </c>
    </row>
    <row r="206" spans="1:5" ht="12.75" customHeight="1">
      <c r="A206" s="4">
        <v>37908</v>
      </c>
      <c r="B206" s="8">
        <v>37908</v>
      </c>
      <c r="C206" s="6">
        <v>374.25354332364896</v>
      </c>
      <c r="D206" s="6">
        <v>39.923430966009946</v>
      </c>
      <c r="E206" s="6">
        <v>-142.80927416613133</v>
      </c>
    </row>
    <row r="207" spans="1:5" ht="12.75" customHeight="1">
      <c r="A207" s="4">
        <v>37909</v>
      </c>
      <c r="B207" s="8">
        <v>37909</v>
      </c>
      <c r="C207" s="6">
        <v>369.092659082649</v>
      </c>
      <c r="D207" s="6">
        <v>40.72225304500994</v>
      </c>
      <c r="E207" s="6">
        <v>-150.80721794813144</v>
      </c>
    </row>
    <row r="208" spans="1:5" ht="12.75" customHeight="1">
      <c r="A208" s="4">
        <v>37910</v>
      </c>
      <c r="B208" s="8">
        <v>37910</v>
      </c>
      <c r="C208" s="6">
        <v>382.058693938439</v>
      </c>
      <c r="D208" s="6">
        <v>41.51186326700994</v>
      </c>
      <c r="E208" s="6">
        <v>-153.54091584113138</v>
      </c>
    </row>
    <row r="209" spans="1:5" ht="12.75" customHeight="1">
      <c r="A209" s="4">
        <v>37911</v>
      </c>
      <c r="B209" s="8">
        <v>37911</v>
      </c>
      <c r="C209" s="6">
        <v>403.170884554439</v>
      </c>
      <c r="D209" s="6">
        <v>38.607082004009946</v>
      </c>
      <c r="E209" s="6">
        <v>-151.45691829117118</v>
      </c>
    </row>
    <row r="210" spans="1:5" ht="12.75" customHeight="1">
      <c r="A210" s="4">
        <v>37912</v>
      </c>
      <c r="B210" s="8">
        <v>37912</v>
      </c>
      <c r="C210" s="6">
        <v>403.170884554439</v>
      </c>
      <c r="D210" s="6">
        <v>38.607082004009946</v>
      </c>
      <c r="E210" s="6">
        <v>-151.46421146917123</v>
      </c>
    </row>
    <row r="211" spans="1:5" ht="12.75" customHeight="1">
      <c r="A211" s="4">
        <v>37914</v>
      </c>
      <c r="B211" s="8">
        <v>37914</v>
      </c>
      <c r="C211" s="6">
        <v>416.76357408943903</v>
      </c>
      <c r="D211" s="6">
        <v>38.82499287400994</v>
      </c>
      <c r="E211" s="6">
        <v>-160.8860742581714</v>
      </c>
    </row>
    <row r="212" spans="1:5" ht="12.75" customHeight="1">
      <c r="A212" s="4">
        <v>37915</v>
      </c>
      <c r="B212" s="8">
        <v>37915</v>
      </c>
      <c r="C212" s="6">
        <v>418.55402264743907</v>
      </c>
      <c r="D212" s="6">
        <v>39.97645528300994</v>
      </c>
      <c r="E212" s="6">
        <v>-164.2377676181714</v>
      </c>
    </row>
    <row r="213" spans="1:5" ht="12.75" customHeight="1">
      <c r="A213" s="4">
        <v>37916</v>
      </c>
      <c r="B213" s="8">
        <v>37916</v>
      </c>
      <c r="C213" s="6">
        <v>394.2753881694391</v>
      </c>
      <c r="D213" s="6">
        <v>39.26858509300994</v>
      </c>
      <c r="E213" s="6">
        <v>-149.62344643898734</v>
      </c>
    </row>
    <row r="214" spans="1:5" ht="12.75" customHeight="1">
      <c r="A214" s="4">
        <v>37921</v>
      </c>
      <c r="B214" s="8">
        <v>37921</v>
      </c>
      <c r="C214" s="6">
        <v>406.20421273943913</v>
      </c>
      <c r="D214" s="6">
        <v>39.29259841000994</v>
      </c>
      <c r="E214" s="6">
        <v>-168.9316533959872</v>
      </c>
    </row>
    <row r="215" spans="1:5" ht="12.75" customHeight="1">
      <c r="A215" s="4">
        <v>37922</v>
      </c>
      <c r="B215" s="8">
        <v>37922</v>
      </c>
      <c r="C215" s="6">
        <v>409.28521444639915</v>
      </c>
      <c r="D215" s="6">
        <v>42.17708416500994</v>
      </c>
      <c r="E215" s="6">
        <v>-180.4339650069873</v>
      </c>
    </row>
    <row r="216" spans="1:5" ht="12.75" customHeight="1">
      <c r="A216" s="4">
        <v>37923</v>
      </c>
      <c r="B216" s="8">
        <v>37923</v>
      </c>
      <c r="C216" s="6">
        <v>405.90891087539916</v>
      </c>
      <c r="D216" s="6">
        <v>42.033396752009935</v>
      </c>
      <c r="E216" s="6">
        <v>-171.00656542698738</v>
      </c>
    </row>
    <row r="217" spans="1:5" ht="12.75" customHeight="1">
      <c r="A217" s="4">
        <v>37924</v>
      </c>
      <c r="B217" s="8">
        <v>37924</v>
      </c>
      <c r="C217" s="6">
        <v>404.29160146539914</v>
      </c>
      <c r="D217" s="6">
        <v>42.58355678700993</v>
      </c>
      <c r="E217" s="6">
        <v>-168.32643122698738</v>
      </c>
    </row>
    <row r="218" spans="1:5" ht="12.75" customHeight="1">
      <c r="A218" s="4">
        <v>37925</v>
      </c>
      <c r="B218" s="8">
        <v>37925</v>
      </c>
      <c r="C218" s="6">
        <v>431.50034464609917</v>
      </c>
      <c r="D218" s="6">
        <v>46.913181688009935</v>
      </c>
      <c r="E218" s="6">
        <v>-237.92765166598747</v>
      </c>
    </row>
    <row r="219" spans="1:5" ht="12.75" customHeight="1">
      <c r="A219" s="4">
        <v>37928</v>
      </c>
      <c r="B219" s="8">
        <v>37928</v>
      </c>
      <c r="C219" s="6">
        <v>446.0974088790992</v>
      </c>
      <c r="D219" s="6">
        <v>53.24196084600993</v>
      </c>
      <c r="E219" s="6">
        <v>-274.14557078598756</v>
      </c>
    </row>
    <row r="220" spans="1:5" ht="12.75" customHeight="1">
      <c r="A220" s="4">
        <v>37929</v>
      </c>
      <c r="B220" s="8">
        <v>37929</v>
      </c>
      <c r="C220" s="6">
        <v>441.2986014654192</v>
      </c>
      <c r="D220" s="6">
        <v>53.91383989300993</v>
      </c>
      <c r="E220" s="6">
        <v>-257.61744711398745</v>
      </c>
    </row>
    <row r="221" spans="1:5" ht="12.75" customHeight="1">
      <c r="A221" s="4">
        <v>37930</v>
      </c>
      <c r="B221" s="8">
        <v>37930</v>
      </c>
      <c r="C221" s="6">
        <v>431.8954634654192</v>
      </c>
      <c r="D221" s="6">
        <v>52.21055541300993</v>
      </c>
      <c r="E221" s="6">
        <v>-257.1447947729874</v>
      </c>
    </row>
    <row r="222" spans="1:5" ht="12.75" customHeight="1">
      <c r="A222" s="4">
        <v>37931</v>
      </c>
      <c r="B222" s="8">
        <v>37931</v>
      </c>
      <c r="C222" s="6">
        <v>425.3050592724192</v>
      </c>
      <c r="D222" s="6">
        <v>48.922092815009925</v>
      </c>
      <c r="E222" s="6">
        <v>-255.20606556898747</v>
      </c>
    </row>
    <row r="223" spans="1:5" ht="12.75" customHeight="1">
      <c r="A223" s="4">
        <v>37932</v>
      </c>
      <c r="B223" s="8">
        <v>37932</v>
      </c>
      <c r="C223" s="6">
        <v>419.9942974594192</v>
      </c>
      <c r="D223" s="6">
        <v>46.25691149400993</v>
      </c>
      <c r="E223" s="6">
        <v>-252.55041866998755</v>
      </c>
    </row>
    <row r="224" spans="1:5" ht="12.75" customHeight="1">
      <c r="A224" s="4">
        <v>37935</v>
      </c>
      <c r="B224" s="8">
        <v>37935</v>
      </c>
      <c r="C224" s="6">
        <v>415.35027683541927</v>
      </c>
      <c r="D224" s="6">
        <v>46.31798497300993</v>
      </c>
      <c r="E224" s="6">
        <v>-249.09668771498752</v>
      </c>
    </row>
    <row r="225" spans="1:5" ht="12.75" customHeight="1">
      <c r="A225" s="4">
        <v>37936</v>
      </c>
      <c r="B225" s="8">
        <v>37936</v>
      </c>
      <c r="C225" s="6">
        <v>417.7414205754193</v>
      </c>
      <c r="D225" s="6">
        <v>46.233116595009925</v>
      </c>
      <c r="E225" s="6">
        <v>-252.95730069398746</v>
      </c>
    </row>
    <row r="226" spans="1:5" ht="12.75" customHeight="1">
      <c r="A226" s="4">
        <v>37937</v>
      </c>
      <c r="B226" s="8">
        <v>37937</v>
      </c>
      <c r="C226" s="6">
        <v>416.09088872441924</v>
      </c>
      <c r="D226" s="6">
        <v>44.04007548829993</v>
      </c>
      <c r="E226" s="6">
        <v>-251.4316967379874</v>
      </c>
    </row>
    <row r="227" spans="1:5" ht="12.75" customHeight="1">
      <c r="A227" s="4">
        <v>37938</v>
      </c>
      <c r="B227" s="8">
        <v>37938</v>
      </c>
      <c r="C227" s="6">
        <v>414.1461161299192</v>
      </c>
      <c r="D227" s="6">
        <v>44.541074016049926</v>
      </c>
      <c r="E227" s="6">
        <v>-243.24582319298747</v>
      </c>
    </row>
    <row r="228" spans="1:5" ht="12.75" customHeight="1">
      <c r="A228" s="4">
        <v>37939</v>
      </c>
      <c r="B228" s="8">
        <v>37939</v>
      </c>
      <c r="C228" s="6">
        <v>409.5307006827192</v>
      </c>
      <c r="D228" s="6">
        <v>42.97810598304993</v>
      </c>
      <c r="E228" s="6">
        <v>-234.09490081898753</v>
      </c>
    </row>
    <row r="229" spans="1:5" ht="12.75" customHeight="1">
      <c r="A229" s="4">
        <v>37942</v>
      </c>
      <c r="B229" s="8">
        <v>37942</v>
      </c>
      <c r="C229" s="6">
        <v>410.9649512739292</v>
      </c>
      <c r="D229" s="6">
        <v>41.84586540704993</v>
      </c>
      <c r="E229" s="6">
        <v>-240.4419372709873</v>
      </c>
    </row>
    <row r="230" spans="1:5" ht="12.75" customHeight="1">
      <c r="A230" s="4">
        <v>37943</v>
      </c>
      <c r="B230" s="8">
        <v>37943</v>
      </c>
      <c r="C230" s="6">
        <v>419.6203136409292</v>
      </c>
      <c r="D230" s="6">
        <v>37.530891543339926</v>
      </c>
      <c r="E230" s="6">
        <v>-223.95676694098734</v>
      </c>
    </row>
    <row r="231" spans="1:5" ht="12.75" customHeight="1">
      <c r="A231" s="4">
        <v>37944</v>
      </c>
      <c r="B231" s="8">
        <v>37944</v>
      </c>
      <c r="C231" s="6">
        <v>412.85312845782926</v>
      </c>
      <c r="D231" s="6">
        <v>38.87759792233992</v>
      </c>
      <c r="E231" s="6">
        <v>-211.90032039298717</v>
      </c>
    </row>
    <row r="232" spans="1:5" ht="12.75" customHeight="1">
      <c r="A232" s="4">
        <v>37945</v>
      </c>
      <c r="B232" s="8">
        <v>37945</v>
      </c>
      <c r="C232" s="6">
        <v>390.4360116035492</v>
      </c>
      <c r="D232" s="6">
        <v>38.55269846533992</v>
      </c>
      <c r="E232" s="6">
        <v>-205.9912096359874</v>
      </c>
    </row>
    <row r="233" spans="1:5" ht="12.75" customHeight="1">
      <c r="A233" s="4">
        <v>37946</v>
      </c>
      <c r="B233" s="8">
        <v>37946</v>
      </c>
      <c r="C233" s="6">
        <v>383.8499323755492</v>
      </c>
      <c r="D233" s="6">
        <v>35.630565785339925</v>
      </c>
      <c r="E233" s="6">
        <v>-192.60277462298723</v>
      </c>
    </row>
    <row r="234" spans="1:5" ht="12.75" customHeight="1">
      <c r="A234" s="4">
        <v>37949</v>
      </c>
      <c r="B234" s="8">
        <v>37949</v>
      </c>
      <c r="C234" s="6">
        <v>384.7609204855492</v>
      </c>
      <c r="D234" s="6">
        <v>35.880080759339926</v>
      </c>
      <c r="E234" s="6">
        <v>-214.6044515479872</v>
      </c>
    </row>
    <row r="235" spans="1:5" ht="12.75" customHeight="1">
      <c r="A235" s="4">
        <v>37950</v>
      </c>
      <c r="B235" s="8">
        <v>37950</v>
      </c>
      <c r="C235" s="6">
        <v>404.2351284485492</v>
      </c>
      <c r="D235" s="6">
        <v>42.94869850533993</v>
      </c>
      <c r="E235" s="6">
        <v>-246.14189943798715</v>
      </c>
    </row>
    <row r="236" spans="1:5" ht="12.75" customHeight="1">
      <c r="A236" s="4">
        <v>37951</v>
      </c>
      <c r="B236" s="8">
        <v>37951</v>
      </c>
      <c r="C236" s="6">
        <v>410.13916814354917</v>
      </c>
      <c r="D236" s="6">
        <v>44.724920994339925</v>
      </c>
      <c r="E236" s="6">
        <v>-260.3270883309872</v>
      </c>
    </row>
    <row r="237" spans="1:5" ht="12.75" customHeight="1">
      <c r="A237" s="4">
        <v>37952</v>
      </c>
      <c r="B237" s="8">
        <v>37952</v>
      </c>
      <c r="C237" s="6">
        <v>419.74698623054917</v>
      </c>
      <c r="D237" s="6">
        <v>50.15284037333993</v>
      </c>
      <c r="E237" s="6">
        <v>-290.9355239069873</v>
      </c>
    </row>
    <row r="238" spans="1:5" ht="12.75" customHeight="1">
      <c r="A238" s="4">
        <v>37953</v>
      </c>
      <c r="B238" s="8">
        <v>37953</v>
      </c>
      <c r="C238" s="6">
        <v>404.9314299435492</v>
      </c>
      <c r="D238" s="6">
        <v>50.19418981233992</v>
      </c>
      <c r="E238" s="6">
        <v>-319.0881556649874</v>
      </c>
    </row>
    <row r="239" spans="1:5" ht="12.75" customHeight="1">
      <c r="A239" s="4">
        <v>37956</v>
      </c>
      <c r="B239" s="8">
        <v>37956</v>
      </c>
      <c r="C239" s="6">
        <v>403.97506318054917</v>
      </c>
      <c r="D239" s="6">
        <v>45.45875629433992</v>
      </c>
      <c r="E239" s="6">
        <v>-336.47669629598727</v>
      </c>
    </row>
    <row r="240" spans="1:5" ht="12.75" customHeight="1">
      <c r="A240" s="4">
        <v>37957</v>
      </c>
      <c r="B240" s="8">
        <v>37957</v>
      </c>
      <c r="C240" s="6">
        <v>417.2032783193292</v>
      </c>
      <c r="D240" s="6">
        <v>50.54669933333993</v>
      </c>
      <c r="E240" s="6">
        <v>-387.5204314719872</v>
      </c>
    </row>
    <row r="241" spans="1:5" ht="12.75" customHeight="1">
      <c r="A241" s="4">
        <v>37958</v>
      </c>
      <c r="B241" s="8">
        <v>37958</v>
      </c>
      <c r="C241" s="6">
        <v>420.09210020932915</v>
      </c>
      <c r="D241" s="6">
        <v>53.51403298733993</v>
      </c>
      <c r="E241" s="6">
        <v>-422.8216107909871</v>
      </c>
    </row>
    <row r="242" spans="1:5" ht="12.75" customHeight="1">
      <c r="A242" s="4">
        <v>37959</v>
      </c>
      <c r="B242" s="8">
        <v>37959</v>
      </c>
      <c r="C242" s="6">
        <v>433.96793940732914</v>
      </c>
      <c r="D242" s="6">
        <v>52.13343483233993</v>
      </c>
      <c r="E242" s="6">
        <v>-419.3790644339871</v>
      </c>
    </row>
    <row r="243" spans="1:5" ht="12.75" customHeight="1">
      <c r="A243" s="4">
        <v>37960</v>
      </c>
      <c r="B243" s="8">
        <v>37960</v>
      </c>
      <c r="C243" s="6">
        <v>432.31452274782913</v>
      </c>
      <c r="D243" s="6">
        <v>53.88584286733993</v>
      </c>
      <c r="E243" s="6">
        <v>-417.8340917899872</v>
      </c>
    </row>
    <row r="244" spans="1:5" ht="12.75" customHeight="1">
      <c r="A244" s="4">
        <v>37963</v>
      </c>
      <c r="B244" s="8">
        <v>37963</v>
      </c>
      <c r="C244" s="6">
        <v>435.89345794582914</v>
      </c>
      <c r="D244" s="6">
        <v>49.52583371933993</v>
      </c>
      <c r="E244" s="6">
        <v>-416.6697279039872</v>
      </c>
    </row>
    <row r="245" spans="1:5" ht="12.75" customHeight="1">
      <c r="A245" s="4">
        <v>37964</v>
      </c>
      <c r="B245" s="8">
        <v>37964</v>
      </c>
      <c r="C245" s="6">
        <v>434.0815709468292</v>
      </c>
      <c r="D245" s="6">
        <v>50.00442444033993</v>
      </c>
      <c r="E245" s="6">
        <v>-410.83067520998725</v>
      </c>
    </row>
    <row r="246" spans="1:5" ht="12.75" customHeight="1">
      <c r="A246" s="4">
        <v>37965</v>
      </c>
      <c r="B246" s="8">
        <v>37965</v>
      </c>
      <c r="C246" s="6">
        <v>414.34428323962914</v>
      </c>
      <c r="D246" s="6">
        <v>37.76596143904993</v>
      </c>
      <c r="E246" s="6">
        <v>-376.10153610098723</v>
      </c>
    </row>
    <row r="247" spans="1:5" ht="12.75" customHeight="1">
      <c r="A247" s="4">
        <v>37966</v>
      </c>
      <c r="B247" s="8">
        <v>37966</v>
      </c>
      <c r="C247" s="6">
        <v>413.67599829858915</v>
      </c>
      <c r="D247" s="6">
        <v>42.84696088204993</v>
      </c>
      <c r="E247" s="6">
        <v>-370.6907436969872</v>
      </c>
    </row>
    <row r="248" spans="1:5" ht="12.75" customHeight="1">
      <c r="A248" s="4">
        <v>37967</v>
      </c>
      <c r="B248" s="8">
        <v>37967</v>
      </c>
      <c r="C248" s="6">
        <v>411.31129037358915</v>
      </c>
      <c r="D248" s="6">
        <v>45.94241998404993</v>
      </c>
      <c r="E248" s="6">
        <v>-375.2626154709872</v>
      </c>
    </row>
    <row r="249" spans="1:5" ht="12.75" customHeight="1">
      <c r="A249" s="4">
        <v>37968</v>
      </c>
      <c r="B249" s="8">
        <v>37968</v>
      </c>
      <c r="C249" s="6">
        <v>411.31129037358915</v>
      </c>
      <c r="D249" s="6">
        <v>45.94241998404993</v>
      </c>
      <c r="E249" s="6">
        <v>-375.2626154709872</v>
      </c>
    </row>
    <row r="250" spans="1:5" ht="12.75" customHeight="1">
      <c r="A250" s="4">
        <v>37970</v>
      </c>
      <c r="B250" s="8">
        <v>37970</v>
      </c>
      <c r="C250" s="6">
        <v>415.91204094358915</v>
      </c>
      <c r="D250" s="6">
        <v>42.863471237049936</v>
      </c>
      <c r="E250" s="6">
        <v>-368.06035235498706</v>
      </c>
    </row>
    <row r="251" spans="1:5" ht="12.75" customHeight="1">
      <c r="A251" s="4">
        <v>37971</v>
      </c>
      <c r="B251" s="8">
        <v>37971</v>
      </c>
      <c r="C251" s="6">
        <v>413.63617839258916</v>
      </c>
      <c r="D251" s="6">
        <v>43.26751889704994</v>
      </c>
      <c r="E251" s="6">
        <v>-357.841784270987</v>
      </c>
    </row>
    <row r="252" spans="1:5" ht="12.75" customHeight="1">
      <c r="A252" s="4">
        <v>37972</v>
      </c>
      <c r="B252" s="8">
        <v>37972</v>
      </c>
      <c r="C252" s="6">
        <v>418.9779981375192</v>
      </c>
      <c r="D252" s="6">
        <v>44.43043391348993</v>
      </c>
      <c r="E252" s="6">
        <v>-343.51157771798694</v>
      </c>
    </row>
    <row r="253" spans="1:5" ht="12.75" customHeight="1">
      <c r="A253" s="4">
        <v>37973</v>
      </c>
      <c r="B253" s="8">
        <v>37973</v>
      </c>
      <c r="C253" s="6">
        <v>427.19089555277924</v>
      </c>
      <c r="D253" s="6">
        <v>45.00180540448993</v>
      </c>
      <c r="E253" s="6">
        <v>-334.240824099987</v>
      </c>
    </row>
    <row r="254" spans="1:5" ht="12.75" customHeight="1">
      <c r="A254" s="4">
        <v>37974</v>
      </c>
      <c r="B254" s="8">
        <v>37974</v>
      </c>
      <c r="C254" s="6">
        <v>388.59505815277925</v>
      </c>
      <c r="D254" s="6">
        <v>46.720783511489955</v>
      </c>
      <c r="E254" s="6">
        <v>-335.5293420199869</v>
      </c>
    </row>
    <row r="255" spans="1:5" ht="12.75" customHeight="1">
      <c r="A255" s="4">
        <v>37977</v>
      </c>
      <c r="B255" s="8">
        <v>37977</v>
      </c>
      <c r="C255" s="6">
        <v>409.4892982848492</v>
      </c>
      <c r="D255" s="6">
        <v>46.825580155609956</v>
      </c>
      <c r="E255" s="6">
        <v>-338.7007805999869</v>
      </c>
    </row>
    <row r="256" spans="1:5" ht="12.75" customHeight="1">
      <c r="A256" s="4">
        <v>37978</v>
      </c>
      <c r="B256" s="8">
        <v>37978</v>
      </c>
      <c r="C256" s="6">
        <v>407.8291819948492</v>
      </c>
      <c r="D256" s="6">
        <v>45.880293157609955</v>
      </c>
      <c r="E256" s="6">
        <v>-336.267068633987</v>
      </c>
    </row>
    <row r="257" spans="1:5" ht="12.75" customHeight="1">
      <c r="A257" s="4">
        <v>37984</v>
      </c>
      <c r="B257" s="8">
        <v>37984</v>
      </c>
      <c r="C257" s="6">
        <v>409.1084233708492</v>
      </c>
      <c r="D257" s="6">
        <v>45.12548275560995</v>
      </c>
      <c r="E257" s="6">
        <v>-322.49866734598703</v>
      </c>
    </row>
    <row r="258" spans="1:5" ht="12.75" customHeight="1">
      <c r="A258" s="4">
        <v>37985</v>
      </c>
      <c r="B258" s="8">
        <v>37985</v>
      </c>
      <c r="C258" s="6">
        <v>402.4475296388492</v>
      </c>
      <c r="D258" s="6">
        <v>50.32108621060995</v>
      </c>
      <c r="E258" s="6">
        <v>-316.93014458898705</v>
      </c>
    </row>
    <row r="259" spans="1:5" ht="12.75" customHeight="1">
      <c r="A259" s="4">
        <v>37986</v>
      </c>
      <c r="B259" s="8">
        <v>37986</v>
      </c>
      <c r="C259" s="6">
        <v>385.57375976188916</v>
      </c>
      <c r="D259" s="6">
        <v>50.43421963360995</v>
      </c>
      <c r="E259" s="6">
        <v>-318.373833317987</v>
      </c>
    </row>
    <row r="260" spans="1:5" ht="12.75" customHeight="1">
      <c r="A260" s="4">
        <v>37991</v>
      </c>
      <c r="B260" s="5">
        <v>37991</v>
      </c>
      <c r="C260" s="6">
        <v>366.39087499288917</v>
      </c>
      <c r="D260" s="6">
        <v>50.01376563560995</v>
      </c>
      <c r="E260" s="6">
        <v>-282.22740387498703</v>
      </c>
    </row>
    <row r="261" spans="1:5" ht="12.75" customHeight="1">
      <c r="A261" s="4">
        <v>37992</v>
      </c>
      <c r="B261" s="5">
        <v>37992</v>
      </c>
      <c r="C261" s="6">
        <v>352.4180165618892</v>
      </c>
      <c r="D261" s="6">
        <v>48.36038390460995</v>
      </c>
      <c r="E261" s="6">
        <v>-267.227610117987</v>
      </c>
    </row>
    <row r="262" spans="1:5" ht="12.75" customHeight="1">
      <c r="A262" s="4">
        <v>37993</v>
      </c>
      <c r="B262" s="5">
        <v>37993</v>
      </c>
      <c r="C262" s="6">
        <v>356.1419269488892</v>
      </c>
      <c r="D262" s="6">
        <v>55.421806855609944</v>
      </c>
      <c r="E262" s="6">
        <v>-302.86395235198717</v>
      </c>
    </row>
    <row r="263" spans="1:5" ht="12.75" customHeight="1">
      <c r="A263" s="4">
        <v>37994</v>
      </c>
      <c r="B263" s="5">
        <v>37994</v>
      </c>
      <c r="C263" s="6">
        <v>355.6763974928892</v>
      </c>
      <c r="D263" s="6">
        <v>56.79491982660994</v>
      </c>
      <c r="E263" s="6">
        <v>-313.5141772109871</v>
      </c>
    </row>
    <row r="264" spans="1:5" ht="12.75" customHeight="1">
      <c r="A264" s="4">
        <v>37995</v>
      </c>
      <c r="B264" s="5">
        <v>37995</v>
      </c>
      <c r="C264" s="6">
        <v>390.7957940408892</v>
      </c>
      <c r="D264" s="6">
        <v>60.996228676609945</v>
      </c>
      <c r="E264" s="6">
        <v>-354.04750834398703</v>
      </c>
    </row>
    <row r="265" spans="1:5" ht="12.75" customHeight="1">
      <c r="A265" s="4">
        <v>37998</v>
      </c>
      <c r="B265" s="5">
        <v>37998</v>
      </c>
      <c r="C265" s="6">
        <v>390.83066276988916</v>
      </c>
      <c r="D265" s="6">
        <v>57.79045871460995</v>
      </c>
      <c r="E265" s="6">
        <v>-348.01345643598717</v>
      </c>
    </row>
    <row r="266" spans="1:5" ht="12.75" customHeight="1">
      <c r="A266" s="4">
        <v>37999</v>
      </c>
      <c r="B266" s="5">
        <v>37999</v>
      </c>
      <c r="C266" s="6">
        <v>406.1858044366892</v>
      </c>
      <c r="D266" s="6">
        <v>60.334947415609946</v>
      </c>
      <c r="E266" s="6">
        <v>-348.40958434998714</v>
      </c>
    </row>
    <row r="267" spans="1:5" ht="12.75" customHeight="1">
      <c r="A267" s="4">
        <v>38000</v>
      </c>
      <c r="B267" s="5">
        <v>38000</v>
      </c>
      <c r="C267" s="6">
        <v>403.90756460768915</v>
      </c>
      <c r="D267" s="6">
        <v>57.218603215609946</v>
      </c>
      <c r="E267" s="6">
        <v>-345.3340228809871</v>
      </c>
    </row>
    <row r="268" spans="1:5" ht="12.75" customHeight="1">
      <c r="A268" s="4">
        <v>38001</v>
      </c>
      <c r="B268" s="5">
        <v>38001</v>
      </c>
      <c r="C268" s="6">
        <v>403.11243893868914</v>
      </c>
      <c r="D268" s="6">
        <v>55.141319148609945</v>
      </c>
      <c r="E268" s="6">
        <v>-361.0665157429871</v>
      </c>
    </row>
    <row r="269" spans="1:5" ht="12.75" customHeight="1">
      <c r="A269" s="4">
        <v>38002</v>
      </c>
      <c r="B269" s="5">
        <v>38002</v>
      </c>
      <c r="C269" s="6">
        <v>411.0081161496891</v>
      </c>
      <c r="D269" s="6">
        <v>55.29636368367994</v>
      </c>
      <c r="E269" s="6">
        <v>-354.41860680798715</v>
      </c>
    </row>
    <row r="270" spans="1:5" ht="12.75" customHeight="1">
      <c r="A270" s="4">
        <v>38005</v>
      </c>
      <c r="B270" s="5">
        <v>38005</v>
      </c>
      <c r="C270" s="6">
        <v>410.4334822766891</v>
      </c>
      <c r="D270" s="6">
        <v>54.25890437167994</v>
      </c>
      <c r="E270" s="6">
        <v>-352.76682787798717</v>
      </c>
    </row>
    <row r="271" spans="1:5" ht="12.75" customHeight="1">
      <c r="A271" s="4">
        <v>38006</v>
      </c>
      <c r="B271" s="5">
        <v>38006</v>
      </c>
      <c r="C271" s="6">
        <v>407.3919311726891</v>
      </c>
      <c r="D271" s="6">
        <v>54.17497040067994</v>
      </c>
      <c r="E271" s="6">
        <v>-357.5176815029873</v>
      </c>
    </row>
    <row r="272" spans="1:5" ht="12.75" customHeight="1">
      <c r="A272" s="4">
        <v>38007</v>
      </c>
      <c r="B272" s="5">
        <v>38007</v>
      </c>
      <c r="C272" s="6">
        <v>401.1241300756891</v>
      </c>
      <c r="D272" s="6">
        <v>54.62789037767994</v>
      </c>
      <c r="E272" s="6">
        <v>-329.25977728198734</v>
      </c>
    </row>
    <row r="273" spans="1:5" ht="12.75" customHeight="1">
      <c r="A273" s="4">
        <v>38008</v>
      </c>
      <c r="B273" s="5">
        <v>38008</v>
      </c>
      <c r="C273" s="6">
        <v>388.73519970824907</v>
      </c>
      <c r="D273" s="6">
        <v>52.91802047267994</v>
      </c>
      <c r="E273" s="6">
        <v>-306.33387368398735</v>
      </c>
    </row>
    <row r="274" spans="1:5" ht="12.75" customHeight="1">
      <c r="A274" s="4">
        <v>38009</v>
      </c>
      <c r="B274" s="5">
        <v>38009</v>
      </c>
      <c r="C274" s="6">
        <v>393.2142615122491</v>
      </c>
      <c r="D274" s="6">
        <v>48.60283194825994</v>
      </c>
      <c r="E274" s="6">
        <v>-297.0693460749874</v>
      </c>
    </row>
    <row r="275" spans="1:5" ht="12.75" customHeight="1">
      <c r="A275" s="4">
        <v>38012</v>
      </c>
      <c r="B275" s="5">
        <v>38012</v>
      </c>
      <c r="C275" s="6">
        <v>392.7411297892491</v>
      </c>
      <c r="D275" s="6">
        <v>47.02854072225994</v>
      </c>
      <c r="E275" s="6">
        <v>-296.5644766029874</v>
      </c>
    </row>
    <row r="276" spans="1:5" ht="12.75" customHeight="1">
      <c r="A276" s="4">
        <v>38013</v>
      </c>
      <c r="B276" s="5">
        <v>38013</v>
      </c>
      <c r="C276" s="6">
        <v>392.16466497424915</v>
      </c>
      <c r="D276" s="6">
        <v>45.01151384125994</v>
      </c>
      <c r="E276" s="6">
        <v>-293.37087153698735</v>
      </c>
    </row>
    <row r="277" spans="1:5" ht="12.75" customHeight="1">
      <c r="A277" s="4">
        <v>38014</v>
      </c>
      <c r="B277" s="5">
        <v>38014</v>
      </c>
      <c r="C277" s="6">
        <v>394.58228295324915</v>
      </c>
      <c r="D277" s="6">
        <v>43.22254124925994</v>
      </c>
      <c r="E277" s="6">
        <v>-287.8928072891673</v>
      </c>
    </row>
    <row r="278" spans="1:5" ht="12.75" customHeight="1">
      <c r="A278" s="4">
        <v>38015</v>
      </c>
      <c r="B278" s="5">
        <v>38015</v>
      </c>
      <c r="C278" s="6">
        <v>348.51847316024913</v>
      </c>
      <c r="D278" s="6">
        <v>44.66609267625994</v>
      </c>
      <c r="E278" s="6">
        <v>-270.08725907716735</v>
      </c>
    </row>
    <row r="279" spans="1:5" ht="12.75" customHeight="1">
      <c r="A279" s="4">
        <v>38016</v>
      </c>
      <c r="B279" s="5">
        <v>38016</v>
      </c>
      <c r="C279" s="6">
        <v>362.9080087172491</v>
      </c>
      <c r="D279" s="6">
        <v>48.56916523619994</v>
      </c>
      <c r="E279" s="6">
        <v>-261.7011128211674</v>
      </c>
    </row>
    <row r="280" spans="1:5" ht="12.75" customHeight="1">
      <c r="A280" s="4">
        <v>38019</v>
      </c>
      <c r="B280" s="8">
        <v>38019</v>
      </c>
      <c r="C280" s="6">
        <v>360.6717137912491</v>
      </c>
      <c r="D280" s="6">
        <v>48.433518125199946</v>
      </c>
      <c r="E280" s="6">
        <v>-267.4086584391674</v>
      </c>
    </row>
    <row r="281" spans="1:5" ht="12.75" customHeight="1">
      <c r="A281" s="4">
        <v>38020</v>
      </c>
      <c r="B281" s="8">
        <v>38020</v>
      </c>
      <c r="C281" s="6">
        <v>368.7548779792491</v>
      </c>
      <c r="D281" s="6">
        <v>49.98453425431995</v>
      </c>
      <c r="E281" s="6">
        <v>-284.3577209801675</v>
      </c>
    </row>
    <row r="282" spans="1:5" ht="12.75" customHeight="1">
      <c r="A282" s="4">
        <v>38021</v>
      </c>
      <c r="B282" s="8">
        <v>38021</v>
      </c>
      <c r="C282" s="6">
        <v>356.3144418575891</v>
      </c>
      <c r="D282" s="6">
        <v>51.49563341431995</v>
      </c>
      <c r="E282" s="6">
        <v>-281.6780076281674</v>
      </c>
    </row>
    <row r="283" spans="1:5" ht="12.75" customHeight="1">
      <c r="A283" s="4">
        <v>38022</v>
      </c>
      <c r="B283" s="8">
        <v>38022</v>
      </c>
      <c r="C283" s="6">
        <v>355.2942188205891</v>
      </c>
      <c r="D283" s="6">
        <v>52.02226561431995</v>
      </c>
      <c r="E283" s="6">
        <v>-277.4634774531674</v>
      </c>
    </row>
    <row r="284" spans="1:5" ht="12.75" customHeight="1">
      <c r="A284" s="4">
        <v>38023</v>
      </c>
      <c r="B284" s="8">
        <v>38023</v>
      </c>
      <c r="C284" s="6">
        <v>365.9138869815891</v>
      </c>
      <c r="D284" s="6">
        <v>53.38584825531995</v>
      </c>
      <c r="E284" s="6">
        <v>-283.57098577216743</v>
      </c>
    </row>
    <row r="285" spans="1:5" ht="12.75" customHeight="1">
      <c r="A285" s="4">
        <v>38026</v>
      </c>
      <c r="B285" s="8">
        <v>38026</v>
      </c>
      <c r="C285" s="6">
        <v>367.2414574095891</v>
      </c>
      <c r="D285" s="6">
        <v>54.56915907231995</v>
      </c>
      <c r="E285" s="6">
        <v>-270.1599417491674</v>
      </c>
    </row>
    <row r="286" spans="1:5" ht="12.75" customHeight="1">
      <c r="A286" s="4">
        <v>38027</v>
      </c>
      <c r="B286" s="8">
        <v>38027</v>
      </c>
      <c r="C286" s="6">
        <v>356.0471206221891</v>
      </c>
      <c r="D286" s="6">
        <v>53.842287779319946</v>
      </c>
      <c r="E286" s="6">
        <v>-250.62063262616743</v>
      </c>
    </row>
    <row r="287" spans="1:5" ht="12.75" customHeight="1">
      <c r="A287" s="4">
        <v>38028</v>
      </c>
      <c r="B287" s="8">
        <v>38028</v>
      </c>
      <c r="C287" s="6">
        <v>353.45400207418913</v>
      </c>
      <c r="D287" s="6">
        <v>54.18593394631994</v>
      </c>
      <c r="E287" s="6">
        <v>-261.8560717091675</v>
      </c>
    </row>
    <row r="288" spans="1:5" ht="12.75" customHeight="1">
      <c r="A288" s="4">
        <v>38029</v>
      </c>
      <c r="B288" s="8">
        <v>38029</v>
      </c>
      <c r="C288" s="6">
        <v>350.64208838958916</v>
      </c>
      <c r="D288" s="6">
        <v>52.091026411319945</v>
      </c>
      <c r="E288" s="6">
        <v>-245.6463536701674</v>
      </c>
    </row>
    <row r="289" spans="1:5" ht="12.75" customHeight="1">
      <c r="A289" s="4">
        <v>38030</v>
      </c>
      <c r="B289" s="8">
        <v>38030</v>
      </c>
      <c r="C289" s="6">
        <v>340.03795878758916</v>
      </c>
      <c r="D289" s="6">
        <v>47.538103689169944</v>
      </c>
      <c r="E289" s="6">
        <v>-224.35649311816746</v>
      </c>
    </row>
    <row r="290" spans="1:5" ht="12.75" customHeight="1">
      <c r="A290" s="4">
        <v>38033</v>
      </c>
      <c r="B290" s="8">
        <v>38033</v>
      </c>
      <c r="C290" s="6">
        <v>332.8613131565892</v>
      </c>
      <c r="D290" s="6">
        <v>47.03657564316995</v>
      </c>
      <c r="E290" s="6">
        <v>-220.04144898216748</v>
      </c>
    </row>
    <row r="291" spans="1:5" ht="12.75" customHeight="1">
      <c r="A291" s="4">
        <v>38034</v>
      </c>
      <c r="B291" s="8">
        <v>38034</v>
      </c>
      <c r="C291" s="6">
        <v>318.9056768228092</v>
      </c>
      <c r="D291" s="6">
        <v>43.47521183316994</v>
      </c>
      <c r="E291" s="6">
        <v>-207.34118895716756</v>
      </c>
    </row>
    <row r="292" spans="1:5" ht="12.75" customHeight="1">
      <c r="A292" s="4">
        <v>38035</v>
      </c>
      <c r="B292" s="8">
        <v>38035</v>
      </c>
      <c r="C292" s="6">
        <v>313.2171243448092</v>
      </c>
      <c r="D292" s="6">
        <v>40.92536325516994</v>
      </c>
      <c r="E292" s="6">
        <v>-185.43066876316755</v>
      </c>
    </row>
    <row r="293" spans="1:5" ht="12.75" customHeight="1">
      <c r="A293" s="4">
        <v>38036</v>
      </c>
      <c r="B293" s="8">
        <v>38036</v>
      </c>
      <c r="C293" s="6">
        <v>306.20934619100717</v>
      </c>
      <c r="D293" s="6">
        <v>36.092178944169945</v>
      </c>
      <c r="E293" s="6">
        <v>-158.40919585516758</v>
      </c>
    </row>
    <row r="294" spans="1:5" ht="12.75" customHeight="1">
      <c r="A294" s="4">
        <v>38037</v>
      </c>
      <c r="B294" s="8">
        <v>38037</v>
      </c>
      <c r="C294" s="6">
        <v>296.7073435440072</v>
      </c>
      <c r="D294" s="6">
        <v>24.467099134169942</v>
      </c>
      <c r="E294" s="6">
        <v>-139.09746755616754</v>
      </c>
    </row>
    <row r="295" spans="1:5" ht="12.75" customHeight="1">
      <c r="A295" s="4">
        <v>38040</v>
      </c>
      <c r="B295" s="8">
        <v>38040</v>
      </c>
      <c r="C295" s="6">
        <v>296.1941427600072</v>
      </c>
      <c r="D295" s="6">
        <v>21.209244943169942</v>
      </c>
      <c r="E295" s="6">
        <v>-120.59364694216754</v>
      </c>
    </row>
    <row r="296" spans="1:5" ht="12.75" customHeight="1">
      <c r="A296" s="4">
        <v>38041</v>
      </c>
      <c r="B296" s="8">
        <v>38041</v>
      </c>
      <c r="C296" s="6">
        <v>288.6135112626772</v>
      </c>
      <c r="D296" s="6">
        <v>17.711405511169943</v>
      </c>
      <c r="E296" s="6">
        <v>-91.8246399471675</v>
      </c>
    </row>
    <row r="297" spans="1:5" ht="12.75" customHeight="1">
      <c r="A297" s="4">
        <v>38042</v>
      </c>
      <c r="B297" s="8">
        <v>38042</v>
      </c>
      <c r="C297" s="6">
        <v>279.1670166154572</v>
      </c>
      <c r="D297" s="6">
        <v>14.501830111169943</v>
      </c>
      <c r="E297" s="6">
        <v>-77.50238764816743</v>
      </c>
    </row>
    <row r="298" spans="1:5" ht="12.75" customHeight="1">
      <c r="A298" s="4">
        <v>38043</v>
      </c>
      <c r="B298" s="8">
        <v>38043</v>
      </c>
      <c r="C298" s="6">
        <v>273.0645539430992</v>
      </c>
      <c r="D298" s="6">
        <v>13.168944488169943</v>
      </c>
      <c r="E298" s="6">
        <v>-57.855883204167526</v>
      </c>
    </row>
    <row r="299" spans="1:5" ht="12.75" customHeight="1">
      <c r="A299" s="4">
        <v>38044</v>
      </c>
      <c r="B299" s="8">
        <v>38044</v>
      </c>
      <c r="C299" s="6">
        <v>265.0579591446592</v>
      </c>
      <c r="D299" s="6">
        <v>13.132577207169945</v>
      </c>
      <c r="E299" s="6">
        <v>-35.49047387616747</v>
      </c>
    </row>
    <row r="300" spans="1:5" ht="12.75" customHeight="1">
      <c r="A300" s="4">
        <v>38047</v>
      </c>
      <c r="B300" s="8">
        <v>38047</v>
      </c>
      <c r="C300" s="6">
        <v>266.50791614781923</v>
      </c>
      <c r="D300" s="6">
        <v>9.759415132169945</v>
      </c>
      <c r="E300" s="6">
        <v>-16.936076466167492</v>
      </c>
    </row>
    <row r="301" spans="1:5" ht="12.75" customHeight="1">
      <c r="A301" s="4">
        <v>38048</v>
      </c>
      <c r="B301" s="8">
        <v>38048</v>
      </c>
      <c r="C301" s="6">
        <v>268.9118492958192</v>
      </c>
      <c r="D301" s="6">
        <v>9.523776054169945</v>
      </c>
      <c r="E301" s="6">
        <v>-24.293594773167456</v>
      </c>
    </row>
    <row r="302" spans="1:5" ht="12.75" customHeight="1">
      <c r="A302" s="4">
        <v>38049</v>
      </c>
      <c r="B302" s="8">
        <v>38049</v>
      </c>
      <c r="C302" s="6">
        <v>275.5701154505292</v>
      </c>
      <c r="D302" s="6">
        <v>10.010590404169946</v>
      </c>
      <c r="E302" s="6">
        <v>-24.97716986816738</v>
      </c>
    </row>
    <row r="303" spans="1:5" ht="12.75" customHeight="1">
      <c r="A303" s="4">
        <v>38050</v>
      </c>
      <c r="B303" s="8">
        <v>38050</v>
      </c>
      <c r="C303" s="6">
        <v>261.60641137842924</v>
      </c>
      <c r="D303" s="6">
        <v>11.453339872079946</v>
      </c>
      <c r="E303" s="6">
        <v>-0.07883775455741215</v>
      </c>
    </row>
    <row r="304" spans="1:5" ht="12.75" customHeight="1">
      <c r="A304" s="4">
        <v>38051</v>
      </c>
      <c r="B304" s="8">
        <v>38051</v>
      </c>
      <c r="C304" s="6">
        <v>259.16561150642923</v>
      </c>
      <c r="D304" s="6">
        <v>18.837972805079946</v>
      </c>
      <c r="E304" s="6">
        <v>-8.326447561557302</v>
      </c>
    </row>
    <row r="305" spans="1:5" ht="12.75" customHeight="1">
      <c r="A305" s="4">
        <v>38054</v>
      </c>
      <c r="B305" s="8">
        <v>38054</v>
      </c>
      <c r="C305" s="6">
        <v>257.1192375794292</v>
      </c>
      <c r="D305" s="6">
        <v>18.543387067079948</v>
      </c>
      <c r="E305" s="6">
        <v>9.143751309442678</v>
      </c>
    </row>
    <row r="306" spans="1:5" ht="12.75" customHeight="1">
      <c r="A306" s="4">
        <v>38055</v>
      </c>
      <c r="B306" s="8">
        <v>38055</v>
      </c>
      <c r="C306" s="6">
        <v>255.17044166102917</v>
      </c>
      <c r="D306" s="6">
        <v>20.13406765707995</v>
      </c>
      <c r="E306" s="6">
        <v>15.432417896442644</v>
      </c>
    </row>
    <row r="307" spans="1:5" ht="12.75" customHeight="1">
      <c r="A307" s="4">
        <v>38056</v>
      </c>
      <c r="B307" s="8">
        <v>38056</v>
      </c>
      <c r="C307" s="6">
        <v>249.97411676302917</v>
      </c>
      <c r="D307" s="6">
        <v>17.06237101847995</v>
      </c>
      <c r="E307" s="6">
        <v>24.59875451944265</v>
      </c>
    </row>
    <row r="308" spans="1:5" ht="12.75" customHeight="1">
      <c r="A308" s="4">
        <v>38057</v>
      </c>
      <c r="B308" s="8">
        <v>38057</v>
      </c>
      <c r="C308" s="6">
        <v>250.68646243402918</v>
      </c>
      <c r="D308" s="6">
        <v>17.826529458479953</v>
      </c>
      <c r="E308" s="6">
        <v>28.93725843344282</v>
      </c>
    </row>
    <row r="309" spans="1:5" ht="12.75" customHeight="1">
      <c r="A309" s="4">
        <v>38058</v>
      </c>
      <c r="B309" s="8">
        <v>38058</v>
      </c>
      <c r="C309" s="6">
        <v>243.4060949523092</v>
      </c>
      <c r="D309" s="6">
        <v>18.45223889347995</v>
      </c>
      <c r="E309" s="6">
        <v>16.17675328344285</v>
      </c>
    </row>
    <row r="310" spans="1:5" ht="12.75" customHeight="1">
      <c r="A310" s="4">
        <v>38062</v>
      </c>
      <c r="B310" s="8">
        <v>38062</v>
      </c>
      <c r="C310" s="6">
        <v>236.65034026330918</v>
      </c>
      <c r="D310" s="6">
        <v>20.26868907407995</v>
      </c>
      <c r="E310" s="6">
        <v>4.975446270442717</v>
      </c>
    </row>
    <row r="311" spans="1:5" ht="12.75" customHeight="1">
      <c r="A311" s="4">
        <v>38063</v>
      </c>
      <c r="B311" s="8">
        <v>38063</v>
      </c>
      <c r="C311" s="6">
        <v>240.51036383840918</v>
      </c>
      <c r="D311" s="6">
        <v>18.13650486307995</v>
      </c>
      <c r="E311" s="6">
        <v>-18.051215061557286</v>
      </c>
    </row>
    <row r="312" spans="1:5" ht="12.75" customHeight="1">
      <c r="A312" s="4">
        <v>38064</v>
      </c>
      <c r="B312" s="8">
        <v>38064</v>
      </c>
      <c r="C312" s="6">
        <v>248.54880562640417</v>
      </c>
      <c r="D312" s="6">
        <v>17.13899421907995</v>
      </c>
      <c r="E312" s="6">
        <v>-6.538430786557456</v>
      </c>
    </row>
    <row r="313" spans="1:5" ht="12.75" customHeight="1">
      <c r="A313" s="4">
        <v>38065</v>
      </c>
      <c r="B313" s="8">
        <v>38065</v>
      </c>
      <c r="C313" s="6">
        <v>248.43756774399418</v>
      </c>
      <c r="D313" s="6">
        <v>17.485003606079992</v>
      </c>
      <c r="E313" s="6">
        <v>-2.5545454925572812</v>
      </c>
    </row>
    <row r="314" spans="1:5" ht="12.75" customHeight="1">
      <c r="A314" s="4">
        <v>38068</v>
      </c>
      <c r="B314" s="8">
        <v>38068</v>
      </c>
      <c r="C314" s="6">
        <v>243.45684877699918</v>
      </c>
      <c r="D314" s="6">
        <v>15.280212408749993</v>
      </c>
      <c r="E314" s="6">
        <v>3.9752567934424405</v>
      </c>
    </row>
    <row r="315" spans="1:5" ht="12.75" customHeight="1">
      <c r="A315" s="4">
        <v>38069</v>
      </c>
      <c r="B315" s="8">
        <v>38069</v>
      </c>
      <c r="C315" s="6">
        <v>238.12731909499917</v>
      </c>
      <c r="D315" s="6">
        <v>16.146518896749992</v>
      </c>
      <c r="E315" s="6">
        <v>10.218388038442527</v>
      </c>
    </row>
    <row r="316" spans="1:5" ht="12.75" customHeight="1">
      <c r="A316" s="4">
        <v>38070</v>
      </c>
      <c r="B316" s="8">
        <v>38070</v>
      </c>
      <c r="C316" s="6">
        <v>241.67416911259917</v>
      </c>
      <c r="D316" s="6">
        <v>16.770711489749992</v>
      </c>
      <c r="E316" s="6">
        <v>5.330657868442472</v>
      </c>
    </row>
    <row r="317" spans="1:5" ht="12.75" customHeight="1">
      <c r="A317" s="4">
        <v>38071</v>
      </c>
      <c r="B317" s="8">
        <v>38071</v>
      </c>
      <c r="C317" s="6">
        <v>237.59121922759917</v>
      </c>
      <c r="D317" s="6">
        <v>17.812059624749992</v>
      </c>
      <c r="E317" s="6">
        <v>9.703321202442567</v>
      </c>
    </row>
    <row r="318" spans="1:5" ht="12.75" customHeight="1">
      <c r="A318" s="4">
        <v>38072</v>
      </c>
      <c r="B318" s="8">
        <v>38072</v>
      </c>
      <c r="C318" s="6">
        <v>239.11573842281916</v>
      </c>
      <c r="D318" s="6">
        <v>18.96444731499999</v>
      </c>
      <c r="E318" s="6">
        <v>8.540922725442442</v>
      </c>
    </row>
    <row r="319" spans="1:5" ht="12.75" customHeight="1">
      <c r="A319" s="4">
        <v>38075</v>
      </c>
      <c r="B319" s="8">
        <v>38075</v>
      </c>
      <c r="C319" s="6">
        <v>235.63744827981915</v>
      </c>
      <c r="D319" s="6">
        <v>18.44810739899999</v>
      </c>
      <c r="E319" s="6">
        <v>21.028549697442486</v>
      </c>
    </row>
    <row r="320" spans="1:5" ht="12.75" customHeight="1">
      <c r="A320" s="4">
        <v>38076</v>
      </c>
      <c r="B320" s="8">
        <v>38076</v>
      </c>
      <c r="C320" s="6">
        <v>229.49019871881916</v>
      </c>
      <c r="D320" s="6">
        <v>17.48798189199999</v>
      </c>
      <c r="E320" s="6">
        <v>18.251677076442434</v>
      </c>
    </row>
    <row r="321" spans="1:5" ht="12.75" customHeight="1">
      <c r="A321" s="4">
        <v>38077</v>
      </c>
      <c r="B321" s="8">
        <v>38077</v>
      </c>
      <c r="C321" s="6">
        <v>214.57694294347917</v>
      </c>
      <c r="D321" s="6">
        <v>15.20891652399999</v>
      </c>
      <c r="E321" s="6">
        <v>36.55941059044244</v>
      </c>
    </row>
    <row r="322" spans="1:5" ht="12.75" customHeight="1">
      <c r="A322" s="4">
        <v>38078</v>
      </c>
      <c r="B322" s="8">
        <v>38078</v>
      </c>
      <c r="C322" s="6">
        <v>213.72927123129918</v>
      </c>
      <c r="D322" s="6">
        <v>15.05353620699999</v>
      </c>
      <c r="E322" s="6">
        <v>49.641741717442414</v>
      </c>
    </row>
    <row r="323" spans="1:5" ht="12.75" customHeight="1">
      <c r="A323" s="4">
        <v>38079</v>
      </c>
      <c r="B323" s="8">
        <v>38079</v>
      </c>
      <c r="C323" s="6">
        <v>205.58167531529918</v>
      </c>
      <c r="D323" s="6">
        <v>14.83024507099999</v>
      </c>
      <c r="E323" s="6">
        <v>64.82485614944244</v>
      </c>
    </row>
    <row r="324" spans="1:5" ht="12.75" customHeight="1">
      <c r="A324" s="4">
        <v>38082</v>
      </c>
      <c r="B324" s="8">
        <v>38082</v>
      </c>
      <c r="C324" s="6">
        <v>183.5534442937692</v>
      </c>
      <c r="D324" s="6">
        <v>19.63477205799999</v>
      </c>
      <c r="E324" s="6">
        <v>81.4568586354427</v>
      </c>
    </row>
    <row r="325" spans="1:5" ht="12.75" customHeight="1">
      <c r="A325" s="4">
        <v>38083</v>
      </c>
      <c r="B325" s="8">
        <v>38083</v>
      </c>
      <c r="C325" s="6">
        <v>194.99763251318518</v>
      </c>
      <c r="D325" s="6">
        <v>20.40237843199999</v>
      </c>
      <c r="E325" s="6">
        <v>86.78281215244272</v>
      </c>
    </row>
    <row r="326" spans="1:5" ht="12.75" customHeight="1">
      <c r="A326" s="4">
        <v>38084</v>
      </c>
      <c r="B326" s="8">
        <v>38084</v>
      </c>
      <c r="C326" s="6">
        <v>192.51587809518517</v>
      </c>
      <c r="D326" s="6">
        <v>18.80184482599999</v>
      </c>
      <c r="E326" s="6">
        <v>86.4194987494426</v>
      </c>
    </row>
    <row r="327" spans="1:5" ht="12.75" customHeight="1">
      <c r="A327" s="4">
        <v>38085</v>
      </c>
      <c r="B327" s="8">
        <v>38085</v>
      </c>
      <c r="C327" s="6">
        <v>192.3128197477692</v>
      </c>
      <c r="D327" s="6">
        <v>17.08074780599999</v>
      </c>
      <c r="E327" s="6">
        <v>90.31167643244248</v>
      </c>
    </row>
    <row r="328" spans="1:5" ht="12.75" customHeight="1">
      <c r="A328" s="4">
        <v>38086</v>
      </c>
      <c r="B328" s="8">
        <v>38086</v>
      </c>
      <c r="C328" s="6">
        <v>191.70473614476919</v>
      </c>
      <c r="D328" s="6">
        <v>15.37395146499999</v>
      </c>
      <c r="E328" s="6">
        <v>92.29263257344246</v>
      </c>
    </row>
    <row r="329" spans="1:5" ht="12.75" customHeight="1">
      <c r="A329" s="4">
        <v>38090</v>
      </c>
      <c r="B329" s="8">
        <v>38090</v>
      </c>
      <c r="C329" s="6">
        <v>190.62578520276918</v>
      </c>
      <c r="D329" s="6">
        <v>15.074827052999991</v>
      </c>
      <c r="E329" s="6">
        <v>85.01187042944252</v>
      </c>
    </row>
    <row r="330" spans="1:5" ht="12.75" customHeight="1">
      <c r="A330" s="4">
        <v>38091</v>
      </c>
      <c r="B330" s="8">
        <v>38091</v>
      </c>
      <c r="C330" s="6">
        <v>196.2214810197692</v>
      </c>
      <c r="D330" s="6">
        <v>16.62077227999999</v>
      </c>
      <c r="E330" s="6">
        <v>68.52317347344251</v>
      </c>
    </row>
    <row r="331" spans="1:5" ht="12.75" customHeight="1">
      <c r="A331" s="4">
        <v>38092</v>
      </c>
      <c r="B331" s="8">
        <v>38092</v>
      </c>
      <c r="C331" s="6">
        <v>209.64758291476917</v>
      </c>
      <c r="D331" s="6">
        <v>23.53391088799999</v>
      </c>
      <c r="E331" s="6">
        <v>50.44111056944246</v>
      </c>
    </row>
    <row r="332" spans="1:5" ht="12.75" customHeight="1">
      <c r="A332" s="4">
        <v>38093</v>
      </c>
      <c r="B332" s="8">
        <v>38093</v>
      </c>
      <c r="C332" s="6">
        <v>211.43826874576916</v>
      </c>
      <c r="D332" s="6">
        <v>25.22356493299999</v>
      </c>
      <c r="E332" s="6">
        <v>51.48581349544236</v>
      </c>
    </row>
    <row r="333" spans="1:5" ht="12.75" customHeight="1">
      <c r="A333" s="4">
        <v>38096</v>
      </c>
      <c r="B333" s="8">
        <v>38096</v>
      </c>
      <c r="C333" s="6">
        <v>213.97029200976917</v>
      </c>
      <c r="D333" s="6">
        <v>25.575146245999992</v>
      </c>
      <c r="E333" s="6">
        <v>40.81409308244247</v>
      </c>
    </row>
    <row r="334" spans="1:5" ht="12.75" customHeight="1">
      <c r="A334" s="4">
        <v>38097</v>
      </c>
      <c r="B334" s="8">
        <v>38097</v>
      </c>
      <c r="C334" s="6">
        <v>215.80498854076916</v>
      </c>
      <c r="D334" s="6">
        <v>26.40077494799999</v>
      </c>
      <c r="E334" s="6">
        <v>38.63895317044262</v>
      </c>
    </row>
    <row r="335" spans="1:5" ht="12.75" customHeight="1">
      <c r="A335" s="4">
        <v>38098</v>
      </c>
      <c r="B335" s="8">
        <v>38098</v>
      </c>
      <c r="C335" s="6">
        <v>216.84175554876916</v>
      </c>
      <c r="D335" s="6">
        <v>25.52768857099999</v>
      </c>
      <c r="E335" s="6">
        <v>28.50883120144249</v>
      </c>
    </row>
    <row r="336" spans="1:5" ht="12.75" customHeight="1">
      <c r="A336" s="4">
        <v>38099</v>
      </c>
      <c r="B336" s="8">
        <v>38099</v>
      </c>
      <c r="C336" s="6">
        <v>219.87777866376916</v>
      </c>
      <c r="D336" s="6">
        <v>26.716261470999992</v>
      </c>
      <c r="E336" s="6">
        <v>14.173238479442603</v>
      </c>
    </row>
    <row r="337" spans="1:5" ht="12.75" customHeight="1">
      <c r="A337" s="4">
        <v>38100</v>
      </c>
      <c r="B337" s="8">
        <v>38100</v>
      </c>
      <c r="C337" s="6">
        <v>222.37041956876917</v>
      </c>
      <c r="D337" s="6">
        <v>24.593321177999993</v>
      </c>
      <c r="E337" s="6">
        <v>20.81749386844251</v>
      </c>
    </row>
    <row r="338" spans="1:5" ht="12.75" customHeight="1">
      <c r="A338" s="4">
        <v>38103</v>
      </c>
      <c r="B338" s="8">
        <v>38103</v>
      </c>
      <c r="C338" s="6">
        <v>207.63092199876917</v>
      </c>
      <c r="D338" s="6">
        <v>25.016070607999993</v>
      </c>
      <c r="E338" s="6">
        <v>28.55205502444244</v>
      </c>
    </row>
    <row r="339" spans="1:5" ht="12.75" customHeight="1">
      <c r="A339" s="4">
        <v>38104</v>
      </c>
      <c r="B339" s="8">
        <v>38104</v>
      </c>
      <c r="C339" s="6">
        <v>206.64760034852117</v>
      </c>
      <c r="D339" s="6">
        <v>24.706022408999992</v>
      </c>
      <c r="E339" s="6">
        <v>23.77959846644262</v>
      </c>
    </row>
    <row r="340" spans="1:5" ht="12.75" customHeight="1">
      <c r="A340" s="4">
        <v>38105</v>
      </c>
      <c r="B340" s="8">
        <v>38105</v>
      </c>
      <c r="C340" s="6">
        <v>207.06411186752115</v>
      </c>
      <c r="D340" s="6">
        <v>25.353474394999992</v>
      </c>
      <c r="E340" s="6">
        <v>15.66218588344259</v>
      </c>
    </row>
    <row r="341" spans="1:5" ht="12.75" customHeight="1">
      <c r="A341" s="4">
        <v>38106</v>
      </c>
      <c r="B341" s="8">
        <v>38106</v>
      </c>
      <c r="C341" s="6">
        <v>222.62918685252114</v>
      </c>
      <c r="D341" s="6">
        <v>25.30182797699999</v>
      </c>
      <c r="E341" s="6">
        <v>-8.61616840355748</v>
      </c>
    </row>
    <row r="342" spans="1:5" ht="12.75" customHeight="1">
      <c r="A342" s="4">
        <v>38107</v>
      </c>
      <c r="B342" s="8">
        <v>38107</v>
      </c>
      <c r="C342" s="6">
        <v>216.23804447176914</v>
      </c>
      <c r="D342" s="6">
        <v>20.29425729199999</v>
      </c>
      <c r="E342" s="6">
        <v>5.096741631442569</v>
      </c>
    </row>
    <row r="343" spans="1:5" ht="12.75" customHeight="1">
      <c r="A343" s="4">
        <v>38110</v>
      </c>
      <c r="B343" s="8">
        <v>38110</v>
      </c>
      <c r="C343" s="6">
        <v>216.94363297076916</v>
      </c>
      <c r="D343" s="6">
        <v>18.68099077599999</v>
      </c>
      <c r="E343" s="6">
        <v>9.772313626442497</v>
      </c>
    </row>
    <row r="344" spans="1:5" ht="12.75" customHeight="1">
      <c r="A344" s="4">
        <v>38111</v>
      </c>
      <c r="B344" s="8">
        <v>38111</v>
      </c>
      <c r="C344" s="6">
        <v>209.66809818476915</v>
      </c>
      <c r="D344" s="6">
        <v>20.27343580099999</v>
      </c>
      <c r="E344" s="6">
        <v>2.227822543442471</v>
      </c>
    </row>
    <row r="345" spans="1:5" ht="12.75" customHeight="1">
      <c r="A345" s="4">
        <v>38112</v>
      </c>
      <c r="B345" s="8">
        <v>38112</v>
      </c>
      <c r="C345" s="6">
        <v>195.75741713528916</v>
      </c>
      <c r="D345" s="6">
        <v>24.37239445299999</v>
      </c>
      <c r="E345" s="6">
        <v>7.711452262442663</v>
      </c>
    </row>
    <row r="346" spans="1:5" ht="12.75" customHeight="1">
      <c r="A346" s="4">
        <v>38113</v>
      </c>
      <c r="B346" s="8">
        <v>38113</v>
      </c>
      <c r="C346" s="6">
        <v>191.31175751528917</v>
      </c>
      <c r="D346" s="6">
        <v>25.19828048699999</v>
      </c>
      <c r="E346" s="6">
        <v>13.602429502442419</v>
      </c>
    </row>
    <row r="347" spans="1:5" ht="12.75" customHeight="1">
      <c r="A347" s="4">
        <v>38114</v>
      </c>
      <c r="B347" s="8">
        <v>38114</v>
      </c>
      <c r="C347" s="6">
        <v>196.07694859028916</v>
      </c>
      <c r="D347" s="6">
        <v>28.75722148499999</v>
      </c>
      <c r="E347" s="6">
        <v>-3.3143806735575936</v>
      </c>
    </row>
    <row r="348" spans="1:5" ht="12.75" customHeight="1">
      <c r="A348" s="4">
        <v>38117</v>
      </c>
      <c r="B348" s="8">
        <v>38117</v>
      </c>
      <c r="C348" s="6">
        <v>246.71517722276917</v>
      </c>
      <c r="D348" s="6">
        <v>33.627734931999996</v>
      </c>
      <c r="E348" s="6">
        <v>-99.36428900055739</v>
      </c>
    </row>
    <row r="349" spans="1:5" ht="12.75" customHeight="1">
      <c r="A349" s="4">
        <v>38118</v>
      </c>
      <c r="B349" s="8">
        <v>38118</v>
      </c>
      <c r="C349" s="6">
        <v>254.46438110376917</v>
      </c>
      <c r="D349" s="6">
        <v>33.25645659399999</v>
      </c>
      <c r="E349" s="6">
        <v>-113.00131765255753</v>
      </c>
    </row>
    <row r="350" spans="1:5" ht="12.75" customHeight="1">
      <c r="A350" s="4">
        <v>38119</v>
      </c>
      <c r="B350" s="8">
        <v>38119</v>
      </c>
      <c r="C350" s="6">
        <v>254.07321641476915</v>
      </c>
      <c r="D350" s="6">
        <v>30.00081202199999</v>
      </c>
      <c r="E350" s="6">
        <v>-117.0931893525576</v>
      </c>
    </row>
    <row r="351" spans="1:5" ht="12.75" customHeight="1">
      <c r="A351" s="4">
        <v>38120</v>
      </c>
      <c r="B351" s="8">
        <v>38120</v>
      </c>
      <c r="C351" s="6">
        <v>257.34718251776917</v>
      </c>
      <c r="D351" s="6">
        <v>31.85194317399999</v>
      </c>
      <c r="E351" s="6">
        <v>-124.45459208955765</v>
      </c>
    </row>
    <row r="352" spans="1:5" ht="12.75" customHeight="1">
      <c r="A352" s="4">
        <v>38121</v>
      </c>
      <c r="B352" s="8">
        <v>38121</v>
      </c>
      <c r="C352" s="6">
        <v>258.9174394017692</v>
      </c>
      <c r="D352" s="6">
        <v>30.624499076999992</v>
      </c>
      <c r="E352" s="6">
        <v>-124.1248353335576</v>
      </c>
    </row>
    <row r="353" spans="1:5" ht="12.75" customHeight="1">
      <c r="A353" s="4">
        <v>38124</v>
      </c>
      <c r="B353" s="8">
        <v>38124</v>
      </c>
      <c r="C353" s="6">
        <v>249.02024034007917</v>
      </c>
      <c r="D353" s="6">
        <v>27.929846251999994</v>
      </c>
      <c r="E353" s="6">
        <v>-113.32616628455764</v>
      </c>
    </row>
    <row r="354" spans="1:5" ht="12.75" customHeight="1">
      <c r="A354" s="4">
        <v>38125</v>
      </c>
      <c r="B354" s="8">
        <v>38125</v>
      </c>
      <c r="C354" s="6">
        <v>247.19404518907916</v>
      </c>
      <c r="D354" s="6">
        <v>29.311090231999994</v>
      </c>
      <c r="E354" s="6">
        <v>-111.79847217955762</v>
      </c>
    </row>
    <row r="355" spans="1:5" ht="12.75" customHeight="1">
      <c r="A355" s="4">
        <v>38126</v>
      </c>
      <c r="B355" s="8">
        <v>38126</v>
      </c>
      <c r="C355" s="6">
        <v>239.05804619487915</v>
      </c>
      <c r="D355" s="6">
        <v>20.770762676999993</v>
      </c>
      <c r="E355" s="6">
        <v>-90.09479774755778</v>
      </c>
    </row>
    <row r="356" spans="1:5" ht="12.75" customHeight="1">
      <c r="A356" s="4">
        <v>38127</v>
      </c>
      <c r="B356" s="8">
        <v>38127</v>
      </c>
      <c r="C356" s="6">
        <v>239.68761944387916</v>
      </c>
      <c r="D356" s="6">
        <v>23.177372779999992</v>
      </c>
      <c r="E356" s="6">
        <v>-90.4201282275576</v>
      </c>
    </row>
    <row r="357" spans="1:5" ht="12.75" customHeight="1">
      <c r="A357" s="4">
        <v>38128</v>
      </c>
      <c r="B357" s="8">
        <v>38128</v>
      </c>
      <c r="C357" s="6">
        <v>235.29987173097913</v>
      </c>
      <c r="D357" s="6">
        <v>24.013378407999994</v>
      </c>
      <c r="E357" s="6">
        <v>-90.35000736155757</v>
      </c>
    </row>
    <row r="358" spans="1:5" ht="12.75" customHeight="1">
      <c r="A358" s="4">
        <v>38131</v>
      </c>
      <c r="B358" s="8">
        <v>38131</v>
      </c>
      <c r="C358" s="6">
        <v>237.86665753097913</v>
      </c>
      <c r="D358" s="6">
        <v>23.557739726999994</v>
      </c>
      <c r="E358" s="6">
        <v>-77.27155767955753</v>
      </c>
    </row>
    <row r="359" spans="1:5" ht="12.75" customHeight="1">
      <c r="A359" s="4">
        <v>38132</v>
      </c>
      <c r="B359" s="8">
        <v>38132</v>
      </c>
      <c r="C359" s="6">
        <v>241.35557826897912</v>
      </c>
      <c r="D359" s="6">
        <v>22.960210766999992</v>
      </c>
      <c r="E359" s="6">
        <v>-62.66275282655761</v>
      </c>
    </row>
    <row r="360" spans="1:5" ht="12.75" customHeight="1">
      <c r="A360" s="4">
        <v>38133</v>
      </c>
      <c r="B360" s="8">
        <v>38133</v>
      </c>
      <c r="C360" s="6">
        <v>237.15364742497914</v>
      </c>
      <c r="D360" s="6">
        <v>21.975708198999993</v>
      </c>
      <c r="E360" s="6">
        <v>-54.70380719455761</v>
      </c>
    </row>
    <row r="361" spans="1:5" ht="12.75" customHeight="1">
      <c r="A361" s="4">
        <v>38134</v>
      </c>
      <c r="B361" s="8">
        <v>38134</v>
      </c>
      <c r="C361" s="6">
        <v>225.64664663197914</v>
      </c>
      <c r="D361" s="6">
        <v>21.28151533599999</v>
      </c>
      <c r="E361" s="6">
        <v>-36.32556816223757</v>
      </c>
    </row>
    <row r="362" spans="1:5" ht="12.75" customHeight="1">
      <c r="A362" s="4">
        <v>38135</v>
      </c>
      <c r="B362" s="8">
        <v>38135</v>
      </c>
      <c r="C362" s="6">
        <v>216.06357176966912</v>
      </c>
      <c r="D362" s="6">
        <v>19.67940223099999</v>
      </c>
      <c r="E362" s="6">
        <v>-31.48785646660758</v>
      </c>
    </row>
    <row r="363" spans="1:5" ht="12.75" customHeight="1">
      <c r="A363" s="4">
        <v>38139</v>
      </c>
      <c r="B363" s="8">
        <v>38139</v>
      </c>
      <c r="C363" s="6">
        <v>217.63954705066914</v>
      </c>
      <c r="D363" s="6">
        <v>19.82330285699999</v>
      </c>
      <c r="E363" s="6">
        <v>-33.844111277607794</v>
      </c>
    </row>
    <row r="364" spans="1:5" ht="12.75" customHeight="1">
      <c r="A364" s="4">
        <v>38140</v>
      </c>
      <c r="B364" s="8">
        <v>38140</v>
      </c>
      <c r="C364" s="6">
        <v>214.60076336266914</v>
      </c>
      <c r="D364" s="6">
        <v>19.26154417499999</v>
      </c>
      <c r="E364" s="6">
        <v>-39.45705473060775</v>
      </c>
    </row>
    <row r="365" spans="1:5" ht="12.75" customHeight="1">
      <c r="A365" s="4">
        <v>38141</v>
      </c>
      <c r="B365" s="8">
        <v>38141</v>
      </c>
      <c r="C365" s="6">
        <v>212.52640384466915</v>
      </c>
      <c r="D365" s="6">
        <v>20.57205816199999</v>
      </c>
      <c r="E365" s="6">
        <v>-47.55403590560775</v>
      </c>
    </row>
    <row r="366" spans="1:5" ht="12.75" customHeight="1">
      <c r="A366" s="4">
        <v>38142</v>
      </c>
      <c r="B366" s="8">
        <v>38142</v>
      </c>
      <c r="C366" s="6">
        <v>206.13705075266913</v>
      </c>
      <c r="D366" s="6">
        <v>26.79736750699999</v>
      </c>
      <c r="E366" s="6">
        <v>-55.22366818060766</v>
      </c>
    </row>
    <row r="367" spans="1:5" ht="12.75" customHeight="1">
      <c r="A367" s="4">
        <v>38145</v>
      </c>
      <c r="B367" s="8">
        <v>38145</v>
      </c>
      <c r="C367" s="6">
        <v>201.09300255606914</v>
      </c>
      <c r="D367" s="6">
        <v>27.49155409299999</v>
      </c>
      <c r="E367" s="6">
        <v>-53.549767976007615</v>
      </c>
    </row>
    <row r="368" spans="1:5" ht="12.75" customHeight="1">
      <c r="A368" s="4">
        <v>38146</v>
      </c>
      <c r="B368" s="8">
        <v>38146</v>
      </c>
      <c r="C368" s="6">
        <v>186.52893111006912</v>
      </c>
      <c r="D368" s="6">
        <v>31.97190883999999</v>
      </c>
      <c r="E368" s="6">
        <v>-50.983921693007574</v>
      </c>
    </row>
    <row r="369" spans="1:5" ht="12.75" customHeight="1">
      <c r="A369" s="4">
        <v>38147</v>
      </c>
      <c r="B369" s="8">
        <v>38147</v>
      </c>
      <c r="C369" s="6">
        <v>188.41877021606913</v>
      </c>
      <c r="D369" s="6">
        <v>33.514504114999994</v>
      </c>
      <c r="E369" s="6">
        <v>-57.14453870800753</v>
      </c>
    </row>
    <row r="370" spans="1:5" ht="12.75" customHeight="1">
      <c r="A370" s="4">
        <v>38148</v>
      </c>
      <c r="B370" s="8">
        <v>38148</v>
      </c>
      <c r="C370" s="6">
        <v>201.65818425106912</v>
      </c>
      <c r="D370" s="6">
        <v>33.524936741999994</v>
      </c>
      <c r="E370" s="6">
        <v>-62.75368383100749</v>
      </c>
    </row>
    <row r="371" spans="1:5" ht="12.75" customHeight="1">
      <c r="A371" s="4">
        <v>38149</v>
      </c>
      <c r="B371" s="8">
        <v>38149</v>
      </c>
      <c r="C371" s="6">
        <v>213.9238009985286</v>
      </c>
      <c r="D371" s="6">
        <v>32.024638436</v>
      </c>
      <c r="E371" s="6">
        <v>-79.90368160900755</v>
      </c>
    </row>
    <row r="372" spans="1:5" ht="12.75" customHeight="1">
      <c r="A372" s="4">
        <v>38152</v>
      </c>
      <c r="B372" s="8">
        <v>38152</v>
      </c>
      <c r="C372" s="6">
        <v>213.5936867995286</v>
      </c>
      <c r="D372" s="6">
        <v>28.770142999999997</v>
      </c>
      <c r="E372" s="6">
        <v>-82.98792931600747</v>
      </c>
    </row>
    <row r="373" spans="1:5" ht="12.75" customHeight="1">
      <c r="A373" s="4">
        <v>38153</v>
      </c>
      <c r="B373" s="8">
        <v>38153</v>
      </c>
      <c r="C373" s="6">
        <v>211.6375732005286</v>
      </c>
      <c r="D373" s="6">
        <v>29.219364645</v>
      </c>
      <c r="E373" s="6">
        <v>-87.79292284800727</v>
      </c>
    </row>
    <row r="374" spans="1:5" ht="12.75" customHeight="1">
      <c r="A374" s="4">
        <v>38154</v>
      </c>
      <c r="B374" s="8">
        <v>38154</v>
      </c>
      <c r="C374" s="6">
        <v>208.9601998095286</v>
      </c>
      <c r="D374" s="6">
        <v>25.662691081</v>
      </c>
      <c r="E374" s="6">
        <v>-88.33451550100722</v>
      </c>
    </row>
    <row r="375" spans="1:5" ht="12.75" customHeight="1">
      <c r="A375" s="4">
        <v>38155</v>
      </c>
      <c r="B375" s="8">
        <v>38155</v>
      </c>
      <c r="C375" s="6">
        <v>225.3465979325286</v>
      </c>
      <c r="D375" s="6">
        <v>29.488844950999997</v>
      </c>
      <c r="E375" s="6">
        <v>-121.30922728000724</v>
      </c>
    </row>
    <row r="376" spans="1:5" ht="12.75" customHeight="1">
      <c r="A376" s="4">
        <v>38156</v>
      </c>
      <c r="B376" s="8">
        <v>38156</v>
      </c>
      <c r="C376" s="6">
        <v>239.5688085875286</v>
      </c>
      <c r="D376" s="6">
        <v>34.29709422500006</v>
      </c>
      <c r="E376" s="6">
        <v>-142.96108522300722</v>
      </c>
    </row>
    <row r="377" spans="1:5" ht="12.75" customHeight="1">
      <c r="A377" s="4">
        <v>38159</v>
      </c>
      <c r="B377" s="8">
        <v>38159</v>
      </c>
      <c r="C377" s="6">
        <v>238.2578163128691</v>
      </c>
      <c r="D377" s="6">
        <v>34.37280166700006</v>
      </c>
      <c r="E377" s="6">
        <v>-150.71264237500736</v>
      </c>
    </row>
    <row r="378" spans="1:5" ht="12.75" customHeight="1">
      <c r="A378" s="4">
        <v>38160</v>
      </c>
      <c r="B378" s="8">
        <v>38160</v>
      </c>
      <c r="C378" s="6">
        <v>251.7982184366691</v>
      </c>
      <c r="D378" s="6">
        <v>34.700189318000064</v>
      </c>
      <c r="E378" s="6">
        <v>-162.22883476900722</v>
      </c>
    </row>
    <row r="379" spans="1:5" ht="12.75" customHeight="1">
      <c r="A379" s="4">
        <v>38161</v>
      </c>
      <c r="B379" s="8">
        <v>38161</v>
      </c>
      <c r="C379" s="6">
        <v>256.07803010766906</v>
      </c>
      <c r="D379" s="6">
        <v>32.86393635800006</v>
      </c>
      <c r="E379" s="6">
        <v>-162.29870892900715</v>
      </c>
    </row>
    <row r="380" spans="1:5" ht="12.75" customHeight="1">
      <c r="A380" s="4">
        <v>38162</v>
      </c>
      <c r="B380" s="8">
        <v>38162</v>
      </c>
      <c r="C380" s="6">
        <v>250.29323750156905</v>
      </c>
      <c r="D380" s="6">
        <v>32.94130612200006</v>
      </c>
      <c r="E380" s="6">
        <v>-156.5785300590071</v>
      </c>
    </row>
    <row r="381" spans="1:5" ht="12.75" customHeight="1">
      <c r="A381" s="4">
        <v>38163</v>
      </c>
      <c r="B381" s="8">
        <v>38163</v>
      </c>
      <c r="C381" s="6">
        <v>257.6048382575691</v>
      </c>
      <c r="D381" s="6">
        <v>33.534081193000056</v>
      </c>
      <c r="E381" s="6">
        <v>-153.88350557300714</v>
      </c>
    </row>
    <row r="382" spans="1:5" ht="12.75" customHeight="1">
      <c r="A382" s="4">
        <v>38166</v>
      </c>
      <c r="B382" s="8">
        <v>38166</v>
      </c>
      <c r="C382" s="6">
        <v>256.7769425845691</v>
      </c>
      <c r="D382" s="6">
        <v>33.690023939000056</v>
      </c>
      <c r="E382" s="6">
        <v>-156.22034407100728</v>
      </c>
    </row>
    <row r="383" spans="1:5" ht="12.75" customHeight="1">
      <c r="A383" s="4">
        <v>38167</v>
      </c>
      <c r="B383" s="8">
        <v>38167</v>
      </c>
      <c r="C383" s="6">
        <v>253.7520615825691</v>
      </c>
      <c r="D383" s="6">
        <v>33.658833245000054</v>
      </c>
      <c r="E383" s="6">
        <v>-161.4026648410072</v>
      </c>
    </row>
    <row r="384" spans="1:5" ht="12.75" customHeight="1">
      <c r="A384" s="4">
        <v>38168</v>
      </c>
      <c r="B384" s="8">
        <v>38168</v>
      </c>
      <c r="C384" s="6">
        <v>233.5691622662791</v>
      </c>
      <c r="D384" s="6">
        <v>28.771046016000053</v>
      </c>
      <c r="E384" s="6">
        <v>-127.83348922600715</v>
      </c>
    </row>
    <row r="385" spans="1:5" ht="12.75" customHeight="1">
      <c r="A385" s="4">
        <v>38169</v>
      </c>
      <c r="B385" s="8">
        <v>38169</v>
      </c>
      <c r="C385" s="6">
        <v>220.4232428817991</v>
      </c>
      <c r="D385" s="6">
        <v>28.719820260000052</v>
      </c>
      <c r="E385" s="6">
        <v>-98.19934741300722</v>
      </c>
    </row>
    <row r="386" spans="1:5" ht="12.75" customHeight="1">
      <c r="A386" s="4">
        <v>38170</v>
      </c>
      <c r="B386" s="8">
        <v>38170</v>
      </c>
      <c r="C386" s="6">
        <v>191.19196902167909</v>
      </c>
      <c r="D386" s="6">
        <v>27.62169853900005</v>
      </c>
      <c r="E386" s="6">
        <v>-73.9450418710071</v>
      </c>
    </row>
    <row r="387" spans="1:5" ht="12.75" customHeight="1">
      <c r="A387" s="4">
        <v>38173</v>
      </c>
      <c r="B387" s="8">
        <v>38173</v>
      </c>
      <c r="C387" s="6">
        <v>186.3823698942091</v>
      </c>
      <c r="D387" s="6">
        <v>24.911660828000052</v>
      </c>
      <c r="E387" s="6">
        <v>-59.976736382007175</v>
      </c>
    </row>
    <row r="388" spans="1:5" ht="12.75" customHeight="1">
      <c r="A388" s="4">
        <v>38174</v>
      </c>
      <c r="B388" s="8">
        <v>38174</v>
      </c>
      <c r="C388" s="6">
        <v>174.85869536620908</v>
      </c>
      <c r="D388" s="6">
        <v>23.13225509500005</v>
      </c>
      <c r="E388" s="6">
        <v>-52.627477081007214</v>
      </c>
    </row>
    <row r="389" spans="1:5" ht="12.75" customHeight="1">
      <c r="A389" s="4">
        <v>38175</v>
      </c>
      <c r="B389" s="8">
        <v>38175</v>
      </c>
      <c r="C389" s="6">
        <v>177.30274053420908</v>
      </c>
      <c r="D389" s="6">
        <v>25.78138071500005</v>
      </c>
      <c r="E389" s="6">
        <v>-46.37978799400719</v>
      </c>
    </row>
    <row r="390" spans="1:5" ht="12.75" customHeight="1">
      <c r="A390" s="4">
        <v>38176</v>
      </c>
      <c r="B390" s="8">
        <v>38176</v>
      </c>
      <c r="C390" s="6">
        <v>174.93348138869908</v>
      </c>
      <c r="D390" s="6">
        <v>26.062007657000052</v>
      </c>
      <c r="E390" s="6">
        <v>-43.41548719200705</v>
      </c>
    </row>
    <row r="391" spans="1:5" ht="12.75" customHeight="1">
      <c r="A391" s="4">
        <v>38177</v>
      </c>
      <c r="B391" s="8">
        <v>38177</v>
      </c>
      <c r="C391" s="6">
        <v>164.18203467169909</v>
      </c>
      <c r="D391" s="6">
        <v>26.50198413800005</v>
      </c>
      <c r="E391" s="6">
        <v>-40.605645116007054</v>
      </c>
    </row>
    <row r="392" spans="1:5" ht="12.75" customHeight="1">
      <c r="A392" s="4">
        <v>38180</v>
      </c>
      <c r="B392" s="8">
        <v>38180</v>
      </c>
      <c r="C392" s="6">
        <v>165.9011220109391</v>
      </c>
      <c r="D392" s="6">
        <v>24.64793675600005</v>
      </c>
      <c r="E392" s="6">
        <v>-47.88461423100705</v>
      </c>
    </row>
    <row r="393" spans="1:5" ht="12.75" customHeight="1">
      <c r="A393" s="4">
        <v>38181</v>
      </c>
      <c r="B393" s="8">
        <v>38181</v>
      </c>
      <c r="C393" s="6">
        <v>167.6049279015391</v>
      </c>
      <c r="D393" s="6">
        <v>24.21084275100005</v>
      </c>
      <c r="E393" s="6">
        <v>-37.39570714100705</v>
      </c>
    </row>
    <row r="394" spans="1:5" ht="12.75" customHeight="1">
      <c r="A394" s="4">
        <v>38182</v>
      </c>
      <c r="B394" s="8">
        <v>38182</v>
      </c>
      <c r="C394" s="6">
        <v>160.87201908753912</v>
      </c>
      <c r="D394" s="6">
        <v>23.48169499800005</v>
      </c>
      <c r="E394" s="6">
        <v>-28.709401734006974</v>
      </c>
    </row>
    <row r="395" spans="1:5" ht="12.75" customHeight="1">
      <c r="A395" s="4">
        <v>38183</v>
      </c>
      <c r="B395" s="8">
        <v>38183</v>
      </c>
      <c r="C395" s="6">
        <v>157.1207044395391</v>
      </c>
      <c r="D395" s="6">
        <v>23.331606626000053</v>
      </c>
      <c r="E395" s="6">
        <v>-35.515491888007205</v>
      </c>
    </row>
    <row r="396" spans="1:5" ht="12.75" customHeight="1">
      <c r="A396" s="4">
        <v>38184</v>
      </c>
      <c r="B396" s="8">
        <v>38184</v>
      </c>
      <c r="C396" s="6">
        <v>180.29828506053911</v>
      </c>
      <c r="D396" s="6">
        <v>23.49145280400005</v>
      </c>
      <c r="E396" s="6">
        <v>-29.714487883007223</v>
      </c>
    </row>
    <row r="397" spans="1:5" ht="12.75" customHeight="1">
      <c r="A397" s="4">
        <v>38187</v>
      </c>
      <c r="B397" s="8">
        <v>38187</v>
      </c>
      <c r="C397" s="6">
        <v>178.1388127955391</v>
      </c>
      <c r="D397" s="6">
        <v>22.67994413800005</v>
      </c>
      <c r="E397" s="6">
        <v>-16.60409449300721</v>
      </c>
    </row>
    <row r="398" spans="1:5" ht="12.75" customHeight="1">
      <c r="A398" s="4">
        <v>38188</v>
      </c>
      <c r="B398" s="8">
        <v>38188</v>
      </c>
      <c r="C398" s="6">
        <v>166.29833777029913</v>
      </c>
      <c r="D398" s="6">
        <v>21.82275773600005</v>
      </c>
      <c r="E398" s="6">
        <v>-24.841110116007144</v>
      </c>
    </row>
    <row r="399" spans="1:5" ht="12.75" customHeight="1">
      <c r="A399" s="4">
        <v>38189</v>
      </c>
      <c r="B399" s="8">
        <v>38189</v>
      </c>
      <c r="C399" s="6">
        <v>168.54557937829912</v>
      </c>
      <c r="D399" s="6">
        <v>21.93626666400005</v>
      </c>
      <c r="E399" s="6">
        <v>-23.579506726007025</v>
      </c>
    </row>
    <row r="400" spans="1:5" ht="12.75" customHeight="1">
      <c r="A400" s="4">
        <v>38190</v>
      </c>
      <c r="B400" s="8">
        <v>38190</v>
      </c>
      <c r="C400" s="6">
        <v>166.15500017929912</v>
      </c>
      <c r="D400" s="6">
        <v>21.96191060500005</v>
      </c>
      <c r="E400" s="6">
        <v>-21.29525619300705</v>
      </c>
    </row>
    <row r="401" spans="1:5" ht="12.75" customHeight="1">
      <c r="A401" s="4">
        <v>38191</v>
      </c>
      <c r="B401" s="8">
        <v>38191</v>
      </c>
      <c r="C401" s="6">
        <v>166.24022446429913</v>
      </c>
      <c r="D401" s="6">
        <v>23.68292332200005</v>
      </c>
      <c r="E401" s="6">
        <v>-20.668617986007007</v>
      </c>
    </row>
    <row r="402" spans="1:5" ht="12.75" customHeight="1">
      <c r="A402" s="4">
        <v>38194</v>
      </c>
      <c r="B402" s="8">
        <v>38194</v>
      </c>
      <c r="C402" s="6">
        <v>167.70958523729914</v>
      </c>
      <c r="D402" s="6">
        <v>23.75761769300005</v>
      </c>
      <c r="E402" s="6">
        <v>-30.425533191006934</v>
      </c>
    </row>
    <row r="403" spans="1:5" ht="12.75" customHeight="1">
      <c r="A403" s="4">
        <v>38195</v>
      </c>
      <c r="B403" s="8">
        <v>38195</v>
      </c>
      <c r="C403" s="6">
        <v>156.59943204229913</v>
      </c>
      <c r="D403" s="6">
        <v>22.82423849800005</v>
      </c>
      <c r="E403" s="6">
        <v>-8.047997171007069</v>
      </c>
    </row>
    <row r="404" spans="1:5" ht="12.75" customHeight="1">
      <c r="A404" s="4">
        <v>38196</v>
      </c>
      <c r="B404" s="8">
        <v>38196</v>
      </c>
      <c r="C404" s="6">
        <v>150.49465289229911</v>
      </c>
      <c r="D404" s="6">
        <v>22.74022043100005</v>
      </c>
      <c r="E404" s="6">
        <v>3.594052530992826</v>
      </c>
    </row>
    <row r="405" spans="1:5" ht="12.75" customHeight="1">
      <c r="A405" s="4">
        <v>38197</v>
      </c>
      <c r="B405" s="8">
        <v>38197</v>
      </c>
      <c r="C405" s="6">
        <v>137.8185555652991</v>
      </c>
      <c r="D405" s="6">
        <v>19.55561347800005</v>
      </c>
      <c r="E405" s="6">
        <v>5.827649528993106</v>
      </c>
    </row>
    <row r="406" spans="1:5" ht="12.75" customHeight="1">
      <c r="A406" s="4">
        <v>38198</v>
      </c>
      <c r="B406" s="8">
        <v>38198</v>
      </c>
      <c r="C406" s="6">
        <v>147.0960298052991</v>
      </c>
      <c r="D406" s="6">
        <v>19.37901420100005</v>
      </c>
      <c r="E406" s="6">
        <v>1.7369864159929875</v>
      </c>
    </row>
    <row r="407" spans="1:5" ht="12.75" customHeight="1">
      <c r="A407" s="4">
        <v>38201</v>
      </c>
      <c r="B407" s="8">
        <v>38201</v>
      </c>
      <c r="C407" s="6">
        <v>159.13073152329912</v>
      </c>
      <c r="D407" s="6">
        <v>19.862490009000048</v>
      </c>
      <c r="E407" s="6">
        <v>-20.70332868800722</v>
      </c>
    </row>
    <row r="408" spans="1:5" ht="12.75" customHeight="1">
      <c r="A408" s="4">
        <v>38202</v>
      </c>
      <c r="B408" s="8">
        <v>38202</v>
      </c>
      <c r="C408" s="6">
        <v>160.79144579729913</v>
      </c>
      <c r="D408" s="6">
        <v>21.068044792000048</v>
      </c>
      <c r="E408" s="6">
        <v>-38.578228751007146</v>
      </c>
    </row>
    <row r="409" spans="1:5" ht="12.75" customHeight="1">
      <c r="A409" s="4">
        <v>38203</v>
      </c>
      <c r="B409" s="8">
        <v>38203</v>
      </c>
      <c r="C409" s="6">
        <v>165.38009706929913</v>
      </c>
      <c r="D409" s="6">
        <v>23.914528316000048</v>
      </c>
      <c r="E409" s="6">
        <v>-59.755814845007194</v>
      </c>
    </row>
    <row r="410" spans="1:5" ht="12.75" customHeight="1">
      <c r="A410" s="4">
        <v>38204</v>
      </c>
      <c r="B410" s="8">
        <v>38204</v>
      </c>
      <c r="C410" s="6">
        <v>169.89740781429913</v>
      </c>
      <c r="D410" s="6">
        <v>24.65860069000005</v>
      </c>
      <c r="E410" s="6">
        <v>-59.72155480100707</v>
      </c>
    </row>
    <row r="411" spans="1:5" ht="12.75" customHeight="1">
      <c r="A411" s="4">
        <v>38205</v>
      </c>
      <c r="B411" s="8">
        <v>38205</v>
      </c>
      <c r="C411" s="6">
        <v>171.08517680629913</v>
      </c>
      <c r="D411" s="6">
        <v>23.56359770900005</v>
      </c>
      <c r="E411" s="6">
        <v>-53.17551223700718</v>
      </c>
    </row>
    <row r="412" spans="1:5" ht="12.75" customHeight="1">
      <c r="A412" s="4">
        <v>38208</v>
      </c>
      <c r="B412" s="8">
        <v>38208</v>
      </c>
      <c r="C412" s="6">
        <v>155.49074478629913</v>
      </c>
      <c r="D412" s="6">
        <v>20.15796917400005</v>
      </c>
      <c r="E412" s="6">
        <v>-26.099146731006954</v>
      </c>
    </row>
    <row r="413" spans="1:5" ht="12.75" customHeight="1">
      <c r="A413" s="4">
        <v>38209</v>
      </c>
      <c r="B413" s="8">
        <v>38209</v>
      </c>
      <c r="C413" s="6">
        <v>141.43820159929913</v>
      </c>
      <c r="D413" s="6">
        <v>18.657858364000052</v>
      </c>
      <c r="E413" s="6">
        <v>-14.380444484006944</v>
      </c>
    </row>
    <row r="414" spans="1:5" ht="12.75" customHeight="1">
      <c r="A414" s="4">
        <v>38210</v>
      </c>
      <c r="B414" s="8">
        <v>38210</v>
      </c>
      <c r="C414" s="6">
        <v>135.75299544264914</v>
      </c>
      <c r="D414" s="6">
        <v>18.59304163000005</v>
      </c>
      <c r="E414" s="6">
        <v>-4.038046177007118</v>
      </c>
    </row>
    <row r="415" spans="1:5" ht="12.75" customHeight="1">
      <c r="A415" s="4">
        <v>38211</v>
      </c>
      <c r="B415" s="8">
        <v>38211</v>
      </c>
      <c r="C415" s="6">
        <v>134.39834198364915</v>
      </c>
      <c r="D415" s="6">
        <v>16.433350637000053</v>
      </c>
      <c r="E415" s="6">
        <v>3.214980218993105</v>
      </c>
    </row>
    <row r="416" spans="1:5" ht="12.75" customHeight="1">
      <c r="A416" s="4">
        <v>38212</v>
      </c>
      <c r="B416" s="8">
        <v>38212</v>
      </c>
      <c r="C416" s="6">
        <v>135.20143699129915</v>
      </c>
      <c r="D416" s="6">
        <v>17.24396988000005</v>
      </c>
      <c r="E416" s="6">
        <v>4.277240348993018</v>
      </c>
    </row>
    <row r="417" spans="1:5" ht="12.75" customHeight="1">
      <c r="A417" s="4">
        <v>38215</v>
      </c>
      <c r="B417" s="8">
        <v>38215</v>
      </c>
      <c r="C417" s="6">
        <v>144.87677225829916</v>
      </c>
      <c r="D417" s="6">
        <v>16.81579903000005</v>
      </c>
      <c r="E417" s="6">
        <v>0.17043274499292238</v>
      </c>
    </row>
    <row r="418" spans="1:5" ht="12.75" customHeight="1">
      <c r="A418" s="4">
        <v>38216</v>
      </c>
      <c r="B418" s="8">
        <v>38216</v>
      </c>
      <c r="C418" s="6">
        <v>138.64758116829915</v>
      </c>
      <c r="D418" s="6">
        <v>16.80764371100005</v>
      </c>
      <c r="E418" s="6">
        <v>11.007121978993041</v>
      </c>
    </row>
    <row r="419" spans="1:5" ht="12.75" customHeight="1">
      <c r="A419" s="4">
        <v>38217</v>
      </c>
      <c r="B419" s="8">
        <v>38217</v>
      </c>
      <c r="C419" s="6">
        <v>147.31855231129916</v>
      </c>
      <c r="D419" s="6">
        <v>14.137480465000051</v>
      </c>
      <c r="E419" s="6">
        <v>3.300652837992857</v>
      </c>
    </row>
    <row r="420" spans="1:5" ht="12.75" customHeight="1">
      <c r="A420" s="4">
        <v>38218</v>
      </c>
      <c r="B420" s="8">
        <v>38218</v>
      </c>
      <c r="C420" s="6">
        <v>149.42290038129917</v>
      </c>
      <c r="D420" s="6">
        <v>10.218565203130051</v>
      </c>
      <c r="E420" s="6">
        <v>1.5090391639928384</v>
      </c>
    </row>
    <row r="421" spans="1:5" ht="12.75" customHeight="1">
      <c r="A421" s="4">
        <v>38222</v>
      </c>
      <c r="B421" s="8">
        <v>38222</v>
      </c>
      <c r="C421" s="6">
        <v>150.74870615729918</v>
      </c>
      <c r="D421" s="6">
        <v>16.57530704413005</v>
      </c>
      <c r="E421" s="6">
        <v>-29.810481922007057</v>
      </c>
    </row>
    <row r="422" spans="1:5" ht="12.75" customHeight="1">
      <c r="A422" s="4">
        <v>38223</v>
      </c>
      <c r="B422" s="8">
        <v>38223</v>
      </c>
      <c r="C422" s="6">
        <v>155.1740598522992</v>
      </c>
      <c r="D422" s="6">
        <v>13.61886278613005</v>
      </c>
      <c r="E422" s="6">
        <v>-36.281436261007116</v>
      </c>
    </row>
    <row r="423" spans="1:5" ht="12.75" customHeight="1">
      <c r="A423" s="4">
        <v>38224</v>
      </c>
      <c r="B423" s="8">
        <v>38224</v>
      </c>
      <c r="C423" s="6">
        <v>158.1590649272992</v>
      </c>
      <c r="D423" s="6">
        <v>11.58541109000005</v>
      </c>
      <c r="E423" s="6">
        <v>-58.45103945800702</v>
      </c>
    </row>
    <row r="424" spans="1:5" ht="12.75" customHeight="1">
      <c r="A424" s="4">
        <v>38225</v>
      </c>
      <c r="B424" s="8">
        <v>38225</v>
      </c>
      <c r="C424" s="6">
        <v>158.0579950762992</v>
      </c>
      <c r="D424" s="6">
        <v>15.37041525500005</v>
      </c>
      <c r="E424" s="6">
        <v>-69.4104008320071</v>
      </c>
    </row>
    <row r="425" spans="1:5" ht="12.75" customHeight="1">
      <c r="A425" s="4">
        <v>38226</v>
      </c>
      <c r="B425" s="8">
        <v>38226</v>
      </c>
      <c r="C425" s="6">
        <v>166.1069533518292</v>
      </c>
      <c r="D425" s="6">
        <v>13.861099115000052</v>
      </c>
      <c r="E425" s="6">
        <v>-59.347244911007124</v>
      </c>
    </row>
    <row r="426" spans="1:5" ht="12.75" customHeight="1">
      <c r="A426" s="4">
        <v>38229</v>
      </c>
      <c r="B426" s="8">
        <v>38229</v>
      </c>
      <c r="C426" s="6">
        <v>167.9676133188292</v>
      </c>
      <c r="D426" s="6">
        <v>13.840119810000052</v>
      </c>
      <c r="E426" s="6">
        <v>-73.31176731000721</v>
      </c>
    </row>
    <row r="427" spans="1:5" ht="12.75" customHeight="1">
      <c r="A427" s="4">
        <v>38230</v>
      </c>
      <c r="B427" s="8">
        <v>38230</v>
      </c>
      <c r="C427" s="6">
        <v>161.54803067782922</v>
      </c>
      <c r="D427" s="6">
        <v>13.485341595000053</v>
      </c>
      <c r="E427" s="6">
        <v>-83.57239999900719</v>
      </c>
    </row>
    <row r="428" spans="1:5" ht="12.75" customHeight="1">
      <c r="A428" s="4">
        <v>38231</v>
      </c>
      <c r="B428" s="8">
        <v>38231</v>
      </c>
      <c r="C428" s="6">
        <v>165.26172485282922</v>
      </c>
      <c r="D428" s="6">
        <v>11.685260338000052</v>
      </c>
      <c r="E428" s="6">
        <v>-84.51541816700717</v>
      </c>
    </row>
    <row r="429" spans="1:5" ht="12.75" customHeight="1">
      <c r="A429" s="4">
        <v>38232</v>
      </c>
      <c r="B429" s="8">
        <v>38232</v>
      </c>
      <c r="C429" s="6">
        <v>160.31334975882922</v>
      </c>
      <c r="D429" s="6">
        <v>13.666817154000052</v>
      </c>
      <c r="E429" s="6">
        <v>-78.27756677600723</v>
      </c>
    </row>
    <row r="430" spans="1:5" ht="12.75" customHeight="1">
      <c r="A430" s="4">
        <v>38233</v>
      </c>
      <c r="B430" s="8">
        <v>38233</v>
      </c>
      <c r="C430" s="6">
        <v>157.5349355288292</v>
      </c>
      <c r="D430" s="6">
        <v>13.538658116000052</v>
      </c>
      <c r="E430" s="6">
        <v>-79.80038181000725</v>
      </c>
    </row>
    <row r="431" spans="1:5" ht="12.75" customHeight="1">
      <c r="A431" s="4">
        <v>38236</v>
      </c>
      <c r="B431" s="8">
        <v>38236</v>
      </c>
      <c r="C431" s="6">
        <v>155.81967483482921</v>
      </c>
      <c r="D431" s="6">
        <v>14.046159150000053</v>
      </c>
      <c r="E431" s="6">
        <v>-82.25351085300736</v>
      </c>
    </row>
    <row r="432" spans="1:5" ht="12.75" customHeight="1">
      <c r="A432" s="4">
        <v>38237</v>
      </c>
      <c r="B432" s="8">
        <v>38237</v>
      </c>
      <c r="C432" s="6">
        <v>150.4436415418292</v>
      </c>
      <c r="D432" s="6">
        <v>13.955632845000054</v>
      </c>
      <c r="E432" s="6">
        <v>-84.3944195200072</v>
      </c>
    </row>
    <row r="433" spans="1:5" ht="12.75" customHeight="1">
      <c r="A433" s="4">
        <v>38238</v>
      </c>
      <c r="B433" s="8">
        <v>38238</v>
      </c>
      <c r="C433" s="6">
        <v>152.14150540482922</v>
      </c>
      <c r="D433" s="6">
        <v>14.444496439000053</v>
      </c>
      <c r="E433" s="6">
        <v>-97.0147553650072</v>
      </c>
    </row>
    <row r="434" spans="1:5" ht="12.75" customHeight="1">
      <c r="A434" s="4">
        <v>38239</v>
      </c>
      <c r="B434" s="8">
        <v>38239</v>
      </c>
      <c r="C434" s="6">
        <v>151.25027766042922</v>
      </c>
      <c r="D434" s="6">
        <v>15.090789561000053</v>
      </c>
      <c r="E434" s="6">
        <v>-107.51493742200728</v>
      </c>
    </row>
    <row r="435" spans="1:5" ht="12.75" customHeight="1">
      <c r="A435" s="4">
        <v>38240</v>
      </c>
      <c r="B435" s="8">
        <v>38240</v>
      </c>
      <c r="C435" s="6">
        <v>156.4709004024292</v>
      </c>
      <c r="D435" s="6">
        <v>15.157000569000052</v>
      </c>
      <c r="E435" s="6">
        <v>-119.17441474700729</v>
      </c>
    </row>
    <row r="436" spans="1:5" ht="12.75" customHeight="1">
      <c r="A436" s="4">
        <v>38243</v>
      </c>
      <c r="B436" s="8">
        <v>38243</v>
      </c>
      <c r="C436" s="6">
        <v>155.1158955524292</v>
      </c>
      <c r="D436" s="6">
        <v>12.505067176000052</v>
      </c>
      <c r="E436" s="6">
        <v>-108.88204091500722</v>
      </c>
    </row>
    <row r="437" spans="1:5" ht="12.75" customHeight="1">
      <c r="A437" s="4">
        <v>38244</v>
      </c>
      <c r="B437" s="8">
        <v>38244</v>
      </c>
      <c r="C437" s="6">
        <v>146.6157821184292</v>
      </c>
      <c r="D437" s="6">
        <v>3.7263291030000527</v>
      </c>
      <c r="E437" s="6">
        <v>-89.88709881900729</v>
      </c>
    </row>
    <row r="438" spans="1:5" ht="12.75" customHeight="1">
      <c r="A438" s="4">
        <v>38245</v>
      </c>
      <c r="B438" s="8">
        <v>38245</v>
      </c>
      <c r="C438" s="6">
        <v>140.95174876842918</v>
      </c>
      <c r="D438" s="6">
        <v>1.7863353970000526</v>
      </c>
      <c r="E438" s="6">
        <v>-86.94781175800745</v>
      </c>
    </row>
    <row r="439" spans="1:5" ht="12.75" customHeight="1">
      <c r="A439" s="4">
        <v>38246</v>
      </c>
      <c r="B439" s="8">
        <v>38246</v>
      </c>
      <c r="C439" s="6">
        <v>144.40838701042918</v>
      </c>
      <c r="D439" s="6">
        <v>1.5860821600000525</v>
      </c>
      <c r="E439" s="6">
        <v>-80.91733638600726</v>
      </c>
    </row>
    <row r="440" spans="1:5" ht="12.75" customHeight="1">
      <c r="A440" s="4">
        <v>38247</v>
      </c>
      <c r="B440" s="8">
        <v>38247</v>
      </c>
      <c r="C440" s="6">
        <v>132.38715371869918</v>
      </c>
      <c r="D440" s="6">
        <v>3.9779541030000627</v>
      </c>
      <c r="E440" s="6">
        <v>-76.69382761700729</v>
      </c>
    </row>
    <row r="441" spans="1:5" ht="12.75" customHeight="1">
      <c r="A441" s="4">
        <v>38250</v>
      </c>
      <c r="B441" s="8">
        <v>38250</v>
      </c>
      <c r="C441" s="6">
        <v>129.03667452969918</v>
      </c>
      <c r="D441" s="6">
        <v>1.0877164520000626</v>
      </c>
      <c r="E441" s="6">
        <v>-76.91759220000745</v>
      </c>
    </row>
    <row r="442" spans="1:5" ht="12.75" customHeight="1">
      <c r="A442" s="4">
        <v>38251</v>
      </c>
      <c r="B442" s="8">
        <v>38251</v>
      </c>
      <c r="C442" s="6">
        <v>110.15961114869918</v>
      </c>
      <c r="D442" s="6">
        <v>-0.4846012009999374</v>
      </c>
      <c r="E442" s="6">
        <v>-75.71970616700753</v>
      </c>
    </row>
    <row r="443" spans="1:5" ht="12.75" customHeight="1">
      <c r="A443" s="4">
        <v>38252</v>
      </c>
      <c r="B443" s="8">
        <v>38252</v>
      </c>
      <c r="C443" s="6">
        <v>108.88129567369919</v>
      </c>
      <c r="D443" s="6">
        <v>-2.3428695309999377</v>
      </c>
      <c r="E443" s="6">
        <v>-76.6656667830074</v>
      </c>
    </row>
    <row r="444" spans="1:5" ht="12.75" customHeight="1">
      <c r="A444" s="4">
        <v>38253</v>
      </c>
      <c r="B444" s="8">
        <v>38253</v>
      </c>
      <c r="C444" s="6">
        <v>105.78082225069919</v>
      </c>
      <c r="D444" s="6">
        <v>-2.5456965089999377</v>
      </c>
      <c r="E444" s="6">
        <v>-70.0863739200073</v>
      </c>
    </row>
    <row r="445" spans="1:5" ht="12.75" customHeight="1">
      <c r="A445" s="4">
        <v>38254</v>
      </c>
      <c r="B445" s="8">
        <v>38254</v>
      </c>
      <c r="C445" s="6">
        <v>103.55144654089918</v>
      </c>
      <c r="D445" s="6">
        <v>6.248095386000062</v>
      </c>
      <c r="E445" s="6">
        <v>-67.85937658600722</v>
      </c>
    </row>
    <row r="446" spans="1:5" ht="12.75" customHeight="1">
      <c r="A446" s="4">
        <v>38257</v>
      </c>
      <c r="B446" s="8">
        <v>38257</v>
      </c>
      <c r="C446" s="6">
        <v>106.57561155281918</v>
      </c>
      <c r="D446" s="6">
        <v>4.787068174000062</v>
      </c>
      <c r="E446" s="6">
        <v>-54.65885082100726</v>
      </c>
    </row>
    <row r="447" spans="1:5" ht="12.75" customHeight="1">
      <c r="A447" s="4">
        <v>38258</v>
      </c>
      <c r="B447" s="8">
        <v>38258</v>
      </c>
      <c r="C447" s="6">
        <v>102.72984201981919</v>
      </c>
      <c r="D447" s="6">
        <v>5.6891378230000615</v>
      </c>
      <c r="E447" s="6">
        <v>-67.54623812700731</v>
      </c>
    </row>
    <row r="448" spans="1:5" ht="12.75" customHeight="1">
      <c r="A448" s="4">
        <v>38259</v>
      </c>
      <c r="B448" s="8">
        <v>38259</v>
      </c>
      <c r="C448" s="6">
        <v>117.97337268589918</v>
      </c>
      <c r="D448" s="6">
        <v>5.549414535000062</v>
      </c>
      <c r="E448" s="6">
        <v>-92.20133798200732</v>
      </c>
    </row>
    <row r="449" spans="1:5" ht="12.75" customHeight="1">
      <c r="A449" s="4">
        <v>38260</v>
      </c>
      <c r="B449" s="8">
        <v>38260</v>
      </c>
      <c r="C449" s="6">
        <v>105.36891571489919</v>
      </c>
      <c r="D449" s="6">
        <v>4.2900739520000615</v>
      </c>
      <c r="E449" s="6">
        <v>-98.85582409900735</v>
      </c>
    </row>
    <row r="450" spans="1:5" ht="12.75" customHeight="1">
      <c r="A450" s="4">
        <v>38261</v>
      </c>
      <c r="B450" s="8">
        <v>38261</v>
      </c>
      <c r="C450" s="6">
        <v>102.63513413189918</v>
      </c>
      <c r="D450" s="6">
        <v>6.3947989830000616</v>
      </c>
      <c r="E450" s="6">
        <v>-88.23373987400726</v>
      </c>
    </row>
    <row r="451" spans="1:5" ht="12.75" customHeight="1">
      <c r="A451" s="4">
        <v>38264</v>
      </c>
      <c r="B451" s="8">
        <v>38264</v>
      </c>
      <c r="C451" s="6">
        <v>99.29399344889917</v>
      </c>
      <c r="D451" s="6">
        <v>5.619547361000063</v>
      </c>
      <c r="E451" s="6">
        <v>-98.55758216600714</v>
      </c>
    </row>
    <row r="452" spans="1:5" ht="12.75" customHeight="1">
      <c r="A452" s="4">
        <v>38265</v>
      </c>
      <c r="B452" s="8">
        <v>38265</v>
      </c>
      <c r="C452" s="6">
        <v>94.37668783089917</v>
      </c>
      <c r="D452" s="6">
        <v>3.1353216550000624</v>
      </c>
      <c r="E452" s="6">
        <v>-77.16930901300702</v>
      </c>
    </row>
    <row r="453" spans="1:5" ht="12.75" customHeight="1">
      <c r="A453" s="4">
        <v>38266</v>
      </c>
      <c r="B453" s="8">
        <v>38266</v>
      </c>
      <c r="C453" s="6">
        <v>90.08052231689918</v>
      </c>
      <c r="D453" s="6">
        <v>2.6114465800000626</v>
      </c>
      <c r="E453" s="6">
        <v>-82.92742689600709</v>
      </c>
    </row>
    <row r="454" spans="1:5" ht="12.75" customHeight="1">
      <c r="A454" s="4">
        <v>38267</v>
      </c>
      <c r="B454" s="8">
        <v>38267</v>
      </c>
      <c r="C454" s="6">
        <v>95.94273478089917</v>
      </c>
      <c r="D454" s="6">
        <v>3.4248579450000625</v>
      </c>
      <c r="E454" s="6">
        <v>-85.69662561600705</v>
      </c>
    </row>
    <row r="455" spans="1:5" ht="12.75" customHeight="1">
      <c r="A455" s="4">
        <v>38268</v>
      </c>
      <c r="B455" s="8">
        <v>38268</v>
      </c>
      <c r="C455" s="6">
        <v>97.90836533489917</v>
      </c>
      <c r="D455" s="6">
        <v>4.517606454000062</v>
      </c>
      <c r="E455" s="6">
        <v>-90.42600562800703</v>
      </c>
    </row>
    <row r="456" spans="1:5" ht="12.75" customHeight="1">
      <c r="A456" s="4">
        <v>38271</v>
      </c>
      <c r="B456" s="8">
        <v>38271</v>
      </c>
      <c r="C456" s="6">
        <v>94.79620943089917</v>
      </c>
      <c r="D456" s="6">
        <v>4.8249010300000625</v>
      </c>
      <c r="E456" s="6">
        <v>-95.09217473600711</v>
      </c>
    </row>
    <row r="457" spans="1:5" ht="12.75" customHeight="1">
      <c r="A457" s="4">
        <v>38272</v>
      </c>
      <c r="B457" s="8">
        <v>38272</v>
      </c>
      <c r="C457" s="6">
        <v>87.81379137789916</v>
      </c>
      <c r="D457" s="6">
        <v>4.906223383000061</v>
      </c>
      <c r="E457" s="6">
        <v>-96.24682802300697</v>
      </c>
    </row>
    <row r="458" spans="1:5" ht="12.75" customHeight="1">
      <c r="A458" s="4">
        <v>38273</v>
      </c>
      <c r="B458" s="8">
        <v>38273</v>
      </c>
      <c r="C458" s="6">
        <v>78.05053476173916</v>
      </c>
      <c r="D458" s="6">
        <v>3.294917184000061</v>
      </c>
      <c r="E458" s="6">
        <v>-86.88618530500719</v>
      </c>
    </row>
    <row r="459" spans="1:5" ht="12.75" customHeight="1">
      <c r="A459" s="4">
        <v>38274</v>
      </c>
      <c r="B459" s="8">
        <v>38274</v>
      </c>
      <c r="C459" s="6">
        <v>70.77981900233516</v>
      </c>
      <c r="D459" s="6">
        <v>2.447853764000061</v>
      </c>
      <c r="E459" s="6">
        <v>-77.56340289100717</v>
      </c>
    </row>
    <row r="460" spans="1:5" ht="12.75" customHeight="1">
      <c r="A460" s="4">
        <v>38275</v>
      </c>
      <c r="B460" s="8">
        <v>38275</v>
      </c>
      <c r="C460" s="6">
        <v>79.88708158433516</v>
      </c>
      <c r="D460" s="6">
        <v>0.8178102330000607</v>
      </c>
      <c r="E460" s="6">
        <v>-84.91508332200704</v>
      </c>
    </row>
    <row r="461" spans="1:5" ht="12.75" customHeight="1">
      <c r="A461" s="4">
        <v>38278</v>
      </c>
      <c r="B461" s="8">
        <v>38278</v>
      </c>
      <c r="C461" s="6">
        <v>81.64389860173917</v>
      </c>
      <c r="D461" s="6">
        <v>4.173915839000061</v>
      </c>
      <c r="E461" s="6">
        <v>-88.10345586200708</v>
      </c>
    </row>
    <row r="462" spans="1:5" ht="12.75" customHeight="1">
      <c r="A462" s="4">
        <v>38279</v>
      </c>
      <c r="B462" s="8">
        <v>38279</v>
      </c>
      <c r="C462" s="6">
        <v>84.34302056373917</v>
      </c>
      <c r="D462" s="6">
        <v>5.570982919000061</v>
      </c>
      <c r="E462" s="6">
        <v>-81.90669081200713</v>
      </c>
    </row>
    <row r="463" spans="1:5" ht="12.75" customHeight="1">
      <c r="A463" s="4">
        <v>38280</v>
      </c>
      <c r="B463" s="8">
        <v>38280</v>
      </c>
      <c r="C463" s="6">
        <v>79.06783233890917</v>
      </c>
      <c r="D463" s="6">
        <v>2.739283233000061</v>
      </c>
      <c r="E463" s="6">
        <v>-88.06360072800703</v>
      </c>
    </row>
    <row r="464" spans="1:5" ht="12.75" customHeight="1">
      <c r="A464" s="4">
        <v>38281</v>
      </c>
      <c r="B464" s="8">
        <v>38281</v>
      </c>
      <c r="C464" s="6">
        <v>75.66087166090917</v>
      </c>
      <c r="D464" s="6">
        <v>4.015853648000061</v>
      </c>
      <c r="E464" s="6">
        <v>-89.61679566800706</v>
      </c>
    </row>
    <row r="465" spans="1:5" ht="12.75" customHeight="1">
      <c r="A465" s="4">
        <v>38282</v>
      </c>
      <c r="B465" s="8">
        <v>38282</v>
      </c>
      <c r="C465" s="6">
        <v>70.15626118590916</v>
      </c>
      <c r="D465" s="6">
        <v>9.06831962500005</v>
      </c>
      <c r="E465" s="6">
        <v>-92.57881697700714</v>
      </c>
    </row>
    <row r="466" spans="1:5" ht="12.75" customHeight="1">
      <c r="A466" s="4">
        <v>38285</v>
      </c>
      <c r="B466" s="8">
        <v>38285</v>
      </c>
      <c r="C466" s="6">
        <v>78.55017381190916</v>
      </c>
      <c r="D466" s="6">
        <v>10.50531594000005</v>
      </c>
      <c r="E466" s="6">
        <v>-107.81237043100714</v>
      </c>
    </row>
    <row r="467" spans="1:5" ht="12.75" customHeight="1">
      <c r="A467" s="4">
        <v>38286</v>
      </c>
      <c r="B467" s="8">
        <v>38286</v>
      </c>
      <c r="C467" s="6">
        <v>86.64113083162917</v>
      </c>
      <c r="D467" s="6">
        <v>8.21968280000005</v>
      </c>
      <c r="E467" s="6">
        <v>-116.81543513800705</v>
      </c>
    </row>
    <row r="468" spans="1:5" ht="12.75" customHeight="1">
      <c r="A468" s="4">
        <v>38287</v>
      </c>
      <c r="B468" s="8">
        <v>38287</v>
      </c>
      <c r="C468" s="6">
        <v>83.44534468463917</v>
      </c>
      <c r="D468" s="6">
        <v>6.05760493400005</v>
      </c>
      <c r="E468" s="6">
        <v>-119.35634288500705</v>
      </c>
    </row>
    <row r="469" spans="1:5" ht="12.75" customHeight="1">
      <c r="A469" s="4">
        <v>38288</v>
      </c>
      <c r="B469" s="8">
        <v>38288</v>
      </c>
      <c r="C469" s="6">
        <v>79.87177028263918</v>
      </c>
      <c r="D469" s="6">
        <v>9.37511371100005</v>
      </c>
      <c r="E469" s="6">
        <v>-116.62275849000707</v>
      </c>
    </row>
    <row r="470" spans="1:5" ht="12.75" customHeight="1">
      <c r="A470" s="4">
        <v>38289</v>
      </c>
      <c r="B470" s="8">
        <v>38289</v>
      </c>
      <c r="C470" s="6">
        <v>74.96114331863919</v>
      </c>
      <c r="D470" s="6">
        <v>10.81367200700005</v>
      </c>
      <c r="E470" s="6">
        <v>-115.0272129160071</v>
      </c>
    </row>
    <row r="471" spans="1:5" ht="12.75" customHeight="1">
      <c r="A471" s="4">
        <v>38293</v>
      </c>
      <c r="B471" s="8">
        <v>38293</v>
      </c>
      <c r="C471" s="6">
        <v>69.67211689463919</v>
      </c>
      <c r="D471" s="6">
        <v>12.71516750300005</v>
      </c>
      <c r="E471" s="6">
        <v>-137.01952883100705</v>
      </c>
    </row>
    <row r="472" spans="1:5" ht="12.75" customHeight="1">
      <c r="A472" s="4">
        <v>38294</v>
      </c>
      <c r="B472" s="8">
        <v>38294</v>
      </c>
      <c r="C472" s="6">
        <v>69.15620260763919</v>
      </c>
      <c r="D472" s="6">
        <v>11.83750853000005</v>
      </c>
      <c r="E472" s="6">
        <v>-138.970702733007</v>
      </c>
    </row>
    <row r="473" spans="1:5" ht="12.75" customHeight="1">
      <c r="A473" s="4">
        <v>38295</v>
      </c>
      <c r="B473" s="8">
        <v>38295</v>
      </c>
      <c r="C473" s="6">
        <v>68.73578712963918</v>
      </c>
      <c r="D473" s="6">
        <v>10.338483444000051</v>
      </c>
      <c r="E473" s="6">
        <v>-137.66080542800694</v>
      </c>
    </row>
    <row r="474" spans="1:5" ht="12.75" customHeight="1">
      <c r="A474" s="4">
        <v>38296</v>
      </c>
      <c r="B474" s="8">
        <v>38296</v>
      </c>
      <c r="C474" s="6">
        <v>62.69790699923918</v>
      </c>
      <c r="D474" s="6">
        <v>11.408241599000052</v>
      </c>
      <c r="E474" s="6">
        <v>-141.54136310100682</v>
      </c>
    </row>
    <row r="475" spans="1:5" ht="12.75" customHeight="1">
      <c r="A475" s="4">
        <v>38299</v>
      </c>
      <c r="B475" s="8">
        <v>38299</v>
      </c>
      <c r="C475" s="6">
        <v>70.51032439640917</v>
      </c>
      <c r="D475" s="6">
        <v>12.902912812520052</v>
      </c>
      <c r="E475" s="6">
        <v>-145.6144838370069</v>
      </c>
    </row>
    <row r="476" spans="1:5" ht="12.75" customHeight="1">
      <c r="A476" s="4">
        <v>38300</v>
      </c>
      <c r="B476" s="8">
        <v>38300</v>
      </c>
      <c r="C476" s="6">
        <v>69.75042663440918</v>
      </c>
      <c r="D476" s="6">
        <v>13.083326224520052</v>
      </c>
      <c r="E476" s="6">
        <v>-152.19634849100692</v>
      </c>
    </row>
    <row r="477" spans="1:5" ht="12.75" customHeight="1">
      <c r="A477" s="4">
        <v>38301</v>
      </c>
      <c r="B477" s="8">
        <v>38301</v>
      </c>
      <c r="C477" s="6">
        <v>67.68926781340917</v>
      </c>
      <c r="D477" s="6">
        <v>12.623592038520052</v>
      </c>
      <c r="E477" s="6">
        <v>-155.89603770200688</v>
      </c>
    </row>
    <row r="478" spans="1:5" ht="12.75" customHeight="1">
      <c r="A478" s="4">
        <v>38302</v>
      </c>
      <c r="B478" s="8">
        <v>38302</v>
      </c>
      <c r="C478" s="6">
        <v>62.29919466840917</v>
      </c>
      <c r="D478" s="6">
        <v>12.688866937520052</v>
      </c>
      <c r="E478" s="6">
        <v>-139.2549190320068</v>
      </c>
    </row>
    <row r="479" spans="1:5" ht="12.75" customHeight="1">
      <c r="A479" s="4">
        <v>38303</v>
      </c>
      <c r="B479" s="8">
        <v>38303</v>
      </c>
      <c r="C479" s="6">
        <v>66.03711771740916</v>
      </c>
      <c r="D479" s="6">
        <v>11.883208712520052</v>
      </c>
      <c r="E479" s="6">
        <v>-129.96279269000695</v>
      </c>
    </row>
    <row r="480" spans="1:5" ht="12.75" customHeight="1">
      <c r="A480" s="4">
        <v>38306</v>
      </c>
      <c r="B480" s="8">
        <v>38306</v>
      </c>
      <c r="C480" s="6">
        <v>60.50973937740917</v>
      </c>
      <c r="D480" s="6">
        <v>12.043116419520052</v>
      </c>
      <c r="E480" s="6">
        <v>-129.60409198200693</v>
      </c>
    </row>
    <row r="481" spans="1:5" ht="12.75" customHeight="1">
      <c r="A481" s="4">
        <v>38307</v>
      </c>
      <c r="B481" s="8">
        <v>38307</v>
      </c>
      <c r="C481" s="6">
        <v>54.641182943909165</v>
      </c>
      <c r="D481" s="6">
        <v>11.204025579520051</v>
      </c>
      <c r="E481" s="6">
        <v>-126.29267840500688</v>
      </c>
    </row>
    <row r="482" spans="1:5" ht="12.75" customHeight="1">
      <c r="A482" s="4">
        <v>38308</v>
      </c>
      <c r="B482" s="8">
        <v>38308</v>
      </c>
      <c r="C482" s="6">
        <v>54.031049430909164</v>
      </c>
      <c r="D482" s="6">
        <v>7.462972991520051</v>
      </c>
      <c r="E482" s="6">
        <v>-117.654275734007</v>
      </c>
    </row>
    <row r="483" spans="1:5" ht="12.75" customHeight="1">
      <c r="A483" s="4">
        <v>38309</v>
      </c>
      <c r="B483" s="8">
        <v>38309</v>
      </c>
      <c r="C483" s="6">
        <v>69.18993426701917</v>
      </c>
      <c r="D483" s="6">
        <v>3.502284695020051</v>
      </c>
      <c r="E483" s="6">
        <v>-127.35111755200694</v>
      </c>
    </row>
    <row r="484" spans="1:5" ht="12.75" customHeight="1">
      <c r="A484" s="4">
        <v>38310</v>
      </c>
      <c r="B484" s="8">
        <v>38310</v>
      </c>
      <c r="C484" s="6">
        <v>77.68803653401918</v>
      </c>
      <c r="D484" s="6">
        <v>6.8707491710200514</v>
      </c>
      <c r="E484" s="6">
        <v>-147.55417931700697</v>
      </c>
    </row>
    <row r="485" spans="1:5" ht="12.75" customHeight="1">
      <c r="A485" s="4">
        <v>38313</v>
      </c>
      <c r="B485" s="8">
        <v>38313</v>
      </c>
      <c r="C485" s="6">
        <v>76.08936422801918</v>
      </c>
      <c r="D485" s="6">
        <v>8.521028894070051</v>
      </c>
      <c r="E485" s="6">
        <v>-149.980881947007</v>
      </c>
    </row>
    <row r="486" spans="1:5" ht="12.75" customHeight="1">
      <c r="A486" s="4">
        <v>38314</v>
      </c>
      <c r="B486" s="8">
        <v>38314</v>
      </c>
      <c r="C486" s="6">
        <v>74.53021636401918</v>
      </c>
      <c r="D486" s="6">
        <v>13.60489972957005</v>
      </c>
      <c r="E486" s="6">
        <v>-143.18732117900697</v>
      </c>
    </row>
    <row r="487" spans="1:5" ht="12.75" customHeight="1">
      <c r="A487" s="4">
        <v>38315</v>
      </c>
      <c r="B487" s="8">
        <v>38315</v>
      </c>
      <c r="C487" s="6">
        <v>74.68585913048919</v>
      </c>
      <c r="D487" s="6">
        <v>15.50858254057005</v>
      </c>
      <c r="E487" s="6">
        <v>-143.53940810000677</v>
      </c>
    </row>
    <row r="488" spans="1:5" ht="12.75" customHeight="1">
      <c r="A488" s="4">
        <v>38316</v>
      </c>
      <c r="B488" s="8">
        <v>38316</v>
      </c>
      <c r="C488" s="6">
        <v>74.9301335240792</v>
      </c>
      <c r="D488" s="6">
        <v>18.67048271757005</v>
      </c>
      <c r="E488" s="6">
        <v>-149.6601471040069</v>
      </c>
    </row>
    <row r="489" spans="1:5" ht="12.75" customHeight="1">
      <c r="A489" s="4">
        <v>38317</v>
      </c>
      <c r="B489" s="8">
        <v>38317</v>
      </c>
      <c r="C489" s="6">
        <v>70.9456658436792</v>
      </c>
      <c r="D489" s="6">
        <v>17.336384713570048</v>
      </c>
      <c r="E489" s="6">
        <v>-159.66863322500683</v>
      </c>
    </row>
    <row r="490" spans="1:5" ht="12.75" customHeight="1">
      <c r="A490" s="4">
        <v>38320</v>
      </c>
      <c r="B490" s="8">
        <v>38320</v>
      </c>
      <c r="C490" s="6">
        <v>71.42930963007919</v>
      </c>
      <c r="D490" s="6">
        <v>13.460176847570049</v>
      </c>
      <c r="E490" s="6">
        <v>-170.03673156900675</v>
      </c>
    </row>
    <row r="491" spans="1:5" ht="12.75" customHeight="1">
      <c r="A491" s="4">
        <v>38321</v>
      </c>
      <c r="B491" s="8">
        <v>38321</v>
      </c>
      <c r="C491" s="6">
        <v>64.15418631407918</v>
      </c>
      <c r="D491" s="6">
        <v>12.711611602570049</v>
      </c>
      <c r="E491" s="6">
        <v>-164.6151453990068</v>
      </c>
    </row>
    <row r="492" spans="1:5" ht="12.75" customHeight="1">
      <c r="A492" s="4">
        <v>38322</v>
      </c>
      <c r="B492" s="8">
        <v>38322</v>
      </c>
      <c r="C492" s="6">
        <v>54.81027282088918</v>
      </c>
      <c r="D492" s="6">
        <v>14.12289758257005</v>
      </c>
      <c r="E492" s="6">
        <v>-143.52776961900668</v>
      </c>
    </row>
    <row r="493" spans="1:5" ht="12.75" customHeight="1">
      <c r="A493" s="4">
        <v>38323</v>
      </c>
      <c r="B493" s="8">
        <v>38323</v>
      </c>
      <c r="C493" s="6">
        <v>52.73531195546918</v>
      </c>
      <c r="D493" s="6">
        <v>14.184571402570048</v>
      </c>
      <c r="E493" s="6">
        <v>-142.5233704200067</v>
      </c>
    </row>
    <row r="494" spans="1:5" ht="12.75" customHeight="1">
      <c r="A494" s="4">
        <v>38324</v>
      </c>
      <c r="B494" s="8">
        <v>38324</v>
      </c>
      <c r="C494" s="6">
        <v>50.86700591946918</v>
      </c>
      <c r="D494" s="6">
        <v>15.295269598570048</v>
      </c>
      <c r="E494" s="6">
        <v>-146.68958734300668</v>
      </c>
    </row>
    <row r="495" spans="1:5" ht="12.75" customHeight="1">
      <c r="A495" s="4">
        <v>38327</v>
      </c>
      <c r="B495" s="8">
        <v>38327</v>
      </c>
      <c r="C495" s="6">
        <v>45.17499172921918</v>
      </c>
      <c r="D495" s="6">
        <v>15.765930395570049</v>
      </c>
      <c r="E495" s="6">
        <v>-165.13854309300666</v>
      </c>
    </row>
    <row r="496" spans="1:5" ht="12.75" customHeight="1">
      <c r="A496" s="4">
        <v>38328</v>
      </c>
      <c r="B496" s="8">
        <v>38328</v>
      </c>
      <c r="C496" s="6">
        <v>44.54141721673918</v>
      </c>
      <c r="D496" s="6">
        <v>18.19299949557005</v>
      </c>
      <c r="E496" s="6">
        <v>-166.34882213700666</v>
      </c>
    </row>
    <row r="497" spans="1:5" ht="12.75" customHeight="1">
      <c r="A497" s="4">
        <v>38329</v>
      </c>
      <c r="B497" s="8">
        <v>38329</v>
      </c>
      <c r="C497" s="6">
        <v>44.13698943673918</v>
      </c>
      <c r="D497" s="6">
        <v>21.16752584257005</v>
      </c>
      <c r="E497" s="6">
        <v>-171.1869148930067</v>
      </c>
    </row>
    <row r="498" spans="1:5" ht="12.75" customHeight="1">
      <c r="A498" s="4">
        <v>38330</v>
      </c>
      <c r="B498" s="8">
        <v>38330</v>
      </c>
      <c r="C498" s="6">
        <v>43.15154231556918</v>
      </c>
      <c r="D498" s="6">
        <v>20.939503344570053</v>
      </c>
      <c r="E498" s="6">
        <v>-174.03958802700674</v>
      </c>
    </row>
    <row r="499" spans="1:5" ht="12.75" customHeight="1">
      <c r="A499" s="4">
        <v>38331</v>
      </c>
      <c r="B499" s="8">
        <v>38331</v>
      </c>
      <c r="C499" s="6">
        <v>65.50031647956918</v>
      </c>
      <c r="D499" s="6">
        <v>22.77116892257005</v>
      </c>
      <c r="E499" s="6">
        <v>-219.99963068300679</v>
      </c>
    </row>
    <row r="500" spans="1:5" ht="12.75" customHeight="1">
      <c r="A500" s="4">
        <v>38334</v>
      </c>
      <c r="B500" s="8">
        <v>38334</v>
      </c>
      <c r="C500" s="6">
        <v>74.92587819104918</v>
      </c>
      <c r="D500" s="6">
        <v>17.141092578570053</v>
      </c>
      <c r="E500" s="6">
        <v>-213.23406396900674</v>
      </c>
    </row>
    <row r="501" spans="1:5" ht="12.75" customHeight="1">
      <c r="A501" s="4">
        <v>38335</v>
      </c>
      <c r="B501" s="8">
        <v>38335</v>
      </c>
      <c r="C501" s="6">
        <v>76.47615528304918</v>
      </c>
      <c r="D501" s="6">
        <v>15.638878964570052</v>
      </c>
      <c r="E501" s="6">
        <v>-209.87475570600674</v>
      </c>
    </row>
    <row r="502" spans="1:5" ht="12.75" customHeight="1">
      <c r="A502" s="4">
        <v>38336</v>
      </c>
      <c r="B502" s="8">
        <v>38336</v>
      </c>
      <c r="C502" s="6">
        <v>68.98870020304918</v>
      </c>
      <c r="D502" s="6">
        <v>9.209729569570053</v>
      </c>
      <c r="E502" s="6">
        <v>-212.47067483200675</v>
      </c>
    </row>
    <row r="503" spans="1:5" ht="12.75" customHeight="1">
      <c r="A503" s="4">
        <v>38337</v>
      </c>
      <c r="B503" s="8">
        <v>38337</v>
      </c>
      <c r="C503" s="6">
        <v>63.48716723904918</v>
      </c>
      <c r="D503" s="6">
        <v>11.905693549570053</v>
      </c>
      <c r="E503" s="6">
        <v>-211.1948190800066</v>
      </c>
    </row>
    <row r="504" spans="1:5" ht="12.75" customHeight="1">
      <c r="A504" s="4">
        <v>38338</v>
      </c>
      <c r="B504" s="8">
        <v>38338</v>
      </c>
      <c r="C504" s="6">
        <v>63.45063893904918</v>
      </c>
      <c r="D504" s="6">
        <v>17.805510798570044</v>
      </c>
      <c r="E504" s="6">
        <v>-215.90585725200663</v>
      </c>
    </row>
    <row r="505" spans="1:5" ht="12.75" customHeight="1">
      <c r="A505" s="4">
        <v>38339</v>
      </c>
      <c r="B505" s="8">
        <v>38339</v>
      </c>
      <c r="C505" s="6">
        <v>63.45063893904918</v>
      </c>
      <c r="D505" s="6">
        <v>17.805510798570044</v>
      </c>
      <c r="E505" s="6">
        <v>-215.90585725200663</v>
      </c>
    </row>
    <row r="506" spans="1:5" ht="12.75" customHeight="1">
      <c r="A506" s="4">
        <v>38341</v>
      </c>
      <c r="B506" s="8">
        <v>38341</v>
      </c>
      <c r="C506" s="6">
        <v>54.36955197604918</v>
      </c>
      <c r="D506" s="6">
        <v>16.201579666160043</v>
      </c>
      <c r="E506" s="6">
        <v>-215.01981016900663</v>
      </c>
    </row>
    <row r="507" spans="1:5" ht="12.75" customHeight="1">
      <c r="A507" s="4">
        <v>38342</v>
      </c>
      <c r="B507" s="8">
        <v>38342</v>
      </c>
      <c r="C507" s="6">
        <v>46.12685511204918</v>
      </c>
      <c r="D507" s="6">
        <v>17.169163316160045</v>
      </c>
      <c r="E507" s="6">
        <v>-227.41592538700684</v>
      </c>
    </row>
    <row r="508" spans="1:5" ht="12.75" customHeight="1">
      <c r="A508" s="4">
        <v>38343</v>
      </c>
      <c r="B508" s="8">
        <v>38343</v>
      </c>
      <c r="C508" s="6">
        <v>44.77341445204918</v>
      </c>
      <c r="D508" s="6">
        <v>18.101775800050046</v>
      </c>
      <c r="E508" s="6">
        <v>-238.2457244310067</v>
      </c>
    </row>
    <row r="509" spans="1:5" ht="12.75" customHeight="1">
      <c r="A509" s="4">
        <v>38344</v>
      </c>
      <c r="B509" s="8">
        <v>38344</v>
      </c>
      <c r="C509" s="6">
        <v>42.56816679904919</v>
      </c>
      <c r="D509" s="6">
        <v>16.055968704050045</v>
      </c>
      <c r="E509" s="6">
        <v>-235.11463979300675</v>
      </c>
    </row>
    <row r="510" spans="1:5" ht="12.75" customHeight="1">
      <c r="A510" s="4">
        <v>38348</v>
      </c>
      <c r="B510" s="8">
        <v>38348</v>
      </c>
      <c r="C510" s="6">
        <v>37.225946053049185</v>
      </c>
      <c r="D510" s="6">
        <v>19.875944132050044</v>
      </c>
      <c r="E510" s="6">
        <v>-237.3765800630067</v>
      </c>
    </row>
    <row r="511" spans="1:5" ht="12.75" customHeight="1">
      <c r="A511" s="4">
        <v>38349</v>
      </c>
      <c r="B511" s="8">
        <v>38349</v>
      </c>
      <c r="C511" s="6">
        <v>42.391648418049186</v>
      </c>
      <c r="D511" s="6">
        <v>21.981467859050046</v>
      </c>
      <c r="E511" s="6">
        <v>-238.7276366300066</v>
      </c>
    </row>
    <row r="512" spans="1:5" ht="12.75" customHeight="1">
      <c r="A512" s="4">
        <v>38350</v>
      </c>
      <c r="B512" s="8">
        <v>38350</v>
      </c>
      <c r="C512" s="6">
        <v>50.17938629404919</v>
      </c>
      <c r="D512" s="6">
        <v>17.548640983050046</v>
      </c>
      <c r="E512" s="6">
        <v>-233.13297267200676</v>
      </c>
    </row>
    <row r="513" spans="1:5" ht="12.75" customHeight="1">
      <c r="A513" s="4">
        <v>38351</v>
      </c>
      <c r="B513" s="8">
        <v>38351</v>
      </c>
      <c r="C513" s="6">
        <v>39.55142229604919</v>
      </c>
      <c r="D513" s="6">
        <v>15.426415550050045</v>
      </c>
      <c r="E513" s="6">
        <v>-229.01936909963672</v>
      </c>
    </row>
    <row r="514" spans="1:5" ht="12.75" customHeight="1">
      <c r="A514" s="4">
        <v>38352</v>
      </c>
      <c r="B514" s="8">
        <v>38352</v>
      </c>
      <c r="C514" s="6">
        <v>31.326143447049187</v>
      </c>
      <c r="D514" s="6">
        <v>15.525566545050046</v>
      </c>
      <c r="E514" s="6">
        <v>-229.92088315563683</v>
      </c>
    </row>
    <row r="515" spans="1:5" ht="12.75" customHeight="1">
      <c r="A515" s="4">
        <v>38355</v>
      </c>
      <c r="B515" s="5">
        <v>38355</v>
      </c>
      <c r="C515" s="6">
        <v>25.583817093049188</v>
      </c>
      <c r="D515" s="6">
        <v>19.914046127050046</v>
      </c>
      <c r="E515" s="6">
        <v>-223.05628809863666</v>
      </c>
    </row>
    <row r="516" spans="1:5" ht="12.75" customHeight="1">
      <c r="A516" s="4">
        <v>38356</v>
      </c>
      <c r="B516" s="5">
        <v>38356</v>
      </c>
      <c r="C516" s="6">
        <v>25.964695742049187</v>
      </c>
      <c r="D516" s="6">
        <v>15.350313088050047</v>
      </c>
      <c r="E516" s="6">
        <v>-218.14742646963668</v>
      </c>
    </row>
    <row r="517" spans="1:5" ht="12.75" customHeight="1">
      <c r="A517" s="4">
        <v>38357</v>
      </c>
      <c r="B517" s="5">
        <v>38357</v>
      </c>
      <c r="C517" s="6">
        <v>29.581531841049188</v>
      </c>
      <c r="D517" s="6">
        <v>13.497276255050046</v>
      </c>
      <c r="E517" s="6">
        <v>-286.1990116716367</v>
      </c>
    </row>
    <row r="518" spans="1:5" ht="12.75" customHeight="1">
      <c r="A518" s="4">
        <v>38358</v>
      </c>
      <c r="B518" s="5">
        <v>38358</v>
      </c>
      <c r="C518" s="6">
        <v>27.837231311049187</v>
      </c>
      <c r="D518" s="6">
        <v>13.503083139050046</v>
      </c>
      <c r="E518" s="6">
        <v>-333.1841596826365</v>
      </c>
    </row>
    <row r="519" spans="1:5" ht="12.75" customHeight="1">
      <c r="A519" s="4">
        <v>38359</v>
      </c>
      <c r="B519" s="5">
        <v>38359</v>
      </c>
      <c r="C519" s="6">
        <v>32.4367253570492</v>
      </c>
      <c r="D519" s="6">
        <v>15.255715280050046</v>
      </c>
      <c r="E519" s="6">
        <v>-326.1012115386366</v>
      </c>
    </row>
    <row r="520" spans="1:5" ht="12.75" customHeight="1">
      <c r="A520" s="4">
        <v>38362</v>
      </c>
      <c r="B520" s="5">
        <v>38362</v>
      </c>
      <c r="C520" s="6">
        <v>35.6172681170492</v>
      </c>
      <c r="D520" s="6">
        <v>19.604895822050047</v>
      </c>
      <c r="E520" s="6">
        <v>-327.36943022463674</v>
      </c>
    </row>
    <row r="521" spans="1:5" ht="12.75" customHeight="1">
      <c r="A521" s="4">
        <v>38363</v>
      </c>
      <c r="B521" s="5">
        <v>38363</v>
      </c>
      <c r="C521" s="6">
        <v>22.2789553280492</v>
      </c>
      <c r="D521" s="6">
        <v>22.191913952050047</v>
      </c>
      <c r="E521" s="6">
        <v>-303.5612216146367</v>
      </c>
    </row>
    <row r="522" spans="1:5" ht="12.75" customHeight="1">
      <c r="A522" s="4">
        <v>38364</v>
      </c>
      <c r="B522" s="5">
        <v>38364</v>
      </c>
      <c r="C522" s="6">
        <v>35.6795584860492</v>
      </c>
      <c r="D522" s="6">
        <v>13.159855035050047</v>
      </c>
      <c r="E522" s="6">
        <v>-307.1649102026366</v>
      </c>
    </row>
    <row r="523" spans="1:5" ht="12.75" customHeight="1">
      <c r="A523" s="4">
        <v>38365</v>
      </c>
      <c r="B523" s="5">
        <v>38365</v>
      </c>
      <c r="C523" s="6">
        <v>34.9555119370492</v>
      </c>
      <c r="D523" s="6">
        <v>11.317463939050047</v>
      </c>
      <c r="E523" s="6">
        <v>-312.0504168326367</v>
      </c>
    </row>
    <row r="524" spans="1:5" ht="12.75" customHeight="1">
      <c r="A524" s="4">
        <v>38366</v>
      </c>
      <c r="B524" s="5">
        <v>38366</v>
      </c>
      <c r="C524" s="6">
        <v>51.1402700587792</v>
      </c>
      <c r="D524" s="6">
        <v>14.261360287050046</v>
      </c>
      <c r="E524" s="6">
        <v>-314.8838326086366</v>
      </c>
    </row>
    <row r="525" spans="1:5" ht="12.75" customHeight="1">
      <c r="A525" s="4">
        <v>38369</v>
      </c>
      <c r="B525" s="5">
        <v>38369</v>
      </c>
      <c r="C525" s="6">
        <v>50.594914326779204</v>
      </c>
      <c r="D525" s="6">
        <v>14.403389895050045</v>
      </c>
      <c r="E525" s="6">
        <v>-313.26071349163664</v>
      </c>
    </row>
    <row r="526" spans="1:5" ht="12.75" customHeight="1">
      <c r="A526" s="4">
        <v>38370</v>
      </c>
      <c r="B526" s="5">
        <v>38370</v>
      </c>
      <c r="C526" s="6">
        <v>46.4962175778992</v>
      </c>
      <c r="D526" s="6">
        <v>15.692257909050046</v>
      </c>
      <c r="E526" s="6">
        <v>-328.3769501706368</v>
      </c>
    </row>
    <row r="527" spans="1:5" ht="12.75" customHeight="1">
      <c r="A527" s="4">
        <v>38371</v>
      </c>
      <c r="B527" s="5">
        <v>38371</v>
      </c>
      <c r="C527" s="6">
        <v>43.3859054500292</v>
      </c>
      <c r="D527" s="6">
        <v>15.311301513050045</v>
      </c>
      <c r="E527" s="6">
        <v>-343.48093934563684</v>
      </c>
    </row>
    <row r="528" spans="1:5" ht="12.75" customHeight="1">
      <c r="A528" s="4">
        <v>38372</v>
      </c>
      <c r="B528" s="5">
        <v>38372</v>
      </c>
      <c r="C528" s="6">
        <v>44.5126016510292</v>
      </c>
      <c r="D528" s="6">
        <v>14.775748235050045</v>
      </c>
      <c r="E528" s="6">
        <v>-373.7094335466368</v>
      </c>
    </row>
    <row r="529" spans="1:5" ht="12.75" customHeight="1">
      <c r="A529" s="4">
        <v>38373</v>
      </c>
      <c r="B529" s="5">
        <v>38373</v>
      </c>
      <c r="C529" s="6">
        <v>42.4002217120292</v>
      </c>
      <c r="D529" s="6">
        <v>16.098372772050045</v>
      </c>
      <c r="E529" s="6">
        <v>-366.6743726256368</v>
      </c>
    </row>
    <row r="530" spans="1:5" ht="12.75" customHeight="1">
      <c r="A530" s="4">
        <v>38376</v>
      </c>
      <c r="B530" s="5">
        <v>38376</v>
      </c>
      <c r="C530" s="6">
        <v>35.8913143070292</v>
      </c>
      <c r="D530" s="6">
        <v>16.053527001050046</v>
      </c>
      <c r="E530" s="6">
        <v>-342.4700444996368</v>
      </c>
    </row>
    <row r="531" spans="1:5" ht="12.75" customHeight="1">
      <c r="A531" s="4">
        <v>38377</v>
      </c>
      <c r="B531" s="5">
        <v>38377</v>
      </c>
      <c r="C531" s="6">
        <v>37.3637059440292</v>
      </c>
      <c r="D531" s="6">
        <v>15.983320118050045</v>
      </c>
      <c r="E531" s="6">
        <v>-338.4278305676369</v>
      </c>
    </row>
    <row r="532" spans="1:5" ht="12.75" customHeight="1">
      <c r="A532" s="4">
        <v>38378</v>
      </c>
      <c r="B532" s="5">
        <v>38378</v>
      </c>
      <c r="C532" s="6">
        <v>38.4463696132292</v>
      </c>
      <c r="D532" s="6">
        <v>19.235963811050045</v>
      </c>
      <c r="E532" s="6">
        <v>-338.5601645716371</v>
      </c>
    </row>
    <row r="533" spans="1:5" ht="12.75" customHeight="1">
      <c r="A533" s="4">
        <v>38379</v>
      </c>
      <c r="B533" s="5">
        <v>38379</v>
      </c>
      <c r="C533" s="6">
        <v>26.4030751157992</v>
      </c>
      <c r="D533" s="6">
        <v>19.998154445050044</v>
      </c>
      <c r="E533" s="6">
        <v>-338.808824838637</v>
      </c>
    </row>
    <row r="534" spans="1:5" ht="12.75" customHeight="1">
      <c r="A534" s="4">
        <v>38380</v>
      </c>
      <c r="B534" s="5">
        <v>38380</v>
      </c>
      <c r="C534" s="6">
        <v>25.5389174173792</v>
      </c>
      <c r="D534" s="6">
        <v>14.932315479050043</v>
      </c>
      <c r="E534" s="6">
        <v>-316.0597964476369</v>
      </c>
    </row>
    <row r="535" spans="1:5" ht="12.75" customHeight="1">
      <c r="A535" s="4">
        <v>38383</v>
      </c>
      <c r="B535" s="5">
        <v>38383</v>
      </c>
      <c r="C535" s="6">
        <v>23.9818360663792</v>
      </c>
      <c r="D535" s="6">
        <v>15.713479419050044</v>
      </c>
      <c r="E535" s="6">
        <v>-331.567045997637</v>
      </c>
    </row>
    <row r="536" spans="1:5" ht="12.75" customHeight="1">
      <c r="A536" s="4">
        <v>38384</v>
      </c>
      <c r="B536" s="8">
        <v>38384</v>
      </c>
      <c r="C536" s="6">
        <v>24.5179894723792</v>
      </c>
      <c r="D536" s="6">
        <v>18.374208225050044</v>
      </c>
      <c r="E536" s="6">
        <v>-343.9588258986371</v>
      </c>
    </row>
    <row r="537" spans="1:5" ht="12.75" customHeight="1">
      <c r="A537" s="4">
        <v>38385</v>
      </c>
      <c r="B537" s="8">
        <v>38385</v>
      </c>
      <c r="C537" s="6">
        <v>24.6218347873792</v>
      </c>
      <c r="D537" s="6">
        <v>17.051836170050045</v>
      </c>
      <c r="E537" s="6">
        <v>-331.165899670637</v>
      </c>
    </row>
    <row r="538" spans="1:5" ht="12.75" customHeight="1">
      <c r="A538" s="4">
        <v>38386</v>
      </c>
      <c r="B538" s="8">
        <v>38386</v>
      </c>
      <c r="C538" s="6">
        <v>13.0378073173792</v>
      </c>
      <c r="D538" s="6">
        <v>16.177910908050045</v>
      </c>
      <c r="E538" s="6">
        <v>-314.47131702963685</v>
      </c>
    </row>
    <row r="539" spans="1:5" ht="12.75" customHeight="1">
      <c r="A539" s="4">
        <v>38387</v>
      </c>
      <c r="B539" s="8">
        <v>38387</v>
      </c>
      <c r="C539" s="6">
        <v>10.7634794788792</v>
      </c>
      <c r="D539" s="6">
        <v>13.228871164050044</v>
      </c>
      <c r="E539" s="6">
        <v>-307.168298161637</v>
      </c>
    </row>
    <row r="540" spans="1:5" ht="12.75" customHeight="1">
      <c r="A540" s="4">
        <v>38390</v>
      </c>
      <c r="B540" s="8">
        <v>38390</v>
      </c>
      <c r="C540" s="6">
        <v>-16.4048795808283</v>
      </c>
      <c r="D540" s="6">
        <v>12.733520267050045</v>
      </c>
      <c r="E540" s="6">
        <v>-292.9446562046369</v>
      </c>
    </row>
    <row r="541" spans="1:5" ht="12.75" customHeight="1">
      <c r="A541" s="4">
        <v>38391</v>
      </c>
      <c r="B541" s="8">
        <v>38391</v>
      </c>
      <c r="C541" s="6">
        <v>-15.444662871688301</v>
      </c>
      <c r="D541" s="6">
        <v>13.952093944050045</v>
      </c>
      <c r="E541" s="6">
        <v>-293.272934790637</v>
      </c>
    </row>
    <row r="542" spans="1:5" ht="12.75" customHeight="1">
      <c r="A542" s="4">
        <v>38392</v>
      </c>
      <c r="B542" s="8">
        <v>38392</v>
      </c>
      <c r="C542" s="6">
        <v>-12.0101488851208</v>
      </c>
      <c r="D542" s="6">
        <v>13.877023753050045</v>
      </c>
      <c r="E542" s="6">
        <v>-297.7653816486371</v>
      </c>
    </row>
    <row r="543" spans="1:5" ht="12.75" customHeight="1">
      <c r="A543" s="4">
        <v>38393</v>
      </c>
      <c r="B543" s="8">
        <v>38393</v>
      </c>
      <c r="C543" s="6">
        <v>-10.6430609590608</v>
      </c>
      <c r="D543" s="6">
        <v>13.974136841050045</v>
      </c>
      <c r="E543" s="6">
        <v>-299.76898332063723</v>
      </c>
    </row>
    <row r="544" spans="1:5" ht="12.75" customHeight="1">
      <c r="A544" s="4">
        <v>38394</v>
      </c>
      <c r="B544" s="8">
        <v>38394</v>
      </c>
      <c r="C544" s="6">
        <v>-8.5762103150608</v>
      </c>
      <c r="D544" s="6">
        <v>14.005824296050045</v>
      </c>
      <c r="E544" s="6">
        <v>-307.1528195256372</v>
      </c>
    </row>
    <row r="545" spans="1:5" ht="12.75" customHeight="1">
      <c r="A545" s="4">
        <v>38397</v>
      </c>
      <c r="B545" s="8">
        <v>38397</v>
      </c>
      <c r="C545" s="6">
        <v>-21.3967968190608</v>
      </c>
      <c r="D545" s="6">
        <v>11.021498424050046</v>
      </c>
      <c r="E545" s="6">
        <v>-296.2241285496372</v>
      </c>
    </row>
    <row r="546" spans="1:5" ht="12.75" customHeight="1">
      <c r="A546" s="4">
        <v>38398</v>
      </c>
      <c r="B546" s="8">
        <v>38398</v>
      </c>
      <c r="C546" s="6">
        <v>-24.9389543812808</v>
      </c>
      <c r="D546" s="6">
        <v>13.816846187050047</v>
      </c>
      <c r="E546" s="6">
        <v>-293.77558250063726</v>
      </c>
    </row>
    <row r="547" spans="1:5" ht="12.75" customHeight="1">
      <c r="A547" s="4">
        <v>38399</v>
      </c>
      <c r="B547" s="8">
        <v>38399</v>
      </c>
      <c r="C547" s="6">
        <v>-44.5080256903308</v>
      </c>
      <c r="D547" s="6">
        <v>14.960039805050046</v>
      </c>
      <c r="E547" s="6">
        <v>-277.12331293263725</v>
      </c>
    </row>
    <row r="548" spans="1:5" ht="12.75" customHeight="1">
      <c r="A548" s="4">
        <v>38400</v>
      </c>
      <c r="B548" s="8">
        <v>38400</v>
      </c>
      <c r="C548" s="6">
        <v>-43.58131043333079</v>
      </c>
      <c r="D548" s="6">
        <v>13.366082555050045</v>
      </c>
      <c r="E548" s="6">
        <v>-259.3970907656373</v>
      </c>
    </row>
    <row r="549" spans="1:5" ht="12.75" customHeight="1">
      <c r="A549" s="4">
        <v>38401</v>
      </c>
      <c r="B549" s="8">
        <v>38401</v>
      </c>
      <c r="C549" s="6">
        <v>-16.30812568631079</v>
      </c>
      <c r="D549" s="6">
        <v>16.361685318050046</v>
      </c>
      <c r="E549" s="6">
        <v>-269.5077631876373</v>
      </c>
    </row>
    <row r="550" spans="1:5" ht="12.75" customHeight="1">
      <c r="A550" s="4">
        <v>38404</v>
      </c>
      <c r="B550" s="8">
        <v>38404</v>
      </c>
      <c r="C550" s="6">
        <v>-21.179283891310792</v>
      </c>
      <c r="D550" s="6">
        <v>16.518996020050047</v>
      </c>
      <c r="E550" s="6">
        <v>-264.7171635076373</v>
      </c>
    </row>
    <row r="551" spans="1:5" ht="12.75" customHeight="1">
      <c r="A551" s="4">
        <v>38405</v>
      </c>
      <c r="B551" s="8">
        <v>38405</v>
      </c>
      <c r="C551" s="6">
        <v>-37.19942010425079</v>
      </c>
      <c r="D551" s="6">
        <v>14.566066492050046</v>
      </c>
      <c r="E551" s="6">
        <v>-239.9836518226374</v>
      </c>
    </row>
    <row r="552" spans="1:5" ht="12.75" customHeight="1">
      <c r="A552" s="4">
        <v>38406</v>
      </c>
      <c r="B552" s="8">
        <v>38406</v>
      </c>
      <c r="C552" s="6">
        <v>-42.97796939425079</v>
      </c>
      <c r="D552" s="6">
        <v>15.474260511050046</v>
      </c>
      <c r="E552" s="6">
        <v>-239.73896309963737</v>
      </c>
    </row>
    <row r="553" spans="1:5" ht="12.75" customHeight="1">
      <c r="A553" s="4">
        <v>38407</v>
      </c>
      <c r="B553" s="8">
        <v>38407</v>
      </c>
      <c r="C553" s="6">
        <v>-43.620408461600796</v>
      </c>
      <c r="D553" s="6">
        <v>21.503298348050045</v>
      </c>
      <c r="E553" s="6">
        <v>-229.8845845996374</v>
      </c>
    </row>
    <row r="554" spans="1:5" ht="12.75" customHeight="1">
      <c r="A554" s="4">
        <v>38408</v>
      </c>
      <c r="B554" s="8">
        <v>38408</v>
      </c>
      <c r="C554" s="6">
        <v>-42.983948520340796</v>
      </c>
      <c r="D554" s="6">
        <v>20.640884859050043</v>
      </c>
      <c r="E554" s="6">
        <v>-243.1396724176375</v>
      </c>
    </row>
    <row r="555" spans="1:5" ht="12.75" customHeight="1">
      <c r="A555" s="4">
        <v>38411</v>
      </c>
      <c r="B555" s="8">
        <v>38411</v>
      </c>
      <c r="C555" s="6">
        <v>-43.694848208340794</v>
      </c>
      <c r="D555" s="6">
        <v>17.395576767050045</v>
      </c>
      <c r="E555" s="6">
        <v>-235.1706125276372</v>
      </c>
    </row>
    <row r="556" spans="1:5" ht="12.75" customHeight="1">
      <c r="A556" s="4">
        <v>38412</v>
      </c>
      <c r="B556" s="8">
        <v>38412</v>
      </c>
      <c r="C556" s="6">
        <v>-39.555653392340794</v>
      </c>
      <c r="D556" s="6">
        <v>19.196469937050043</v>
      </c>
      <c r="E556" s="6">
        <v>-230.8856825256373</v>
      </c>
    </row>
    <row r="557" spans="1:5" ht="12.75" customHeight="1">
      <c r="A557" s="4">
        <v>38413</v>
      </c>
      <c r="B557" s="8">
        <v>38413</v>
      </c>
      <c r="C557" s="6">
        <v>-39.655332031480796</v>
      </c>
      <c r="D557" s="6">
        <v>15.583674773050044</v>
      </c>
      <c r="E557" s="6">
        <v>-224.16487656663733</v>
      </c>
    </row>
    <row r="558" spans="1:5" ht="12.75" customHeight="1">
      <c r="A558" s="4">
        <v>38414</v>
      </c>
      <c r="B558" s="8">
        <v>38414</v>
      </c>
      <c r="C558" s="6">
        <v>-49.9346321331208</v>
      </c>
      <c r="D558" s="6">
        <v>15.219291611050044</v>
      </c>
      <c r="E558" s="6">
        <v>-226.22450026163725</v>
      </c>
    </row>
    <row r="559" spans="1:5" ht="12.75" customHeight="1">
      <c r="A559" s="4">
        <v>38415</v>
      </c>
      <c r="B559" s="8">
        <v>38415</v>
      </c>
      <c r="C559" s="6">
        <v>-50.7295556671208</v>
      </c>
      <c r="D559" s="6">
        <v>12.934441971050045</v>
      </c>
      <c r="E559" s="6">
        <v>-210.99735369063728</v>
      </c>
    </row>
    <row r="560" spans="1:5" ht="12.75" customHeight="1">
      <c r="A560" s="4">
        <v>38418</v>
      </c>
      <c r="B560" s="8">
        <v>38418</v>
      </c>
      <c r="C560" s="6">
        <v>-51.3793058500708</v>
      </c>
      <c r="D560" s="6">
        <v>11.939629552050045</v>
      </c>
      <c r="E560" s="6">
        <v>-185.52809948763715</v>
      </c>
    </row>
    <row r="561" spans="1:5" ht="12.75" customHeight="1">
      <c r="A561" s="4">
        <v>38419</v>
      </c>
      <c r="B561" s="8">
        <v>38419</v>
      </c>
      <c r="C561" s="6">
        <v>-57.8962505640708</v>
      </c>
      <c r="D561" s="6">
        <v>10.651671273050045</v>
      </c>
      <c r="E561" s="6">
        <v>-154.61445745863705</v>
      </c>
    </row>
    <row r="562" spans="1:5" ht="12.75" customHeight="1">
      <c r="A562" s="4">
        <v>38420</v>
      </c>
      <c r="B562" s="8">
        <v>38420</v>
      </c>
      <c r="C562" s="6">
        <v>-61.4060386560708</v>
      </c>
      <c r="D562" s="6">
        <v>7.832790024050045</v>
      </c>
      <c r="E562" s="6">
        <v>-158.34230335863705</v>
      </c>
    </row>
    <row r="563" spans="1:5" ht="12.75" customHeight="1">
      <c r="A563" s="4">
        <v>38421</v>
      </c>
      <c r="B563" s="8">
        <v>38421</v>
      </c>
      <c r="C563" s="6">
        <v>-67.5816208750708</v>
      </c>
      <c r="D563" s="6">
        <v>10.244457969050044</v>
      </c>
      <c r="E563" s="6">
        <v>-183.76329775863712</v>
      </c>
    </row>
    <row r="564" spans="1:5" ht="12.75" customHeight="1">
      <c r="A564" s="4">
        <v>38422</v>
      </c>
      <c r="B564" s="8">
        <v>38422</v>
      </c>
      <c r="C564" s="6">
        <v>-78.9901056660708</v>
      </c>
      <c r="D564" s="6">
        <v>12.578251565050044</v>
      </c>
      <c r="E564" s="6">
        <v>-173.6773619446371</v>
      </c>
    </row>
    <row r="565" spans="1:5" ht="12.75" customHeight="1">
      <c r="A565" s="4">
        <v>38427</v>
      </c>
      <c r="B565" s="8">
        <v>38427</v>
      </c>
      <c r="C565" s="6">
        <v>-47.3895100474908</v>
      </c>
      <c r="D565" s="6">
        <v>4.788964709050044</v>
      </c>
      <c r="E565" s="6">
        <v>-230.29913117863703</v>
      </c>
    </row>
    <row r="566" spans="1:5" ht="12.75" customHeight="1">
      <c r="A566" s="4">
        <v>38428</v>
      </c>
      <c r="B566" s="8">
        <v>38428</v>
      </c>
      <c r="C566" s="6">
        <v>-21.6150593224908</v>
      </c>
      <c r="D566" s="6">
        <v>5.299616473050045</v>
      </c>
      <c r="E566" s="6">
        <v>-295.4064682746372</v>
      </c>
    </row>
    <row r="567" spans="1:5" ht="12.75" customHeight="1">
      <c r="A567" s="4">
        <v>38429</v>
      </c>
      <c r="B567" s="8">
        <v>38429</v>
      </c>
      <c r="C567" s="6">
        <v>8.5944128239342</v>
      </c>
      <c r="D567" s="6">
        <v>9.790060920050045</v>
      </c>
      <c r="E567" s="6">
        <v>-272.59081344763706</v>
      </c>
    </row>
    <row r="568" spans="1:5" ht="12.75" customHeight="1">
      <c r="A568" s="4">
        <v>38430</v>
      </c>
      <c r="B568" s="8">
        <v>38430</v>
      </c>
      <c r="C568" s="6">
        <v>8.6073528239342</v>
      </c>
      <c r="D568" s="6">
        <v>9.837374420050045</v>
      </c>
      <c r="E568" s="6">
        <v>-272.59081344763706</v>
      </c>
    </row>
    <row r="569" spans="1:5" ht="12.75" customHeight="1">
      <c r="A569" s="4">
        <v>38432</v>
      </c>
      <c r="B569" s="8">
        <v>38432</v>
      </c>
      <c r="C569" s="6">
        <v>51.5073834480842</v>
      </c>
      <c r="D569" s="6">
        <v>13.594351204050046</v>
      </c>
      <c r="E569" s="6">
        <v>-295.521914112637</v>
      </c>
    </row>
    <row r="570" spans="1:5" ht="12.75" customHeight="1">
      <c r="A570" s="4">
        <v>38433</v>
      </c>
      <c r="B570" s="8">
        <v>38433</v>
      </c>
      <c r="C570" s="6">
        <v>63.3279531855092</v>
      </c>
      <c r="D570" s="6">
        <v>14.090474824050046</v>
      </c>
      <c r="E570" s="6">
        <v>-292.8172726186371</v>
      </c>
    </row>
    <row r="571" spans="1:5" ht="12.75" customHeight="1">
      <c r="A571" s="4">
        <v>38434</v>
      </c>
      <c r="B571" s="8">
        <v>38434</v>
      </c>
      <c r="C571" s="6">
        <v>74.7023543675192</v>
      </c>
      <c r="D571" s="6">
        <v>18.488702052050044</v>
      </c>
      <c r="E571" s="6">
        <v>-323.05792952663705</v>
      </c>
    </row>
    <row r="572" spans="1:5" ht="12.75" customHeight="1">
      <c r="A572" s="4">
        <v>38435</v>
      </c>
      <c r="B572" s="8">
        <v>38435</v>
      </c>
      <c r="C572" s="6">
        <v>73.31843671272371</v>
      </c>
      <c r="D572" s="6">
        <v>21.446600679050043</v>
      </c>
      <c r="E572" s="6">
        <v>-320.3833924736372</v>
      </c>
    </row>
    <row r="573" spans="1:5" ht="12.75" customHeight="1">
      <c r="A573" s="4">
        <v>38436</v>
      </c>
      <c r="B573" s="8">
        <v>38436</v>
      </c>
      <c r="C573" s="6">
        <v>73.7062353613837</v>
      </c>
      <c r="D573" s="6">
        <v>22.925441437050043</v>
      </c>
      <c r="E573" s="6">
        <v>-320.7289053196372</v>
      </c>
    </row>
    <row r="574" spans="1:5" ht="12.75" customHeight="1">
      <c r="A574" s="4">
        <v>38440</v>
      </c>
      <c r="B574" s="8">
        <v>38440</v>
      </c>
      <c r="C574" s="6">
        <v>88.6702227983837</v>
      </c>
      <c r="D574" s="6">
        <v>19.601842588050044</v>
      </c>
      <c r="E574" s="6">
        <v>-338.4076879416374</v>
      </c>
    </row>
    <row r="575" spans="1:5" ht="12.75" customHeight="1">
      <c r="A575" s="4">
        <v>38441</v>
      </c>
      <c r="B575" s="8">
        <v>38441</v>
      </c>
      <c r="C575" s="6">
        <v>79.0751808344892</v>
      </c>
      <c r="D575" s="6">
        <v>18.333461027050042</v>
      </c>
      <c r="E575" s="6">
        <v>-328.45418690463737</v>
      </c>
    </row>
    <row r="576" spans="1:5" ht="12.75" customHeight="1">
      <c r="A576" s="4">
        <v>38442</v>
      </c>
      <c r="B576" s="8">
        <v>38442</v>
      </c>
      <c r="C576" s="6">
        <v>37.287343368489196</v>
      </c>
      <c r="D576" s="6">
        <v>18.72680949005004</v>
      </c>
      <c r="E576" s="6">
        <v>-348.1695985076373</v>
      </c>
    </row>
    <row r="577" spans="1:5" ht="12.75" customHeight="1">
      <c r="A577" s="4">
        <v>38443</v>
      </c>
      <c r="B577" s="8">
        <v>38443</v>
      </c>
      <c r="C577" s="6">
        <v>38.475363584489195</v>
      </c>
      <c r="D577" s="6">
        <v>22.65345760905004</v>
      </c>
      <c r="E577" s="6">
        <v>-338.57118716263733</v>
      </c>
    </row>
    <row r="578" spans="1:5" ht="12.75" customHeight="1">
      <c r="A578" s="4">
        <v>38446</v>
      </c>
      <c r="B578" s="8">
        <v>38446</v>
      </c>
      <c r="C578" s="6">
        <v>48.043217464489196</v>
      </c>
      <c r="D578" s="6">
        <v>23.80864562505004</v>
      </c>
      <c r="E578" s="6">
        <v>-342.64438551863725</v>
      </c>
    </row>
    <row r="579" spans="1:5" ht="12.75" customHeight="1">
      <c r="A579" s="4">
        <v>38447</v>
      </c>
      <c r="B579" s="8">
        <v>38447</v>
      </c>
      <c r="C579" s="6">
        <v>47.60931306448919</v>
      </c>
      <c r="D579" s="6">
        <v>25.35922841505004</v>
      </c>
      <c r="E579" s="6">
        <v>-344.65594173463717</v>
      </c>
    </row>
    <row r="580" spans="1:5" ht="12.75" customHeight="1">
      <c r="A580" s="4">
        <v>38448</v>
      </c>
      <c r="B580" s="8">
        <v>38448</v>
      </c>
      <c r="C580" s="6">
        <v>45.33908680048919</v>
      </c>
      <c r="D580" s="6">
        <v>24.97463559505004</v>
      </c>
      <c r="E580" s="6">
        <v>-341.0926759496372</v>
      </c>
    </row>
    <row r="581" spans="1:5" ht="12.75" customHeight="1">
      <c r="A581" s="4">
        <v>38449</v>
      </c>
      <c r="B581" s="8">
        <v>38449</v>
      </c>
      <c r="C581" s="6">
        <v>46.11641154448919</v>
      </c>
      <c r="D581" s="6">
        <v>21.968463101050038</v>
      </c>
      <c r="E581" s="6">
        <v>-339.29118276963715</v>
      </c>
    </row>
    <row r="582" spans="1:5" ht="12.75" customHeight="1">
      <c r="A582" s="4">
        <v>38450</v>
      </c>
      <c r="B582" s="8">
        <v>38450</v>
      </c>
      <c r="C582" s="6">
        <v>46.669443012849186</v>
      </c>
      <c r="D582" s="6">
        <v>22.123555519050036</v>
      </c>
      <c r="E582" s="6">
        <v>-342.3360781606372</v>
      </c>
    </row>
    <row r="583" spans="1:5" ht="12.75" customHeight="1">
      <c r="A583" s="4">
        <v>38453</v>
      </c>
      <c r="B583" s="8">
        <v>38453</v>
      </c>
      <c r="C583" s="6">
        <v>44.962368335849185</v>
      </c>
      <c r="D583" s="6">
        <v>22.195678912050035</v>
      </c>
      <c r="E583" s="6">
        <v>-347.7419988446373</v>
      </c>
    </row>
    <row r="584" spans="1:5" ht="12.75" customHeight="1">
      <c r="A584" s="4">
        <v>38454</v>
      </c>
      <c r="B584" s="8">
        <v>38454</v>
      </c>
      <c r="C584" s="6">
        <v>42.95876203884919</v>
      </c>
      <c r="D584" s="6">
        <v>19.153227617050035</v>
      </c>
      <c r="E584" s="6">
        <v>-345.14205449663734</v>
      </c>
    </row>
    <row r="585" spans="1:5" ht="12.75" customHeight="1">
      <c r="A585" s="4">
        <v>38455</v>
      </c>
      <c r="B585" s="8">
        <v>38455</v>
      </c>
      <c r="C585" s="6">
        <v>40.730594994849184</v>
      </c>
      <c r="D585" s="6">
        <v>19.302774395050037</v>
      </c>
      <c r="E585" s="6">
        <v>-340.57802407063735</v>
      </c>
    </row>
    <row r="586" spans="1:5" ht="12.75" customHeight="1">
      <c r="A586" s="4">
        <v>38456</v>
      </c>
      <c r="B586" s="8">
        <v>38456</v>
      </c>
      <c r="C586" s="6">
        <v>36.997909655849185</v>
      </c>
      <c r="D586" s="6">
        <v>23.400459529050035</v>
      </c>
      <c r="E586" s="6">
        <v>-352.67830481963733</v>
      </c>
    </row>
    <row r="587" spans="1:5" ht="12.75" customHeight="1">
      <c r="A587" s="4">
        <v>38457</v>
      </c>
      <c r="B587" s="8">
        <v>38457</v>
      </c>
      <c r="C587" s="6">
        <v>43.078007328849196</v>
      </c>
      <c r="D587" s="6">
        <v>19.486828757050034</v>
      </c>
      <c r="E587" s="6">
        <v>-355.14302791263725</v>
      </c>
    </row>
    <row r="588" spans="1:5" ht="12.75" customHeight="1">
      <c r="A588" s="4">
        <v>38460</v>
      </c>
      <c r="B588" s="8">
        <v>38460</v>
      </c>
      <c r="C588" s="6">
        <v>51.852147546849196</v>
      </c>
      <c r="D588" s="6">
        <v>13.459919372050035</v>
      </c>
      <c r="E588" s="6">
        <v>-367.34721157263726</v>
      </c>
    </row>
    <row r="589" spans="1:5" ht="12.75" customHeight="1">
      <c r="A589" s="4">
        <v>38461</v>
      </c>
      <c r="B589" s="8">
        <v>38461</v>
      </c>
      <c r="C589" s="6">
        <v>69.52697232668919</v>
      </c>
      <c r="D589" s="6">
        <v>16.096346726050033</v>
      </c>
      <c r="E589" s="6">
        <v>-408.95296598863723</v>
      </c>
    </row>
    <row r="590" spans="1:5" ht="12.75" customHeight="1">
      <c r="A590" s="4">
        <v>38462</v>
      </c>
      <c r="B590" s="8">
        <v>38462</v>
      </c>
      <c r="C590" s="6">
        <v>69.9098908126892</v>
      </c>
      <c r="D590" s="6">
        <v>17.456613051050034</v>
      </c>
      <c r="E590" s="6">
        <v>-416.7569495976373</v>
      </c>
    </row>
    <row r="591" spans="1:5" ht="12.75" customHeight="1">
      <c r="A591" s="4">
        <v>38463</v>
      </c>
      <c r="B591" s="8">
        <v>38463</v>
      </c>
      <c r="C591" s="6">
        <v>70.5884727666892</v>
      </c>
      <c r="D591" s="6">
        <v>15.371672232050035</v>
      </c>
      <c r="E591" s="6">
        <v>-435.21265169263717</v>
      </c>
    </row>
    <row r="592" spans="1:5" ht="12.75" customHeight="1">
      <c r="A592" s="4">
        <v>38464</v>
      </c>
      <c r="B592" s="8">
        <v>38464</v>
      </c>
      <c r="C592" s="6">
        <v>71.00708493568919</v>
      </c>
      <c r="D592" s="6">
        <v>19.683203799050023</v>
      </c>
      <c r="E592" s="6">
        <v>-439.43945246963716</v>
      </c>
    </row>
    <row r="593" spans="1:5" ht="12.75" customHeight="1">
      <c r="A593" s="4">
        <v>38467</v>
      </c>
      <c r="B593" s="8">
        <v>38467</v>
      </c>
      <c r="C593" s="6">
        <v>79.1227084616892</v>
      </c>
      <c r="D593" s="6">
        <v>18.105597680050025</v>
      </c>
      <c r="E593" s="6">
        <v>-438.1006936696373</v>
      </c>
    </row>
    <row r="594" spans="1:5" ht="12.75" customHeight="1">
      <c r="A594" s="4">
        <v>38468</v>
      </c>
      <c r="B594" s="8">
        <v>38468</v>
      </c>
      <c r="C594" s="6">
        <v>82.0193744816892</v>
      </c>
      <c r="D594" s="6">
        <v>19.874393195050025</v>
      </c>
      <c r="E594" s="6">
        <v>-457.6169141266375</v>
      </c>
    </row>
    <row r="595" spans="1:5" ht="12.75" customHeight="1">
      <c r="A595" s="4">
        <v>38469</v>
      </c>
      <c r="B595" s="8">
        <v>38469</v>
      </c>
      <c r="C595" s="6">
        <v>83.5833266006892</v>
      </c>
      <c r="D595" s="6">
        <v>18.169497665050024</v>
      </c>
      <c r="E595" s="6">
        <v>-472.9375567596374</v>
      </c>
    </row>
    <row r="596" spans="1:5" ht="12.75" customHeight="1">
      <c r="A596" s="4">
        <v>38470</v>
      </c>
      <c r="B596" s="8">
        <v>38470</v>
      </c>
      <c r="C596" s="6">
        <v>105.5365452576892</v>
      </c>
      <c r="D596" s="6">
        <v>23.810805961050022</v>
      </c>
      <c r="E596" s="6">
        <v>-550.4622261466374</v>
      </c>
    </row>
    <row r="597" spans="1:5" ht="12.75" customHeight="1">
      <c r="A597" s="4">
        <v>38471</v>
      </c>
      <c r="B597" s="8">
        <v>38471</v>
      </c>
      <c r="C597" s="6">
        <v>120.1980157832992</v>
      </c>
      <c r="D597" s="6">
        <v>22.91615540705002</v>
      </c>
      <c r="E597" s="6">
        <v>-573.2707346126375</v>
      </c>
    </row>
    <row r="598" spans="1:5" ht="12.75" customHeight="1">
      <c r="A598" s="4">
        <v>38474</v>
      </c>
      <c r="B598" s="8">
        <v>38474</v>
      </c>
      <c r="C598" s="6">
        <v>136.1014250274192</v>
      </c>
      <c r="D598" s="6">
        <v>23.74754814305002</v>
      </c>
      <c r="E598" s="6">
        <v>-580.0106408456375</v>
      </c>
    </row>
    <row r="599" spans="1:5" ht="12.75" customHeight="1">
      <c r="A599" s="4">
        <v>38475</v>
      </c>
      <c r="B599" s="8">
        <v>38475</v>
      </c>
      <c r="C599" s="6">
        <v>135.2867119834192</v>
      </c>
      <c r="D599" s="6">
        <v>24.86410589405002</v>
      </c>
      <c r="E599" s="6">
        <v>-581.5068886846375</v>
      </c>
    </row>
    <row r="600" spans="1:5" ht="12.75" customHeight="1">
      <c r="A600" s="4">
        <v>38476</v>
      </c>
      <c r="B600" s="8">
        <v>38476</v>
      </c>
      <c r="C600" s="6">
        <v>129.72538087910868</v>
      </c>
      <c r="D600" s="6">
        <v>21.67333067005002</v>
      </c>
      <c r="E600" s="6">
        <v>-578.0342824286374</v>
      </c>
    </row>
    <row r="601" spans="1:5" ht="12.75" customHeight="1">
      <c r="A601" s="4">
        <v>38477</v>
      </c>
      <c r="B601" s="8">
        <v>38477</v>
      </c>
      <c r="C601" s="6">
        <v>121.60983828151919</v>
      </c>
      <c r="D601" s="6">
        <v>18.30107440505002</v>
      </c>
      <c r="E601" s="6">
        <v>-579.4097052036374</v>
      </c>
    </row>
    <row r="602" spans="1:5" ht="12.75" customHeight="1">
      <c r="A602" s="4">
        <v>38478</v>
      </c>
      <c r="B602" s="8">
        <v>38478</v>
      </c>
      <c r="C602" s="6">
        <v>121.72639756451919</v>
      </c>
      <c r="D602" s="6">
        <v>18.33264766605002</v>
      </c>
      <c r="E602" s="6">
        <v>-570.6120362506374</v>
      </c>
    </row>
    <row r="603" spans="1:5" ht="12.75" customHeight="1">
      <c r="A603" s="4">
        <v>38481</v>
      </c>
      <c r="B603" s="8">
        <v>38481</v>
      </c>
      <c r="C603" s="6">
        <v>118.68336766251919</v>
      </c>
      <c r="D603" s="6">
        <v>24.26519123805002</v>
      </c>
      <c r="E603" s="6">
        <v>-583.6982833796374</v>
      </c>
    </row>
    <row r="604" spans="1:5" ht="12.75" customHeight="1">
      <c r="A604" s="4">
        <v>38482</v>
      </c>
      <c r="B604" s="8">
        <v>38482</v>
      </c>
      <c r="C604" s="6">
        <v>127.11518623751918</v>
      </c>
      <c r="D604" s="6">
        <v>27.562534215050018</v>
      </c>
      <c r="E604" s="6">
        <v>-595.6940402706373</v>
      </c>
    </row>
    <row r="605" spans="1:5" ht="12.75" customHeight="1">
      <c r="A605" s="4">
        <v>38483</v>
      </c>
      <c r="B605" s="8">
        <v>38483</v>
      </c>
      <c r="C605" s="6">
        <v>121.52089825651917</v>
      </c>
      <c r="D605" s="6">
        <v>27.54587639005002</v>
      </c>
      <c r="E605" s="6">
        <v>-575.3196378036373</v>
      </c>
    </row>
    <row r="606" spans="1:5" ht="12.75" customHeight="1">
      <c r="A606" s="4">
        <v>38484</v>
      </c>
      <c r="B606" s="8">
        <v>38484</v>
      </c>
      <c r="C606" s="6">
        <v>116.37867621851919</v>
      </c>
      <c r="D606" s="6">
        <v>23.944511646050017</v>
      </c>
      <c r="E606" s="6">
        <v>-588.6778263036374</v>
      </c>
    </row>
    <row r="607" spans="1:5" ht="12.75" customHeight="1">
      <c r="A607" s="4">
        <v>38485</v>
      </c>
      <c r="B607" s="8">
        <v>38485</v>
      </c>
      <c r="C607" s="6">
        <v>122.19834963234919</v>
      </c>
      <c r="D607" s="6">
        <v>24.221089414930017</v>
      </c>
      <c r="E607" s="6">
        <v>-601.8459763436372</v>
      </c>
    </row>
    <row r="608" spans="1:5" ht="12.75" customHeight="1">
      <c r="A608" s="4">
        <v>38489</v>
      </c>
      <c r="B608" s="8">
        <v>38489</v>
      </c>
      <c r="C608" s="6">
        <v>134.4852715353492</v>
      </c>
      <c r="D608" s="6">
        <v>25.333325951930007</v>
      </c>
      <c r="E608" s="6">
        <v>-633.9662376266374</v>
      </c>
    </row>
    <row r="609" spans="1:5" ht="12.75" customHeight="1">
      <c r="A609" s="4">
        <v>38490</v>
      </c>
      <c r="B609" s="8">
        <v>38490</v>
      </c>
      <c r="C609" s="6">
        <v>136.9558957866292</v>
      </c>
      <c r="D609" s="6">
        <v>27.066690439930007</v>
      </c>
      <c r="E609" s="6">
        <v>-627.6877381446375</v>
      </c>
    </row>
    <row r="610" spans="1:5" ht="12.75" customHeight="1">
      <c r="A610" s="4">
        <v>38491</v>
      </c>
      <c r="B610" s="8">
        <v>38491</v>
      </c>
      <c r="C610" s="6">
        <v>131.8768001536292</v>
      </c>
      <c r="D610" s="6">
        <v>25.689189813930007</v>
      </c>
      <c r="E610" s="6">
        <v>-623.8278790416373</v>
      </c>
    </row>
    <row r="611" spans="1:5" ht="12.75" customHeight="1">
      <c r="A611" s="4">
        <v>38492</v>
      </c>
      <c r="B611" s="8">
        <v>38492</v>
      </c>
      <c r="C611" s="6">
        <v>117.51251364062921</v>
      </c>
      <c r="D611" s="6">
        <v>26.409025453930003</v>
      </c>
      <c r="E611" s="6">
        <v>-625.7712813056373</v>
      </c>
    </row>
    <row r="612" spans="1:5" ht="12.75" customHeight="1">
      <c r="A612" s="4">
        <v>38495</v>
      </c>
      <c r="B612" s="8">
        <v>38495</v>
      </c>
      <c r="C612" s="6">
        <v>119.63901061462921</v>
      </c>
      <c r="D612" s="6">
        <v>31.181609443930004</v>
      </c>
      <c r="E612" s="6">
        <v>-632.1803279536372</v>
      </c>
    </row>
    <row r="613" spans="1:5" ht="12.75" customHeight="1">
      <c r="A613" s="4">
        <v>38496</v>
      </c>
      <c r="B613" s="8">
        <v>38496</v>
      </c>
      <c r="C613" s="6">
        <v>139.05765581662922</v>
      </c>
      <c r="D613" s="6">
        <v>32.955912449930004</v>
      </c>
      <c r="E613" s="6">
        <v>-661.1125924166374</v>
      </c>
    </row>
    <row r="614" spans="1:5" ht="12.75" customHeight="1">
      <c r="A614" s="4">
        <v>38497</v>
      </c>
      <c r="B614" s="8">
        <v>38497</v>
      </c>
      <c r="C614" s="6">
        <v>161.40243225662923</v>
      </c>
      <c r="D614" s="6">
        <v>26.059398082930002</v>
      </c>
      <c r="E614" s="6">
        <v>-649.2702899566374</v>
      </c>
    </row>
    <row r="615" spans="1:5" ht="12.75" customHeight="1">
      <c r="A615" s="4">
        <v>38498</v>
      </c>
      <c r="B615" s="8">
        <v>38498</v>
      </c>
      <c r="C615" s="6">
        <v>163.00384171562922</v>
      </c>
      <c r="D615" s="6">
        <v>25.455164201930003</v>
      </c>
      <c r="E615" s="6">
        <v>-661.7173575506374</v>
      </c>
    </row>
    <row r="616" spans="1:5" ht="12.75" customHeight="1">
      <c r="A616" s="4">
        <v>38499</v>
      </c>
      <c r="B616" s="8">
        <v>38499</v>
      </c>
      <c r="C616" s="6">
        <v>165.4764866491292</v>
      </c>
      <c r="D616" s="6">
        <v>27.595171894930004</v>
      </c>
      <c r="E616" s="6">
        <v>-692.4418085666373</v>
      </c>
    </row>
    <row r="617" spans="1:5" ht="12.75" customHeight="1">
      <c r="A617" s="4">
        <v>38502</v>
      </c>
      <c r="B617" s="8">
        <v>38502</v>
      </c>
      <c r="C617" s="6">
        <v>169.0660279501292</v>
      </c>
      <c r="D617" s="6">
        <v>26.124175202930005</v>
      </c>
      <c r="E617" s="6">
        <v>-695.2485050226373</v>
      </c>
    </row>
    <row r="618" spans="1:5" ht="12.75" customHeight="1">
      <c r="A618" s="4">
        <v>38503</v>
      </c>
      <c r="B618" s="8">
        <v>38503</v>
      </c>
      <c r="C618" s="6">
        <v>163.6346827255092</v>
      </c>
      <c r="D618" s="6">
        <v>22.709273988930004</v>
      </c>
      <c r="E618" s="6">
        <v>-705.3035151616377</v>
      </c>
    </row>
    <row r="619" spans="1:5" ht="12.75" customHeight="1">
      <c r="A619" s="4">
        <v>38504</v>
      </c>
      <c r="B619" s="8">
        <v>38504</v>
      </c>
      <c r="C619" s="6">
        <v>167.1860044735092</v>
      </c>
      <c r="D619" s="6">
        <v>27.723661249930004</v>
      </c>
      <c r="E619" s="6">
        <v>-724.9477840656376</v>
      </c>
    </row>
    <row r="620" spans="1:5" ht="12.75" customHeight="1">
      <c r="A620" s="4">
        <v>38505</v>
      </c>
      <c r="B620" s="8">
        <v>38505</v>
      </c>
      <c r="C620" s="6">
        <v>165.3039757607792</v>
      </c>
      <c r="D620" s="6">
        <v>23.716735421930004</v>
      </c>
      <c r="E620" s="6">
        <v>-709.1508479756376</v>
      </c>
    </row>
    <row r="621" spans="1:5" ht="12.75" customHeight="1">
      <c r="A621" s="4">
        <v>38506</v>
      </c>
      <c r="B621" s="8">
        <v>38506</v>
      </c>
      <c r="C621" s="6">
        <v>150.1901601317792</v>
      </c>
      <c r="D621" s="6">
        <v>21.575247006930002</v>
      </c>
      <c r="E621" s="6">
        <v>-690.3802033836375</v>
      </c>
    </row>
    <row r="622" spans="1:5" ht="12.75" customHeight="1">
      <c r="A622" s="4">
        <v>38509</v>
      </c>
      <c r="B622" s="8">
        <v>38509</v>
      </c>
      <c r="C622" s="6">
        <v>134.51892798277922</v>
      </c>
      <c r="D622" s="6">
        <v>20.311330440930004</v>
      </c>
      <c r="E622" s="6">
        <v>-679.9196584046375</v>
      </c>
    </row>
    <row r="623" spans="1:5" ht="12.75" customHeight="1">
      <c r="A623" s="4">
        <v>38510</v>
      </c>
      <c r="B623" s="8">
        <v>38510</v>
      </c>
      <c r="C623" s="6">
        <v>126.46096808777922</v>
      </c>
      <c r="D623" s="6">
        <v>19.906372321930004</v>
      </c>
      <c r="E623" s="6">
        <v>-679.6629431666375</v>
      </c>
    </row>
    <row r="624" spans="1:5" ht="12.75" customHeight="1">
      <c r="A624" s="4">
        <v>38511</v>
      </c>
      <c r="B624" s="8">
        <v>38511</v>
      </c>
      <c r="C624" s="6">
        <v>125.28781589177922</v>
      </c>
      <c r="D624" s="6">
        <v>21.045284194930005</v>
      </c>
      <c r="E624" s="6">
        <v>-662.0892762986373</v>
      </c>
    </row>
    <row r="625" spans="1:5" ht="12.75" customHeight="1">
      <c r="A625" s="4">
        <v>38512</v>
      </c>
      <c r="B625" s="8">
        <v>38512</v>
      </c>
      <c r="C625" s="6">
        <v>139.00385023677921</v>
      </c>
      <c r="D625" s="6">
        <v>21.706022960930007</v>
      </c>
      <c r="E625" s="6">
        <v>-646.1874386936374</v>
      </c>
    </row>
    <row r="626" spans="1:5" ht="12.75" customHeight="1">
      <c r="A626" s="4">
        <v>38513</v>
      </c>
      <c r="B626" s="8">
        <v>38513</v>
      </c>
      <c r="C626" s="6">
        <v>132.8528682299692</v>
      </c>
      <c r="D626" s="6">
        <v>21.083238769930006</v>
      </c>
      <c r="E626" s="6">
        <v>-644.8481620036373</v>
      </c>
    </row>
    <row r="627" spans="1:5" ht="12.75" customHeight="1">
      <c r="A627" s="4">
        <v>38516</v>
      </c>
      <c r="B627" s="8">
        <v>38516</v>
      </c>
      <c r="C627" s="6">
        <v>128.5393042849692</v>
      </c>
      <c r="D627" s="6">
        <v>18.144343985930007</v>
      </c>
      <c r="E627" s="6">
        <v>-660.6421710326373</v>
      </c>
    </row>
    <row r="628" spans="1:5" ht="12.75" customHeight="1">
      <c r="A628" s="4">
        <v>38517</v>
      </c>
      <c r="B628" s="8">
        <v>38517</v>
      </c>
      <c r="C628" s="6">
        <v>127.9984612679692</v>
      </c>
      <c r="D628" s="6">
        <v>19.587073716930007</v>
      </c>
      <c r="E628" s="6">
        <v>-662.8006360326374</v>
      </c>
    </row>
    <row r="629" spans="1:5" ht="12.75" customHeight="1">
      <c r="A629" s="4">
        <v>38518</v>
      </c>
      <c r="B629" s="8">
        <v>38518</v>
      </c>
      <c r="C629" s="6">
        <v>124.25352970868082</v>
      </c>
      <c r="D629" s="6">
        <v>17.682151715930008</v>
      </c>
      <c r="E629" s="6">
        <v>-650.5342583466372</v>
      </c>
    </row>
    <row r="630" spans="1:5" ht="12.75" customHeight="1">
      <c r="A630" s="4">
        <v>38519</v>
      </c>
      <c r="B630" s="8">
        <v>38519</v>
      </c>
      <c r="C630" s="6">
        <v>119.27589444968082</v>
      </c>
      <c r="D630" s="6">
        <v>16.341862687930007</v>
      </c>
      <c r="E630" s="6">
        <v>-637.3032453276372</v>
      </c>
    </row>
    <row r="631" spans="1:5" ht="12.75" customHeight="1">
      <c r="A631" s="4">
        <v>38520</v>
      </c>
      <c r="B631" s="8">
        <v>38520</v>
      </c>
      <c r="C631" s="6">
        <v>119.82269093696921</v>
      </c>
      <c r="D631" s="6">
        <v>13.581673399930017</v>
      </c>
      <c r="E631" s="6">
        <v>-630.0619908966374</v>
      </c>
    </row>
    <row r="632" spans="1:5" ht="12.75" customHeight="1">
      <c r="A632" s="4">
        <v>38523</v>
      </c>
      <c r="B632" s="8">
        <v>38523</v>
      </c>
      <c r="C632" s="6">
        <v>122.3691648006892</v>
      </c>
      <c r="D632" s="6">
        <v>13.748094997930016</v>
      </c>
      <c r="E632" s="6">
        <v>-626.3791842596373</v>
      </c>
    </row>
    <row r="633" spans="1:5" ht="12.75" customHeight="1">
      <c r="A633" s="4">
        <v>38524</v>
      </c>
      <c r="B633" s="8">
        <v>38524</v>
      </c>
      <c r="C633" s="6">
        <v>120.5446581054892</v>
      </c>
      <c r="D633" s="6">
        <v>13.946910163930015</v>
      </c>
      <c r="E633" s="6">
        <v>-625.2730324946373</v>
      </c>
    </row>
    <row r="634" spans="1:5" ht="12.75" customHeight="1">
      <c r="A634" s="4">
        <v>38525</v>
      </c>
      <c r="B634" s="8">
        <v>38525</v>
      </c>
      <c r="C634" s="6">
        <v>99.6698016942892</v>
      </c>
      <c r="D634" s="6">
        <v>16.596880912930015</v>
      </c>
      <c r="E634" s="6">
        <v>-652.2787163366373</v>
      </c>
    </row>
    <row r="635" spans="1:5" ht="12.75" customHeight="1">
      <c r="A635" s="4">
        <v>38526</v>
      </c>
      <c r="B635" s="8">
        <v>38526</v>
      </c>
      <c r="C635" s="6">
        <v>82.0697260764292</v>
      </c>
      <c r="D635" s="6">
        <v>15.954237893930014</v>
      </c>
      <c r="E635" s="6">
        <v>-621.2604515056371</v>
      </c>
    </row>
    <row r="636" spans="1:5" ht="12.75" customHeight="1">
      <c r="A636" s="4">
        <v>38527</v>
      </c>
      <c r="B636" s="8">
        <v>38527</v>
      </c>
      <c r="C636" s="6">
        <v>81.068168424166</v>
      </c>
      <c r="D636" s="6">
        <v>13.823725625930013</v>
      </c>
      <c r="E636" s="6">
        <v>-623.3992417816373</v>
      </c>
    </row>
    <row r="637" spans="1:5" ht="12.75" customHeight="1">
      <c r="A637" s="4">
        <v>38530</v>
      </c>
      <c r="B637" s="8">
        <v>38530</v>
      </c>
      <c r="C637" s="6">
        <v>88.462689866166</v>
      </c>
      <c r="D637" s="6">
        <v>16.333611640930012</v>
      </c>
      <c r="E637" s="6">
        <v>-638.8586465586375</v>
      </c>
    </row>
    <row r="638" spans="1:5" ht="12.75" customHeight="1">
      <c r="A638" s="4">
        <v>38531</v>
      </c>
      <c r="B638" s="8">
        <v>38531</v>
      </c>
      <c r="C638" s="6">
        <v>95.1072946138692</v>
      </c>
      <c r="D638" s="6">
        <v>17.879512775930014</v>
      </c>
      <c r="E638" s="6">
        <v>-628.3480949456372</v>
      </c>
    </row>
    <row r="639" spans="1:5" ht="12.75" customHeight="1">
      <c r="A639" s="4">
        <v>38532</v>
      </c>
      <c r="B639" s="8">
        <v>38532</v>
      </c>
      <c r="C639" s="6">
        <v>89.79263495542921</v>
      </c>
      <c r="D639" s="6">
        <v>17.043327091930013</v>
      </c>
      <c r="E639" s="6">
        <v>-630.3620514446374</v>
      </c>
    </row>
    <row r="640" spans="1:5" ht="12.75" customHeight="1">
      <c r="A640" s="4">
        <v>38533</v>
      </c>
      <c r="B640" s="8">
        <v>38533</v>
      </c>
      <c r="C640" s="6">
        <v>79.0394242936292</v>
      </c>
      <c r="D640" s="6">
        <v>20.009112021930015</v>
      </c>
      <c r="E640" s="6">
        <v>-628.3414614066371</v>
      </c>
    </row>
    <row r="641" spans="1:5" ht="12.75" customHeight="1">
      <c r="A641" s="4">
        <v>38534</v>
      </c>
      <c r="B641" s="8">
        <v>38534</v>
      </c>
      <c r="C641" s="6">
        <v>76.3406993526292</v>
      </c>
      <c r="D641" s="6">
        <v>19.829028910930017</v>
      </c>
      <c r="E641" s="6">
        <v>-642.6990053706372</v>
      </c>
    </row>
    <row r="642" spans="1:5" ht="12.75" customHeight="1">
      <c r="A642" s="4">
        <v>38537</v>
      </c>
      <c r="B642" s="8">
        <v>38537</v>
      </c>
      <c r="C642" s="6">
        <v>84.2436142346292</v>
      </c>
      <c r="D642" s="6">
        <v>22.815122054930015</v>
      </c>
      <c r="E642" s="6">
        <v>-645.5488137796372</v>
      </c>
    </row>
    <row r="643" spans="1:5" ht="12.75" customHeight="1">
      <c r="A643" s="4">
        <v>38538</v>
      </c>
      <c r="B643" s="8">
        <v>38538</v>
      </c>
      <c r="C643" s="6">
        <v>81.9690292650292</v>
      </c>
      <c r="D643" s="6">
        <v>25.213864651930017</v>
      </c>
      <c r="E643" s="6">
        <v>-666.5345051696372</v>
      </c>
    </row>
    <row r="644" spans="1:5" ht="12.75" customHeight="1">
      <c r="A644" s="4">
        <v>38539</v>
      </c>
      <c r="B644" s="8">
        <v>38539</v>
      </c>
      <c r="C644" s="6">
        <v>81.6084212600292</v>
      </c>
      <c r="D644" s="6">
        <v>23.621085768930016</v>
      </c>
      <c r="E644" s="6">
        <v>-674.6871696266373</v>
      </c>
    </row>
    <row r="645" spans="1:5" ht="12.75" customHeight="1">
      <c r="A645" s="4">
        <v>38540</v>
      </c>
      <c r="B645" s="8">
        <v>38540</v>
      </c>
      <c r="C645" s="6">
        <v>73.06810925902921</v>
      </c>
      <c r="D645" s="6">
        <v>24.426243775930015</v>
      </c>
      <c r="E645" s="6">
        <v>-637.5212648516374</v>
      </c>
    </row>
    <row r="646" spans="1:5" ht="12.75" customHeight="1">
      <c r="A646" s="4">
        <v>38541</v>
      </c>
      <c r="B646" s="8">
        <v>38541</v>
      </c>
      <c r="C646" s="6">
        <v>73.10825855667422</v>
      </c>
      <c r="D646" s="6">
        <v>23.484569048930016</v>
      </c>
      <c r="E646" s="6">
        <v>-644.7143330616374</v>
      </c>
    </row>
    <row r="647" spans="1:5" ht="12.75" customHeight="1">
      <c r="A647" s="4">
        <v>38544</v>
      </c>
      <c r="B647" s="8">
        <v>38544</v>
      </c>
      <c r="C647" s="6">
        <v>73.36887800847421</v>
      </c>
      <c r="D647" s="6">
        <v>24.635409396930015</v>
      </c>
      <c r="E647" s="6">
        <v>-655.7469162616372</v>
      </c>
    </row>
    <row r="648" spans="1:5" ht="12.75" customHeight="1">
      <c r="A648" s="4">
        <v>38545</v>
      </c>
      <c r="B648" s="8">
        <v>38545</v>
      </c>
      <c r="C648" s="6">
        <v>67.64532326282921</v>
      </c>
      <c r="D648" s="6">
        <v>21.939669479930014</v>
      </c>
      <c r="E648" s="6">
        <v>-645.6264987686374</v>
      </c>
    </row>
    <row r="649" spans="1:5" ht="12.75" customHeight="1">
      <c r="A649" s="4">
        <v>38546</v>
      </c>
      <c r="B649" s="8">
        <v>38546</v>
      </c>
      <c r="C649" s="6">
        <v>65.24481338082921</v>
      </c>
      <c r="D649" s="6">
        <v>21.582179594930015</v>
      </c>
      <c r="E649" s="6">
        <v>-643.6465408906373</v>
      </c>
    </row>
    <row r="650" spans="1:5" ht="12.75" customHeight="1">
      <c r="A650" s="4">
        <v>38547</v>
      </c>
      <c r="B650" s="8">
        <v>38547</v>
      </c>
      <c r="C650" s="6">
        <v>62.98749182002921</v>
      </c>
      <c r="D650" s="6">
        <v>26.331406111930015</v>
      </c>
      <c r="E650" s="6">
        <v>-641.4037555476374</v>
      </c>
    </row>
    <row r="651" spans="1:5" ht="12.75" customHeight="1">
      <c r="A651" s="4">
        <v>38548</v>
      </c>
      <c r="B651" s="8">
        <v>38548</v>
      </c>
      <c r="C651" s="6">
        <v>53.449562599029214</v>
      </c>
      <c r="D651" s="6">
        <v>30.066528328930016</v>
      </c>
      <c r="E651" s="6">
        <v>-651.8292079916373</v>
      </c>
    </row>
    <row r="652" spans="1:5" ht="12.75" customHeight="1">
      <c r="A652" s="4">
        <v>38551</v>
      </c>
      <c r="B652" s="8">
        <v>38551</v>
      </c>
      <c r="C652" s="6">
        <v>42.69797525162922</v>
      </c>
      <c r="D652" s="6">
        <v>29.780766845930014</v>
      </c>
      <c r="E652" s="6">
        <v>-650.5105068536374</v>
      </c>
    </row>
    <row r="653" spans="1:5" ht="12.75" customHeight="1">
      <c r="A653" s="4">
        <v>38552</v>
      </c>
      <c r="B653" s="8">
        <v>38552</v>
      </c>
      <c r="C653" s="6">
        <v>42.52109243562922</v>
      </c>
      <c r="D653" s="6">
        <v>26.278652686930013</v>
      </c>
      <c r="E653" s="6">
        <v>-657.3210984286372</v>
      </c>
    </row>
    <row r="654" spans="1:5" ht="12.75" customHeight="1">
      <c r="A654" s="4">
        <v>38553</v>
      </c>
      <c r="B654" s="8">
        <v>38553</v>
      </c>
      <c r="C654" s="6">
        <v>50.88984657162922</v>
      </c>
      <c r="D654" s="6">
        <v>29.064639160930014</v>
      </c>
      <c r="E654" s="6">
        <v>-693.8503209226374</v>
      </c>
    </row>
    <row r="655" spans="1:5" ht="12.75" customHeight="1">
      <c r="A655" s="4">
        <v>38554</v>
      </c>
      <c r="B655" s="8">
        <v>38554</v>
      </c>
      <c r="C655" s="6">
        <v>37.90002725288922</v>
      </c>
      <c r="D655" s="6">
        <v>26.603045459930016</v>
      </c>
      <c r="E655" s="6">
        <v>-664.6074141866372</v>
      </c>
    </row>
    <row r="656" spans="1:5" ht="12.75" customHeight="1">
      <c r="A656" s="4">
        <v>38555</v>
      </c>
      <c r="B656" s="8">
        <v>38555</v>
      </c>
      <c r="C656" s="6">
        <v>36.533738023889214</v>
      </c>
      <c r="D656" s="6">
        <v>24.219099573930016</v>
      </c>
      <c r="E656" s="6">
        <v>-661.1520575676374</v>
      </c>
    </row>
    <row r="657" spans="1:5" ht="12.75" customHeight="1">
      <c r="A657" s="4">
        <v>38558</v>
      </c>
      <c r="B657" s="8">
        <v>38558</v>
      </c>
      <c r="C657" s="6">
        <v>38.114634777889215</v>
      </c>
      <c r="D657" s="6">
        <v>26.555811889930016</v>
      </c>
      <c r="E657" s="6">
        <v>-662.7518519026372</v>
      </c>
    </row>
    <row r="658" spans="1:5" ht="12.75" customHeight="1">
      <c r="A658" s="4">
        <v>38559</v>
      </c>
      <c r="B658" s="8">
        <v>38559</v>
      </c>
      <c r="C658" s="6">
        <v>41.245322797889216</v>
      </c>
      <c r="D658" s="6">
        <v>27.314416742930018</v>
      </c>
      <c r="E658" s="6">
        <v>-680.0368784856372</v>
      </c>
    </row>
    <row r="659" spans="1:5" ht="12.75" customHeight="1">
      <c r="A659" s="4">
        <v>38560</v>
      </c>
      <c r="B659" s="8">
        <v>38560</v>
      </c>
      <c r="C659" s="6">
        <v>31.337403112389218</v>
      </c>
      <c r="D659" s="6">
        <v>30.190139728930017</v>
      </c>
      <c r="E659" s="6">
        <v>-657.3334799116373</v>
      </c>
    </row>
    <row r="660" spans="1:5" ht="12.75" customHeight="1">
      <c r="A660" s="4">
        <v>38561</v>
      </c>
      <c r="B660" s="8">
        <v>38561</v>
      </c>
      <c r="C660" s="6">
        <v>27.045388291089218</v>
      </c>
      <c r="D660" s="6">
        <v>28.062978226000016</v>
      </c>
      <c r="E660" s="6">
        <v>-656.0741050976372</v>
      </c>
    </row>
    <row r="661" spans="1:5" ht="12.75" customHeight="1">
      <c r="A661" s="4">
        <v>38562</v>
      </c>
      <c r="B661" s="8">
        <v>38562</v>
      </c>
      <c r="C661" s="6">
        <v>23.410818637589216</v>
      </c>
      <c r="D661" s="6">
        <v>29.078598829000015</v>
      </c>
      <c r="E661" s="6">
        <v>-644.1507198856374</v>
      </c>
    </row>
    <row r="662" spans="1:5" ht="12.75" customHeight="1">
      <c r="A662" s="4">
        <v>38565</v>
      </c>
      <c r="B662" s="8">
        <v>38565</v>
      </c>
      <c r="C662" s="6">
        <v>32.000370043589214</v>
      </c>
      <c r="D662" s="6">
        <v>28.762497963000015</v>
      </c>
      <c r="E662" s="6">
        <v>-627.9072243486374</v>
      </c>
    </row>
    <row r="663" spans="1:5" ht="12.75" customHeight="1">
      <c r="A663" s="4">
        <v>38566</v>
      </c>
      <c r="B663" s="8">
        <v>38566</v>
      </c>
      <c r="C663" s="6">
        <v>30.292209264589214</v>
      </c>
      <c r="D663" s="6">
        <v>30.367740943000015</v>
      </c>
      <c r="E663" s="6">
        <v>-636.2680225446373</v>
      </c>
    </row>
    <row r="664" spans="1:5" ht="12.75" customHeight="1">
      <c r="A664" s="4">
        <v>38567</v>
      </c>
      <c r="B664" s="8">
        <v>38567</v>
      </c>
      <c r="C664" s="6">
        <v>36.84355901658921</v>
      </c>
      <c r="D664" s="6">
        <v>26.533165502000017</v>
      </c>
      <c r="E664" s="6">
        <v>-623.0564398986373</v>
      </c>
    </row>
    <row r="665" spans="1:5" ht="12.75" customHeight="1">
      <c r="A665" s="4">
        <v>38568</v>
      </c>
      <c r="B665" s="8">
        <v>38568</v>
      </c>
      <c r="C665" s="6">
        <v>30.45867492658921</v>
      </c>
      <c r="D665" s="6">
        <v>28.475394956000017</v>
      </c>
      <c r="E665" s="6">
        <v>-616.6372744386374</v>
      </c>
    </row>
    <row r="666" spans="1:5" ht="12.75" customHeight="1">
      <c r="A666" s="4">
        <v>38569</v>
      </c>
      <c r="B666" s="8">
        <v>38569</v>
      </c>
      <c r="C666" s="6">
        <v>22.00067332158921</v>
      </c>
      <c r="D666" s="6">
        <v>28.125719220000015</v>
      </c>
      <c r="E666" s="6">
        <v>-606.9111372096372</v>
      </c>
    </row>
    <row r="667" spans="1:5" ht="12.75" customHeight="1">
      <c r="A667" s="4">
        <v>38572</v>
      </c>
      <c r="B667" s="8">
        <v>38572</v>
      </c>
      <c r="C667" s="6">
        <v>18.98611919258921</v>
      </c>
      <c r="D667" s="6">
        <v>32.22715412700001</v>
      </c>
      <c r="E667" s="6">
        <v>-603.0467259426373</v>
      </c>
    </row>
    <row r="668" spans="1:5" ht="12.75" customHeight="1">
      <c r="A668" s="4">
        <v>38573</v>
      </c>
      <c r="B668" s="8">
        <v>38573</v>
      </c>
      <c r="C668" s="6">
        <v>14.12255557858921</v>
      </c>
      <c r="D668" s="6">
        <v>31.160344095000013</v>
      </c>
      <c r="E668" s="6">
        <v>-605.7132833336373</v>
      </c>
    </row>
    <row r="669" spans="1:5" ht="12.75" customHeight="1">
      <c r="A669" s="4">
        <v>38574</v>
      </c>
      <c r="B669" s="8">
        <v>38574</v>
      </c>
      <c r="C669" s="6">
        <v>5.491331547639211</v>
      </c>
      <c r="D669" s="6">
        <v>35.110394526000015</v>
      </c>
      <c r="E669" s="6">
        <v>-595.2814674346373</v>
      </c>
    </row>
    <row r="670" spans="1:5" ht="12.75" customHeight="1">
      <c r="A670" s="4">
        <v>38575</v>
      </c>
      <c r="B670" s="8">
        <v>38575</v>
      </c>
      <c r="C670" s="6">
        <v>5.399469213639211</v>
      </c>
      <c r="D670" s="6">
        <v>33.373337043000014</v>
      </c>
      <c r="E670" s="6">
        <v>-594.1384139846373</v>
      </c>
    </row>
    <row r="671" spans="1:5" ht="12.75" customHeight="1">
      <c r="A671" s="4">
        <v>38576</v>
      </c>
      <c r="B671" s="8">
        <v>38576</v>
      </c>
      <c r="C671" s="6">
        <v>-8.954671714360789</v>
      </c>
      <c r="D671" s="6">
        <v>31.723272907000013</v>
      </c>
      <c r="E671" s="6">
        <v>-577.3490767896374</v>
      </c>
    </row>
    <row r="672" spans="1:5" ht="12.75" customHeight="1">
      <c r="A672" s="4">
        <v>38579</v>
      </c>
      <c r="B672" s="8">
        <v>38579</v>
      </c>
      <c r="C672" s="6">
        <v>-5.680385621360788</v>
      </c>
      <c r="D672" s="6">
        <v>27.67947143500001</v>
      </c>
      <c r="E672" s="6">
        <v>-587.1857584016373</v>
      </c>
    </row>
    <row r="673" spans="1:5" ht="12.75" customHeight="1">
      <c r="A673" s="4">
        <v>38580</v>
      </c>
      <c r="B673" s="8">
        <v>38580</v>
      </c>
      <c r="C673" s="6">
        <v>-7.845768102360788</v>
      </c>
      <c r="D673" s="6">
        <v>27.13418196900001</v>
      </c>
      <c r="E673" s="6">
        <v>-582.8061978566373</v>
      </c>
    </row>
    <row r="674" spans="1:5" ht="12.75" customHeight="1">
      <c r="A674" s="4">
        <v>38581</v>
      </c>
      <c r="B674" s="8">
        <v>38581</v>
      </c>
      <c r="C674" s="6">
        <v>-11.178139616360788</v>
      </c>
      <c r="D674" s="6">
        <v>26.80768982600001</v>
      </c>
      <c r="E674" s="6">
        <v>-586.5777336586372</v>
      </c>
    </row>
    <row r="675" spans="1:5" ht="12.75" customHeight="1">
      <c r="A675" s="4">
        <v>38582</v>
      </c>
      <c r="B675" s="8">
        <v>38582</v>
      </c>
      <c r="C675" s="6">
        <v>-10.915242071360789</v>
      </c>
      <c r="D675" s="6">
        <v>29.140912846000013</v>
      </c>
      <c r="E675" s="6">
        <v>-585.7841138126372</v>
      </c>
    </row>
    <row r="676" spans="1:5" ht="12.75" customHeight="1">
      <c r="A676" s="4">
        <v>38583</v>
      </c>
      <c r="B676" s="8">
        <v>38583</v>
      </c>
      <c r="C676" s="6">
        <v>-11.848830744360791</v>
      </c>
      <c r="D676" s="6">
        <v>24.023697815000013</v>
      </c>
      <c r="E676" s="6">
        <v>-584.5536830086371</v>
      </c>
    </row>
    <row r="677" spans="1:5" ht="12.75" customHeight="1">
      <c r="A677" s="4">
        <v>38586</v>
      </c>
      <c r="B677" s="8">
        <v>38586</v>
      </c>
      <c r="C677" s="6">
        <v>-14.00973205208079</v>
      </c>
      <c r="D677" s="6">
        <v>24.14167222300001</v>
      </c>
      <c r="E677" s="6">
        <v>-603.5875915416372</v>
      </c>
    </row>
    <row r="678" spans="1:5" ht="12.75" customHeight="1">
      <c r="A678" s="4">
        <v>38587</v>
      </c>
      <c r="B678" s="8">
        <v>38587</v>
      </c>
      <c r="C678" s="6">
        <v>-13.28372391808079</v>
      </c>
      <c r="D678" s="6">
        <v>33.25642551600001</v>
      </c>
      <c r="E678" s="6">
        <v>-612.7181047866371</v>
      </c>
    </row>
    <row r="679" spans="1:2" ht="12.75" customHeight="1">
      <c r="A679" s="7"/>
      <c r="B679" s="8"/>
    </row>
    <row r="680" spans="1:2" ht="12.75" customHeight="1">
      <c r="A680" s="7"/>
      <c r="B680" s="8"/>
    </row>
    <row r="681" spans="1:2" ht="12.75" customHeight="1">
      <c r="A681" s="7"/>
      <c r="B681" s="8"/>
    </row>
    <row r="682" spans="1:2" ht="12.75" customHeight="1">
      <c r="A682" s="7"/>
      <c r="B682" s="8"/>
    </row>
    <row r="683" spans="1:2" ht="12.75" customHeight="1">
      <c r="A683" s="7"/>
      <c r="B683" s="8"/>
    </row>
    <row r="684" spans="1:2" ht="12.75" customHeight="1">
      <c r="A684" s="7"/>
      <c r="B684" s="8"/>
    </row>
    <row r="685" spans="1:2" ht="12.75" customHeight="1">
      <c r="A685" s="7"/>
      <c r="B685" s="8"/>
    </row>
    <row r="686" spans="1:2" ht="12.75" customHeight="1">
      <c r="A686" s="7"/>
      <c r="B686" s="8"/>
    </row>
    <row r="687" spans="1:2" ht="12.75" customHeight="1">
      <c r="A687" s="7"/>
      <c r="B687" s="8"/>
    </row>
    <row r="688" spans="1:2" ht="12.75" customHeight="1">
      <c r="A688" s="7"/>
      <c r="B688" s="8"/>
    </row>
    <row r="689" spans="1:2" ht="12.75" customHeight="1">
      <c r="A689" s="7"/>
      <c r="B689" s="8"/>
    </row>
    <row r="690" spans="1:2" ht="12.75" customHeight="1">
      <c r="A690" s="7"/>
      <c r="B690" s="8"/>
    </row>
    <row r="691" spans="1:2" ht="12.75" customHeight="1">
      <c r="A691" s="7"/>
      <c r="B691" s="8"/>
    </row>
    <row r="692" spans="1:2" ht="12.75" customHeight="1">
      <c r="A692" s="7"/>
      <c r="B692" s="8"/>
    </row>
    <row r="693" spans="1:2" ht="12.75" customHeight="1">
      <c r="A693" s="7"/>
      <c r="B693" s="8"/>
    </row>
    <row r="694" spans="1:2" ht="12.75" customHeight="1">
      <c r="A694" s="7"/>
      <c r="B694" s="8"/>
    </row>
    <row r="695" spans="1:2" ht="12.75" customHeight="1">
      <c r="A695" s="7"/>
      <c r="B695" s="8"/>
    </row>
    <row r="696" spans="1:2" ht="12.75" customHeight="1">
      <c r="A696" s="7"/>
      <c r="B696" s="8"/>
    </row>
    <row r="697" spans="1:2" ht="12.75" customHeight="1">
      <c r="A697" s="7"/>
      <c r="B697" s="8"/>
    </row>
    <row r="698" spans="1:2" ht="12.75" customHeight="1">
      <c r="A698" s="7"/>
      <c r="B698" s="8"/>
    </row>
    <row r="699" spans="1:2" ht="12.75" customHeight="1">
      <c r="A699" s="7"/>
      <c r="B699" s="8"/>
    </row>
    <row r="700" spans="1:2" ht="12.75" customHeight="1">
      <c r="A700" s="7"/>
      <c r="B700" s="8"/>
    </row>
    <row r="701" spans="1:2" ht="12.75" customHeight="1">
      <c r="A701" s="7"/>
      <c r="B701" s="8"/>
    </row>
    <row r="702" spans="1:2" ht="12.75" customHeight="1">
      <c r="A702" s="7"/>
      <c r="B702" s="8"/>
    </row>
    <row r="703" spans="1:2" ht="12.75" customHeight="1">
      <c r="A703" s="7"/>
      <c r="B703" s="8"/>
    </row>
    <row r="704" spans="1:2" ht="12.75" customHeight="1">
      <c r="A704" s="7"/>
      <c r="B704" s="8"/>
    </row>
    <row r="705" spans="1:2" ht="12.75" customHeight="1">
      <c r="A705" s="7"/>
      <c r="B705" s="8"/>
    </row>
    <row r="706" spans="1:2" ht="12.75" customHeight="1">
      <c r="A706" s="7"/>
      <c r="B706" s="8"/>
    </row>
    <row r="707" spans="1:2" ht="12.75" customHeight="1">
      <c r="A707" s="7"/>
      <c r="B707" s="8"/>
    </row>
    <row r="708" spans="1:2" ht="12.75" customHeight="1">
      <c r="A708" s="7"/>
      <c r="B708" s="8"/>
    </row>
    <row r="709" spans="1:2" ht="12.75" customHeight="1">
      <c r="A709" s="7"/>
      <c r="B709" s="8"/>
    </row>
    <row r="710" spans="1:2" ht="12.75" customHeight="1">
      <c r="A710" s="7"/>
      <c r="B710" s="8"/>
    </row>
    <row r="711" spans="1:2" ht="12.75" customHeight="1">
      <c r="A711" s="7"/>
      <c r="B711" s="8"/>
    </row>
    <row r="712" spans="1:2" ht="12.75" customHeight="1">
      <c r="A712" s="7"/>
      <c r="B712" s="8"/>
    </row>
    <row r="713" spans="1:2" ht="12.75" customHeight="1">
      <c r="A713" s="7"/>
      <c r="B713" s="8"/>
    </row>
    <row r="714" spans="1:2" ht="12.75" customHeight="1">
      <c r="A714" s="7"/>
      <c r="B714" s="8"/>
    </row>
    <row r="715" spans="1:2" ht="12.75" customHeight="1">
      <c r="A715" s="7"/>
      <c r="B715" s="8"/>
    </row>
    <row r="716" spans="1:2" ht="12.75" customHeight="1">
      <c r="A716" s="7"/>
      <c r="B716" s="8"/>
    </row>
    <row r="717" spans="1:2" ht="12.75" customHeight="1">
      <c r="A717" s="7"/>
      <c r="B717" s="8"/>
    </row>
    <row r="718" spans="1:2" ht="12.75" customHeight="1">
      <c r="A718" s="7"/>
      <c r="B718" s="8"/>
    </row>
    <row r="719" spans="1:2" ht="12.75" customHeight="1">
      <c r="A719" s="7"/>
      <c r="B719" s="8"/>
    </row>
    <row r="720" ht="12.75" customHeight="1">
      <c r="B720" s="8"/>
    </row>
    <row r="721" ht="12.75" customHeight="1">
      <c r="B721" s="8"/>
    </row>
    <row r="722" ht="12.75" customHeight="1">
      <c r="B722" s="8"/>
    </row>
    <row r="723" ht="12.75" customHeight="1">
      <c r="B723" s="8"/>
    </row>
    <row r="724" ht="12.75" customHeight="1">
      <c r="B724" s="8"/>
    </row>
    <row r="725" ht="12.75" customHeight="1">
      <c r="B725" s="8"/>
    </row>
    <row r="726" ht="12.75" customHeight="1">
      <c r="B726" s="8"/>
    </row>
    <row r="727" ht="12.75" customHeight="1">
      <c r="B727" s="8"/>
    </row>
    <row r="728" ht="12.75" customHeight="1">
      <c r="B728" s="8"/>
    </row>
    <row r="729" ht="12.75" customHeight="1">
      <c r="B729" s="8"/>
    </row>
    <row r="730" ht="12.75" customHeight="1">
      <c r="B730" s="8"/>
    </row>
    <row r="731" ht="12.75" customHeight="1">
      <c r="B731" s="8"/>
    </row>
    <row r="732" ht="12.75" customHeight="1">
      <c r="B732" s="8"/>
    </row>
    <row r="733" ht="12.75" customHeight="1">
      <c r="B733" s="8"/>
    </row>
    <row r="734" ht="12.75" customHeight="1">
      <c r="B734" s="8"/>
    </row>
    <row r="735" ht="12.75" customHeight="1">
      <c r="B735" s="8"/>
    </row>
    <row r="736" ht="12.75" customHeight="1">
      <c r="B736" s="8"/>
    </row>
    <row r="737" ht="12.75" customHeight="1">
      <c r="B737" s="8"/>
    </row>
    <row r="738" ht="12.75" customHeight="1">
      <c r="B738" s="8"/>
    </row>
    <row r="739" ht="12.75" customHeight="1">
      <c r="B739" s="8"/>
    </row>
    <row r="740" ht="12.75" customHeight="1">
      <c r="B740" s="8"/>
    </row>
    <row r="741" ht="12.75" customHeight="1">
      <c r="B741" s="8"/>
    </row>
    <row r="742" ht="12.75" customHeight="1">
      <c r="B742" s="8"/>
    </row>
    <row r="743" ht="12.75" customHeight="1">
      <c r="B743" s="8"/>
    </row>
    <row r="744" ht="12.75" customHeight="1">
      <c r="B744" s="8"/>
    </row>
    <row r="745" ht="12.75" customHeight="1">
      <c r="B745" s="8"/>
    </row>
    <row r="746" ht="12.75" customHeight="1">
      <c r="B746" s="8"/>
    </row>
    <row r="747" ht="12.75" customHeight="1">
      <c r="B747" s="8"/>
    </row>
    <row r="748" ht="12.75" customHeight="1">
      <c r="B748" s="8"/>
    </row>
    <row r="749" ht="12.75" customHeight="1">
      <c r="B749" s="8"/>
    </row>
    <row r="750" ht="12.75" customHeight="1">
      <c r="B750" s="8"/>
    </row>
    <row r="751" ht="12.75" customHeight="1">
      <c r="B751" s="8"/>
    </row>
    <row r="752" ht="12.75" customHeight="1">
      <c r="B752" s="8"/>
    </row>
    <row r="753" ht="12.75" customHeight="1">
      <c r="B753" s="8"/>
    </row>
    <row r="754" ht="12.75" customHeight="1">
      <c r="B754" s="8"/>
    </row>
    <row r="755" ht="12.75" customHeight="1">
      <c r="B755" s="8"/>
    </row>
    <row r="756" ht="12.75" customHeight="1">
      <c r="B756" s="8"/>
    </row>
    <row r="757" ht="12.75" customHeight="1">
      <c r="B757" s="8"/>
    </row>
    <row r="758" ht="12.75" customHeight="1">
      <c r="B758" s="8"/>
    </row>
    <row r="759" ht="12.75" customHeight="1">
      <c r="B759" s="8"/>
    </row>
    <row r="760" ht="12.75" customHeight="1">
      <c r="B760" s="8"/>
    </row>
    <row r="761" ht="12.75" customHeight="1">
      <c r="B761" s="8"/>
    </row>
    <row r="762" ht="12.75" customHeight="1">
      <c r="B762" s="8"/>
    </row>
    <row r="763" ht="12.75" customHeight="1">
      <c r="B763" s="8"/>
    </row>
    <row r="764" ht="12.75" customHeight="1">
      <c r="B764" s="8"/>
    </row>
    <row r="765" ht="12.75" customHeight="1">
      <c r="B765" s="8"/>
    </row>
    <row r="766" ht="12.75" customHeight="1">
      <c r="B766" s="8"/>
    </row>
    <row r="767" ht="12.75" customHeight="1">
      <c r="B767" s="8"/>
    </row>
    <row r="768" ht="12.75" customHeight="1">
      <c r="B768" s="8"/>
    </row>
    <row r="769" ht="12.75" customHeight="1">
      <c r="B769" s="8"/>
    </row>
  </sheetData>
  <printOptions/>
  <pageMargins left="0.75" right="0.75" top="1" bottom="1" header="0.5" footer="0.5"/>
  <pageSetup fitToHeight="1" fitToWidth="1" horizontalDpi="1200" verticalDpi="12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2" ht="15.75">
      <c r="A1" s="3" t="s">
        <v>13</v>
      </c>
      <c r="B1" s="9" t="s">
        <v>168</v>
      </c>
    </row>
    <row r="2" spans="1:2" ht="15.75">
      <c r="A2" s="3" t="s">
        <v>14</v>
      </c>
      <c r="B2" s="9" t="s">
        <v>169</v>
      </c>
    </row>
    <row r="3" ht="15.75">
      <c r="A3" s="3"/>
    </row>
    <row r="4" ht="15.75">
      <c r="A4" s="3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28125" style="1" bestFit="1" customWidth="1"/>
    <col min="2" max="2" width="11.57421875" style="1" customWidth="1"/>
    <col min="3" max="3" width="8.421875" style="1" customWidth="1"/>
    <col min="4" max="4" width="9.57421875" style="1" customWidth="1"/>
    <col min="5" max="5" width="9.7109375" style="1" bestFit="1" customWidth="1"/>
    <col min="6" max="6" width="12.140625" style="1" customWidth="1"/>
    <col min="7" max="7" width="7.7109375" style="1" customWidth="1"/>
    <col min="8" max="16384" width="9.140625" style="1" customWidth="1"/>
  </cols>
  <sheetData>
    <row r="1" spans="1:2" ht="15.75">
      <c r="A1" s="3" t="s">
        <v>13</v>
      </c>
      <c r="B1" s="9" t="s">
        <v>22</v>
      </c>
    </row>
    <row r="2" spans="1:2" ht="15.75">
      <c r="A2" s="3" t="s">
        <v>14</v>
      </c>
      <c r="B2" s="9" t="s">
        <v>170</v>
      </c>
    </row>
    <row r="3" ht="15.75">
      <c r="A3" s="3" t="s">
        <v>49</v>
      </c>
    </row>
    <row r="4" spans="1:2" ht="15.75">
      <c r="A4" s="3" t="s">
        <v>48</v>
      </c>
      <c r="B4" s="3"/>
    </row>
    <row r="5" spans="3:7" ht="15.75"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</row>
    <row r="6" spans="1:7" ht="15.75">
      <c r="A6" s="1" t="s">
        <v>0</v>
      </c>
      <c r="B6" s="1" t="s">
        <v>36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1</v>
      </c>
    </row>
    <row r="7" spans="1:7" ht="15.75">
      <c r="A7" s="4">
        <v>37622</v>
      </c>
      <c r="B7" s="10">
        <v>37622</v>
      </c>
      <c r="C7" s="11">
        <v>1.8768181818181817</v>
      </c>
      <c r="D7" s="11">
        <v>5.71</v>
      </c>
      <c r="E7" s="11">
        <v>4.435</v>
      </c>
      <c r="F7" s="11">
        <v>0.5527272727272727</v>
      </c>
      <c r="G7" s="11">
        <v>12.574545454545454</v>
      </c>
    </row>
    <row r="8" spans="1:7" ht="15.75">
      <c r="A8" s="4">
        <v>37653</v>
      </c>
      <c r="B8" s="10">
        <v>37653</v>
      </c>
      <c r="C8" s="11">
        <v>2.8455</v>
      </c>
      <c r="D8" s="11">
        <v>9.456999999999999</v>
      </c>
      <c r="E8" s="11">
        <v>0.425</v>
      </c>
      <c r="F8" s="11">
        <v>0</v>
      </c>
      <c r="G8" s="11">
        <v>12.7275</v>
      </c>
    </row>
    <row r="9" spans="1:7" ht="15.75">
      <c r="A9" s="4">
        <v>37681</v>
      </c>
      <c r="B9" s="10">
        <v>37681</v>
      </c>
      <c r="C9" s="11">
        <v>3.629047619047619</v>
      </c>
      <c r="D9" s="11">
        <v>3.7133333333333334</v>
      </c>
      <c r="E9" s="11">
        <v>4.055714285714286</v>
      </c>
      <c r="F9" s="11">
        <v>0</v>
      </c>
      <c r="G9" s="11">
        <v>11.398095238095237</v>
      </c>
    </row>
    <row r="10" spans="1:7" ht="15.75">
      <c r="A10" s="4">
        <v>37712</v>
      </c>
      <c r="B10" s="10">
        <v>37712</v>
      </c>
      <c r="C10" s="11">
        <v>2.809090909090909</v>
      </c>
      <c r="D10" s="11">
        <v>2.4813636363636364</v>
      </c>
      <c r="E10" s="11">
        <v>0.7795454545454544</v>
      </c>
      <c r="F10" s="11">
        <v>0.053636363636363635</v>
      </c>
      <c r="G10" s="11">
        <v>6.123636363636364</v>
      </c>
    </row>
    <row r="11" spans="1:7" ht="15.75">
      <c r="A11" s="4">
        <v>37742</v>
      </c>
      <c r="B11" s="10">
        <v>37742</v>
      </c>
      <c r="C11" s="11">
        <v>3.0465</v>
      </c>
      <c r="D11" s="11">
        <v>4.319</v>
      </c>
      <c r="E11" s="11">
        <v>1.6484999999999999</v>
      </c>
      <c r="F11" s="11">
        <v>3.05</v>
      </c>
      <c r="G11" s="11">
        <v>12.064</v>
      </c>
    </row>
    <row r="12" spans="1:7" ht="15.75">
      <c r="A12" s="4">
        <v>37773</v>
      </c>
      <c r="B12" s="10">
        <v>37773</v>
      </c>
      <c r="C12" s="11">
        <v>2.5225</v>
      </c>
      <c r="D12" s="11">
        <v>2.82</v>
      </c>
      <c r="E12" s="11">
        <v>1.0254999999999999</v>
      </c>
      <c r="F12" s="11">
        <v>0.5455</v>
      </c>
      <c r="G12" s="11">
        <v>6.913499999999999</v>
      </c>
    </row>
    <row r="13" spans="1:7" ht="15.75">
      <c r="A13" s="4">
        <v>37803</v>
      </c>
      <c r="B13" s="10">
        <v>37803</v>
      </c>
      <c r="C13" s="11">
        <v>2.3786956521739127</v>
      </c>
      <c r="D13" s="11">
        <v>3.7752173913043476</v>
      </c>
      <c r="E13" s="11">
        <v>1.5960869565217393</v>
      </c>
      <c r="F13" s="11">
        <v>2.1739130434782608</v>
      </c>
      <c r="G13" s="11">
        <v>9.923913043478262</v>
      </c>
    </row>
    <row r="14" spans="1:7" ht="15.75">
      <c r="A14" s="4">
        <v>37834</v>
      </c>
      <c r="B14" s="10">
        <v>37834</v>
      </c>
      <c r="C14" s="11">
        <v>1.9775</v>
      </c>
      <c r="D14" s="11">
        <v>2.258</v>
      </c>
      <c r="E14" s="11">
        <v>2.3695</v>
      </c>
      <c r="F14" s="11">
        <v>0</v>
      </c>
      <c r="G14" s="11">
        <v>6.605</v>
      </c>
    </row>
    <row r="15" spans="1:7" ht="15.75">
      <c r="A15" s="4">
        <v>37865</v>
      </c>
      <c r="B15" s="10">
        <v>37865</v>
      </c>
      <c r="C15" s="11">
        <v>2.541818181818182</v>
      </c>
      <c r="D15" s="11">
        <v>2.664090909090909</v>
      </c>
      <c r="E15" s="11">
        <v>2.2627272727272727</v>
      </c>
      <c r="F15" s="11">
        <v>0</v>
      </c>
      <c r="G15" s="11">
        <v>7.468636363636364</v>
      </c>
    </row>
    <row r="16" spans="1:7" ht="15.75">
      <c r="A16" s="4">
        <v>37895</v>
      </c>
      <c r="B16" s="10">
        <v>37895</v>
      </c>
      <c r="C16" s="11">
        <v>4.093181818181818</v>
      </c>
      <c r="D16" s="11">
        <v>2.012272727272727</v>
      </c>
      <c r="E16" s="11">
        <v>2.6213636363636366</v>
      </c>
      <c r="F16" s="11">
        <v>0</v>
      </c>
      <c r="G16" s="11">
        <v>8.726818181818182</v>
      </c>
    </row>
    <row r="17" spans="1:7" ht="15.75">
      <c r="A17" s="4">
        <v>37926</v>
      </c>
      <c r="B17" s="10">
        <v>37926</v>
      </c>
      <c r="C17" s="11">
        <v>4.8004999999999995</v>
      </c>
      <c r="D17" s="11">
        <v>1.6684999999999999</v>
      </c>
      <c r="E17" s="11">
        <v>0.7180000000000001</v>
      </c>
      <c r="F17" s="11">
        <v>0.1</v>
      </c>
      <c r="G17" s="11">
        <v>7.286999999999999</v>
      </c>
    </row>
    <row r="18" spans="1:7" ht="15.75">
      <c r="A18" s="4">
        <v>37956</v>
      </c>
      <c r="B18" s="10">
        <v>37956</v>
      </c>
      <c r="C18" s="11">
        <v>6.9314285714285715</v>
      </c>
      <c r="D18" s="11">
        <v>5.592380952380952</v>
      </c>
      <c r="E18" s="11">
        <v>0.8214285714285714</v>
      </c>
      <c r="F18" s="11">
        <v>0.09523809523809523</v>
      </c>
      <c r="G18" s="11">
        <v>13.44047619047619</v>
      </c>
    </row>
    <row r="19" spans="1:7" ht="15.75">
      <c r="A19" s="4">
        <v>37987</v>
      </c>
      <c r="B19" s="10">
        <v>37987</v>
      </c>
      <c r="C19" s="11">
        <v>4.683181818181819</v>
      </c>
      <c r="D19" s="11">
        <v>2.5868181818181815</v>
      </c>
      <c r="E19" s="11">
        <v>1.1286363636363637</v>
      </c>
      <c r="F19" s="11">
        <v>0</v>
      </c>
      <c r="G19" s="11">
        <v>8.398636363636363</v>
      </c>
    </row>
    <row r="20" spans="1:7" ht="15.75">
      <c r="A20" s="4">
        <v>38018</v>
      </c>
      <c r="B20" s="10">
        <v>38018</v>
      </c>
      <c r="C20" s="11">
        <v>5.8420000000000005</v>
      </c>
      <c r="D20" s="11">
        <v>3.854</v>
      </c>
      <c r="E20" s="11">
        <v>0.6435</v>
      </c>
      <c r="F20" s="11">
        <v>0.01</v>
      </c>
      <c r="G20" s="11">
        <v>10.3495</v>
      </c>
    </row>
    <row r="21" spans="1:7" ht="15.75">
      <c r="A21" s="4">
        <v>38047</v>
      </c>
      <c r="B21" s="10">
        <v>38047</v>
      </c>
      <c r="C21" s="11">
        <v>6.247826086956521</v>
      </c>
      <c r="D21" s="11">
        <v>8.278260869565218</v>
      </c>
      <c r="E21" s="11">
        <v>1.3243478260869566</v>
      </c>
      <c r="F21" s="11">
        <v>0</v>
      </c>
      <c r="G21" s="11">
        <v>15.850434782608694</v>
      </c>
    </row>
    <row r="22" spans="1:7" ht="15.75">
      <c r="A22" s="4">
        <v>38078</v>
      </c>
      <c r="B22" s="10">
        <v>38078</v>
      </c>
      <c r="C22" s="11">
        <v>11.050454545454544</v>
      </c>
      <c r="D22" s="11">
        <v>8.755</v>
      </c>
      <c r="E22" s="11">
        <v>0.9709090909090908</v>
      </c>
      <c r="F22" s="11">
        <v>0</v>
      </c>
      <c r="G22" s="11">
        <v>20.776363636363637</v>
      </c>
    </row>
    <row r="23" spans="1:7" ht="15.75">
      <c r="A23" s="4">
        <v>38108</v>
      </c>
      <c r="B23" s="10">
        <v>38108</v>
      </c>
      <c r="C23" s="11">
        <v>14.001428571428571</v>
      </c>
      <c r="D23" s="11">
        <v>7.855714285714286</v>
      </c>
      <c r="E23" s="11">
        <v>0.370952380952381</v>
      </c>
      <c r="F23" s="11">
        <v>0</v>
      </c>
      <c r="G23" s="11">
        <v>22.22809523809524</v>
      </c>
    </row>
    <row r="24" spans="1:7" ht="15.75">
      <c r="A24" s="4">
        <v>38139</v>
      </c>
      <c r="B24" s="10">
        <v>38139</v>
      </c>
      <c r="C24" s="11">
        <v>6.799545454545455</v>
      </c>
      <c r="D24" s="11">
        <v>3.9577272727272725</v>
      </c>
      <c r="E24" s="11">
        <v>0.615</v>
      </c>
      <c r="F24" s="11">
        <v>0</v>
      </c>
      <c r="G24" s="11">
        <v>11.372272727272728</v>
      </c>
    </row>
    <row r="25" spans="1:7" ht="15.75">
      <c r="A25" s="4">
        <v>38169</v>
      </c>
      <c r="B25" s="10">
        <v>38169</v>
      </c>
      <c r="C25" s="11">
        <v>3.85</v>
      </c>
      <c r="D25" s="11">
        <v>7.617727272727273</v>
      </c>
      <c r="E25" s="11">
        <v>0.725</v>
      </c>
      <c r="F25" s="11">
        <v>0</v>
      </c>
      <c r="G25" s="11">
        <v>12.192727272727273</v>
      </c>
    </row>
    <row r="26" spans="1:7" ht="15.75">
      <c r="A26" s="4">
        <v>38200</v>
      </c>
      <c r="B26" s="10">
        <v>38200</v>
      </c>
      <c r="C26" s="11">
        <v>4.7709090909090905</v>
      </c>
      <c r="D26" s="11">
        <v>3.4472727272727273</v>
      </c>
      <c r="E26" s="11">
        <v>1.2459090909090909</v>
      </c>
      <c r="F26" s="11">
        <v>0</v>
      </c>
      <c r="G26" s="11">
        <v>9.46409090909091</v>
      </c>
    </row>
    <row r="27" spans="1:7" ht="15.75">
      <c r="A27" s="4">
        <v>38231</v>
      </c>
      <c r="B27" s="10">
        <v>38231</v>
      </c>
      <c r="C27" s="11">
        <v>8.07318181818182</v>
      </c>
      <c r="D27" s="11">
        <v>8.851818181818182</v>
      </c>
      <c r="E27" s="11">
        <v>1.1686363636363637</v>
      </c>
      <c r="F27" s="11">
        <v>0</v>
      </c>
      <c r="G27" s="11">
        <v>18.093636363636364</v>
      </c>
    </row>
    <row r="28" spans="1:7" ht="15.75">
      <c r="A28" s="4">
        <v>38261</v>
      </c>
      <c r="B28" s="10">
        <v>38261</v>
      </c>
      <c r="C28" s="11">
        <v>12.468340133238096</v>
      </c>
      <c r="D28" s="11">
        <v>12.246281799999998</v>
      </c>
      <c r="E28" s="11">
        <v>1.785366824</v>
      </c>
      <c r="F28" s="11">
        <v>0</v>
      </c>
      <c r="G28" s="11">
        <v>26.499988757238093</v>
      </c>
    </row>
    <row r="29" spans="1:7" ht="15.75">
      <c r="A29" s="4">
        <v>38292</v>
      </c>
      <c r="B29" s="10">
        <v>38292</v>
      </c>
      <c r="C29" s="11">
        <v>7.394290361238096</v>
      </c>
      <c r="D29" s="11">
        <v>7.315415342</v>
      </c>
      <c r="E29" s="11">
        <v>1.8915229867619048</v>
      </c>
      <c r="F29" s="11">
        <v>0</v>
      </c>
      <c r="G29" s="11">
        <v>16.601228690000003</v>
      </c>
    </row>
    <row r="30" spans="1:7" ht="15.75">
      <c r="A30" s="4">
        <v>38322</v>
      </c>
      <c r="B30" s="10">
        <v>38322</v>
      </c>
      <c r="C30" s="11">
        <v>6.877326759956522</v>
      </c>
      <c r="D30" s="11">
        <v>12.748181971826087</v>
      </c>
      <c r="E30" s="11">
        <v>2.4229890121739133</v>
      </c>
      <c r="F30" s="11">
        <v>0.06933576517391304</v>
      </c>
      <c r="G30" s="11">
        <v>22.11783350913044</v>
      </c>
    </row>
    <row r="31" spans="1:7" ht="15.75">
      <c r="A31" s="4">
        <v>38353</v>
      </c>
      <c r="B31" s="10">
        <v>38353</v>
      </c>
      <c r="C31" s="11">
        <v>8.122036552238095</v>
      </c>
      <c r="D31" s="11">
        <v>5.512694430714286</v>
      </c>
      <c r="E31" s="11">
        <v>0.6794654202380952</v>
      </c>
      <c r="F31" s="11">
        <v>0</v>
      </c>
      <c r="G31" s="11">
        <v>14.314196403190476</v>
      </c>
    </row>
    <row r="32" spans="1:7" ht="15.75">
      <c r="A32" s="4">
        <v>38384</v>
      </c>
      <c r="B32" s="10">
        <v>38384</v>
      </c>
      <c r="C32" s="11">
        <v>10.39041384685</v>
      </c>
      <c r="D32" s="11">
        <v>12.19312355125</v>
      </c>
      <c r="E32" s="11">
        <v>1.1700160421499999</v>
      </c>
      <c r="F32" s="11">
        <v>0</v>
      </c>
      <c r="G32" s="11">
        <v>23.75355344025</v>
      </c>
    </row>
    <row r="33" spans="1:7" ht="15.75">
      <c r="A33" s="4">
        <v>38412</v>
      </c>
      <c r="B33" s="10">
        <v>38412</v>
      </c>
      <c r="C33" s="11">
        <v>12.993869479285715</v>
      </c>
      <c r="D33" s="11">
        <v>12.903789107666666</v>
      </c>
      <c r="E33" s="11">
        <v>2.8552295154285714</v>
      </c>
      <c r="F33" s="11">
        <v>0.7818580925238094</v>
      </c>
      <c r="G33" s="11">
        <v>29.534746194904763</v>
      </c>
    </row>
    <row r="34" spans="1:7" ht="15.75">
      <c r="A34" s="4">
        <v>38443</v>
      </c>
      <c r="B34" s="10">
        <v>38443</v>
      </c>
      <c r="C34" s="11">
        <v>14.68366836957143</v>
      </c>
      <c r="D34" s="11">
        <v>15.313472265571429</v>
      </c>
      <c r="E34" s="11">
        <v>1.8071323654285714</v>
      </c>
      <c r="F34" s="11">
        <v>0</v>
      </c>
      <c r="G34" s="11">
        <v>31.80427300057143</v>
      </c>
    </row>
    <row r="35" spans="1:7" ht="15.75">
      <c r="A35" s="4">
        <v>38473</v>
      </c>
      <c r="B35" s="10">
        <v>38473</v>
      </c>
      <c r="C35" s="11">
        <v>8.574259775476191</v>
      </c>
      <c r="D35" s="11">
        <v>11.74836891647619</v>
      </c>
      <c r="E35" s="11">
        <v>1.096474917952381</v>
      </c>
      <c r="F35" s="11">
        <v>0.14008798095238095</v>
      </c>
      <c r="G35" s="11">
        <v>21.559191590857143</v>
      </c>
    </row>
    <row r="36" spans="1:7" ht="15.75">
      <c r="A36" s="4">
        <v>38504</v>
      </c>
      <c r="B36" s="10">
        <v>38504</v>
      </c>
      <c r="C36" s="11">
        <v>20.321233774181817</v>
      </c>
      <c r="D36" s="11">
        <v>11.220622213909092</v>
      </c>
      <c r="E36" s="11">
        <v>1.3243656274545454</v>
      </c>
      <c r="F36" s="11">
        <v>0</v>
      </c>
      <c r="G36" s="11">
        <v>32.866221615545456</v>
      </c>
    </row>
    <row r="37" ht="15.75">
      <c r="B37" s="2"/>
    </row>
  </sheetData>
  <printOptions/>
  <pageMargins left="0.75" right="0.75" top="1" bottom="1" header="0.5" footer="0.5"/>
  <pageSetup fitToHeight="1" fitToWidth="1" horizontalDpi="1200" verticalDpi="12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D1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12.57421875" style="12" customWidth="1"/>
    <col min="2" max="2" width="13.57421875" style="12" customWidth="1"/>
    <col min="3" max="3" width="10.28125" style="12" customWidth="1"/>
    <col min="4" max="4" width="13.140625" style="12" bestFit="1" customWidth="1"/>
    <col min="5" max="16384" width="9.140625" style="12" customWidth="1"/>
  </cols>
  <sheetData>
    <row r="1" spans="1:2" ht="15.75">
      <c r="A1" s="3" t="s">
        <v>13</v>
      </c>
      <c r="B1" s="9" t="s">
        <v>21</v>
      </c>
    </row>
    <row r="2" spans="1:2" ht="15.75">
      <c r="A2" s="3" t="s">
        <v>14</v>
      </c>
      <c r="B2" s="9" t="s">
        <v>171</v>
      </c>
    </row>
    <row r="3" ht="15.75">
      <c r="A3" s="12" t="s">
        <v>73</v>
      </c>
    </row>
    <row r="4" spans="1:2" ht="15.75">
      <c r="A4" s="12" t="s">
        <v>74</v>
      </c>
      <c r="B4" s="1"/>
    </row>
    <row r="5" spans="1:2" ht="15.75">
      <c r="A5" s="12" t="s">
        <v>42</v>
      </c>
      <c r="B5" s="1" t="s">
        <v>173</v>
      </c>
    </row>
    <row r="6" spans="1:2" ht="15.75">
      <c r="A6" s="12" t="s">
        <v>50</v>
      </c>
      <c r="B6" s="1" t="s">
        <v>172</v>
      </c>
    </row>
    <row r="8" spans="1:4" ht="31.5">
      <c r="A8" s="16" t="s">
        <v>43</v>
      </c>
      <c r="B8" s="13" t="s">
        <v>69</v>
      </c>
      <c r="C8" s="13" t="s">
        <v>12</v>
      </c>
      <c r="D8" s="13" t="s">
        <v>6</v>
      </c>
    </row>
    <row r="9" spans="1:4" ht="15.75">
      <c r="A9" s="14" t="s">
        <v>7</v>
      </c>
      <c r="B9" s="15">
        <v>18</v>
      </c>
      <c r="C9" s="15">
        <v>11</v>
      </c>
      <c r="D9" s="15">
        <v>6.38</v>
      </c>
    </row>
    <row r="10" spans="1:4" ht="15.75">
      <c r="A10" s="14" t="s">
        <v>8</v>
      </c>
      <c r="B10" s="15">
        <v>17.5</v>
      </c>
      <c r="C10" s="15">
        <v>9.5</v>
      </c>
      <c r="D10" s="15">
        <v>6.7</v>
      </c>
    </row>
    <row r="11" spans="1:4" ht="15.75">
      <c r="A11" s="14" t="s">
        <v>9</v>
      </c>
      <c r="B11" s="15">
        <v>16</v>
      </c>
      <c r="C11" s="15">
        <v>15</v>
      </c>
      <c r="D11" s="15">
        <v>6</v>
      </c>
    </row>
    <row r="12" spans="1:4" ht="15.75">
      <c r="A12" s="14" t="s">
        <v>10</v>
      </c>
      <c r="B12" s="15">
        <v>16</v>
      </c>
      <c r="C12" s="15">
        <v>11</v>
      </c>
      <c r="D12" s="15">
        <v>5</v>
      </c>
    </row>
    <row r="13" spans="1:4" ht="15.75">
      <c r="A13" s="14" t="s">
        <v>11</v>
      </c>
      <c r="B13" s="15">
        <v>19</v>
      </c>
      <c r="C13" s="15">
        <v>16</v>
      </c>
      <c r="D13" s="15">
        <v>6.2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2.140625" style="10" customWidth="1"/>
    <col min="3" max="3" width="18.140625" style="1" customWidth="1"/>
    <col min="4" max="4" width="20.28125" style="1" customWidth="1"/>
    <col min="5" max="16384" width="9.140625" style="1" customWidth="1"/>
  </cols>
  <sheetData>
    <row r="1" spans="1:2" ht="15.75">
      <c r="A1" s="3" t="s">
        <v>13</v>
      </c>
      <c r="B1" s="9" t="s">
        <v>174</v>
      </c>
    </row>
    <row r="2" spans="1:2" ht="15.75">
      <c r="A2" s="3" t="s">
        <v>14</v>
      </c>
      <c r="B2" s="9" t="s">
        <v>175</v>
      </c>
    </row>
    <row r="3" ht="15.75">
      <c r="A3" s="12" t="s">
        <v>71</v>
      </c>
    </row>
    <row r="4" spans="1:2" ht="15.75">
      <c r="A4" s="12" t="s">
        <v>72</v>
      </c>
      <c r="B4" s="1"/>
    </row>
    <row r="5" spans="2:4" ht="47.25">
      <c r="B5" s="3"/>
      <c r="C5" s="17" t="s">
        <v>45</v>
      </c>
      <c r="D5" s="17" t="s">
        <v>44</v>
      </c>
    </row>
    <row r="6" spans="1:4" ht="47.25">
      <c r="A6" s="1" t="s">
        <v>0</v>
      </c>
      <c r="B6" s="10" t="s">
        <v>36</v>
      </c>
      <c r="C6" s="17" t="s">
        <v>20</v>
      </c>
      <c r="D6" s="17" t="s">
        <v>70</v>
      </c>
    </row>
    <row r="7" spans="1:4" ht="15.75">
      <c r="A7" s="4">
        <v>37953</v>
      </c>
      <c r="B7" s="19">
        <v>37953</v>
      </c>
      <c r="C7" s="18">
        <v>2190.438</v>
      </c>
      <c r="D7" s="18">
        <v>503.48</v>
      </c>
    </row>
    <row r="8" spans="1:4" ht="15.75">
      <c r="A8" s="4">
        <v>37986</v>
      </c>
      <c r="B8" s="19">
        <v>37986</v>
      </c>
      <c r="C8" s="18">
        <v>2224.38533</v>
      </c>
      <c r="D8" s="18">
        <v>536.48</v>
      </c>
    </row>
    <row r="9" spans="1:4" ht="15.75">
      <c r="A9" s="4">
        <v>38016</v>
      </c>
      <c r="B9" s="19">
        <v>38016</v>
      </c>
      <c r="C9" s="18">
        <v>2320.1612600000003</v>
      </c>
      <c r="D9" s="18">
        <v>512.48</v>
      </c>
    </row>
    <row r="10" spans="1:4" ht="15.75">
      <c r="A10" s="4">
        <v>38044</v>
      </c>
      <c r="B10" s="19">
        <v>38044</v>
      </c>
      <c r="C10" s="18">
        <v>2359.5678299999995</v>
      </c>
      <c r="D10" s="18">
        <v>636.48</v>
      </c>
    </row>
    <row r="11" spans="1:4" ht="15.75">
      <c r="A11" s="4">
        <v>38077</v>
      </c>
      <c r="B11" s="19">
        <v>38077</v>
      </c>
      <c r="C11" s="18">
        <v>2409.1945400000004</v>
      </c>
      <c r="D11" s="18">
        <v>681.48</v>
      </c>
    </row>
    <row r="12" spans="1:4" ht="15.75">
      <c r="A12" s="4">
        <v>38107</v>
      </c>
      <c r="B12" s="19">
        <v>38107</v>
      </c>
      <c r="C12" s="18">
        <v>2371.2590700000005</v>
      </c>
      <c r="D12" s="18">
        <v>681.48</v>
      </c>
    </row>
    <row r="13" spans="1:4" ht="15.75">
      <c r="A13" s="4">
        <v>38135</v>
      </c>
      <c r="B13" s="19">
        <v>38135</v>
      </c>
      <c r="C13" s="18">
        <v>2299.91028</v>
      </c>
      <c r="D13" s="18">
        <v>727.98</v>
      </c>
    </row>
    <row r="14" spans="1:4" ht="15.75">
      <c r="A14" s="4">
        <v>38168</v>
      </c>
      <c r="B14" s="19">
        <v>38168</v>
      </c>
      <c r="C14" s="18">
        <v>2290.4802599999994</v>
      </c>
      <c r="D14" s="18">
        <v>813.88</v>
      </c>
    </row>
    <row r="15" spans="1:4" ht="15.75">
      <c r="A15" s="4">
        <v>38198</v>
      </c>
      <c r="B15" s="19">
        <v>38198</v>
      </c>
      <c r="C15" s="18">
        <v>2358.74177</v>
      </c>
      <c r="D15" s="18">
        <v>800.38</v>
      </c>
    </row>
    <row r="16" spans="1:4" ht="15.75">
      <c r="A16" s="4">
        <v>38230</v>
      </c>
      <c r="B16" s="19">
        <v>38230</v>
      </c>
      <c r="C16" s="18">
        <v>2424.2829900000006</v>
      </c>
      <c r="D16" s="18">
        <v>818.38</v>
      </c>
    </row>
    <row r="17" spans="1:4" ht="15.75">
      <c r="A17" s="4">
        <v>38260</v>
      </c>
      <c r="B17" s="19">
        <v>38260</v>
      </c>
      <c r="C17" s="18">
        <v>2506.3999600000006</v>
      </c>
      <c r="D17" s="18">
        <v>851.38</v>
      </c>
    </row>
    <row r="18" spans="1:4" ht="15.75">
      <c r="A18" s="4">
        <v>38289</v>
      </c>
      <c r="B18" s="19">
        <v>38289</v>
      </c>
      <c r="C18" s="18">
        <v>2421.44614</v>
      </c>
      <c r="D18" s="18">
        <v>878.38</v>
      </c>
    </row>
    <row r="19" spans="1:4" ht="15.75">
      <c r="A19" s="4">
        <v>38321</v>
      </c>
      <c r="B19" s="19">
        <v>38321</v>
      </c>
      <c r="C19" s="18">
        <v>2418.6793299999995</v>
      </c>
      <c r="D19" s="18">
        <v>917.38</v>
      </c>
    </row>
    <row r="20" spans="1:4" ht="15.75">
      <c r="A20" s="4">
        <v>38352</v>
      </c>
      <c r="B20" s="19">
        <v>38352</v>
      </c>
      <c r="C20" s="18">
        <v>2509.88091</v>
      </c>
      <c r="D20" s="18">
        <v>950.88</v>
      </c>
    </row>
    <row r="21" spans="1:4" ht="15.75">
      <c r="A21" s="4">
        <v>38383</v>
      </c>
      <c r="B21" s="19">
        <v>38383</v>
      </c>
      <c r="C21" s="18">
        <v>2525.7908400000006</v>
      </c>
      <c r="D21" s="18">
        <v>999.38</v>
      </c>
    </row>
    <row r="22" spans="1:4" ht="15.75">
      <c r="A22" s="4">
        <v>38411</v>
      </c>
      <c r="B22" s="19">
        <v>38411</v>
      </c>
      <c r="C22" s="18">
        <v>2579.91094</v>
      </c>
      <c r="D22" s="18">
        <v>973.18</v>
      </c>
    </row>
    <row r="23" spans="1:4" ht="15.75">
      <c r="A23" s="4">
        <v>38442</v>
      </c>
      <c r="B23" s="19">
        <v>38442</v>
      </c>
      <c r="C23" s="18">
        <v>2586.3636200000005</v>
      </c>
      <c r="D23" s="18">
        <v>998.2538184</v>
      </c>
    </row>
    <row r="24" spans="1:4" ht="15.75">
      <c r="A24" s="4">
        <v>38471</v>
      </c>
      <c r="B24" s="19">
        <v>38471</v>
      </c>
      <c r="C24" s="18">
        <v>2451.8576799999996</v>
      </c>
      <c r="D24" s="18">
        <v>1001.417838965</v>
      </c>
    </row>
    <row r="25" spans="1:4" ht="15.75">
      <c r="A25" s="4">
        <v>38503</v>
      </c>
      <c r="B25" s="19">
        <v>38503</v>
      </c>
      <c r="C25" s="18">
        <v>2414.8160700000003</v>
      </c>
      <c r="D25" s="18">
        <v>1010.766792849</v>
      </c>
    </row>
    <row r="26" spans="1:4" ht="15.75">
      <c r="A26" s="4">
        <v>38533</v>
      </c>
      <c r="B26" s="19">
        <v>38533</v>
      </c>
      <c r="C26" s="18">
        <v>2573.66274</v>
      </c>
      <c r="D26" s="18">
        <v>1007.60103341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57421875" style="1" bestFit="1" customWidth="1"/>
    <col min="3" max="3" width="14.57421875" style="1" customWidth="1"/>
    <col min="4" max="16384" width="9.140625" style="1" customWidth="1"/>
  </cols>
  <sheetData>
    <row r="1" spans="1:2" ht="15.75">
      <c r="A1" s="3" t="s">
        <v>13</v>
      </c>
      <c r="B1" s="9" t="s">
        <v>15</v>
      </c>
    </row>
    <row r="2" spans="1:2" ht="15.75">
      <c r="A2" s="3" t="s">
        <v>14</v>
      </c>
      <c r="B2" s="9" t="s">
        <v>177</v>
      </c>
    </row>
    <row r="3" ht="15.75">
      <c r="A3" s="12" t="s">
        <v>51</v>
      </c>
    </row>
    <row r="4" ht="15.75">
      <c r="A4" s="12" t="s">
        <v>52</v>
      </c>
    </row>
    <row r="5" ht="15.75">
      <c r="B5" s="3"/>
    </row>
    <row r="6" spans="2:7" ht="15.75">
      <c r="B6" s="3"/>
      <c r="C6" s="1" t="s">
        <v>47</v>
      </c>
      <c r="D6" s="9" t="s">
        <v>16</v>
      </c>
      <c r="E6" s="9" t="s">
        <v>17</v>
      </c>
      <c r="F6" s="9" t="s">
        <v>18</v>
      </c>
      <c r="G6" s="9" t="s">
        <v>19</v>
      </c>
    </row>
    <row r="7" spans="1:7" s="9" customFormat="1" ht="15.75">
      <c r="A7" s="1" t="s">
        <v>0</v>
      </c>
      <c r="B7" s="1" t="s">
        <v>36</v>
      </c>
      <c r="C7" s="1" t="s">
        <v>176</v>
      </c>
      <c r="D7" s="9" t="s">
        <v>16</v>
      </c>
      <c r="E7" s="9" t="s">
        <v>17</v>
      </c>
      <c r="F7" s="9" t="s">
        <v>18</v>
      </c>
      <c r="G7" s="9" t="s">
        <v>19</v>
      </c>
    </row>
    <row r="8" spans="1:14" ht="15.75">
      <c r="A8" s="4">
        <v>37043</v>
      </c>
      <c r="B8" s="28">
        <v>37043</v>
      </c>
      <c r="C8" s="1">
        <v>0</v>
      </c>
      <c r="D8" s="1">
        <v>0</v>
      </c>
      <c r="E8" s="1">
        <v>0</v>
      </c>
      <c r="F8" s="1">
        <v>9.090909090909092</v>
      </c>
      <c r="G8" s="1">
        <v>90.9090909090909</v>
      </c>
      <c r="H8" s="20"/>
      <c r="I8" s="11"/>
      <c r="J8" s="11"/>
      <c r="K8" s="11"/>
      <c r="L8" s="11"/>
      <c r="M8" s="11"/>
      <c r="N8" s="11"/>
    </row>
    <row r="9" spans="1:13" ht="15.75">
      <c r="A9" s="4">
        <v>37073</v>
      </c>
      <c r="B9" s="28">
        <v>37073</v>
      </c>
      <c r="C9" s="1">
        <v>0</v>
      </c>
      <c r="D9" s="1">
        <v>0</v>
      </c>
      <c r="E9" s="1">
        <v>22.758620689655174</v>
      </c>
      <c r="F9" s="1">
        <v>28.965517241379313</v>
      </c>
      <c r="G9" s="1">
        <v>48.275862068965516</v>
      </c>
      <c r="H9" s="20"/>
      <c r="I9" s="11"/>
      <c r="J9" s="11"/>
      <c r="K9" s="11"/>
      <c r="L9" s="11"/>
      <c r="M9" s="11"/>
    </row>
    <row r="10" spans="1:13" ht="15.75">
      <c r="A10" s="4">
        <v>37104</v>
      </c>
      <c r="B10" s="28">
        <v>37104</v>
      </c>
      <c r="C10" s="1">
        <v>0</v>
      </c>
      <c r="D10" s="1">
        <v>0</v>
      </c>
      <c r="E10" s="1">
        <v>22.758620689655174</v>
      </c>
      <c r="F10" s="1">
        <v>28.965517241379313</v>
      </c>
      <c r="G10" s="1">
        <v>48.275862068965516</v>
      </c>
      <c r="H10" s="20"/>
      <c r="I10" s="11"/>
      <c r="J10" s="11"/>
      <c r="K10" s="11"/>
      <c r="L10" s="11"/>
      <c r="M10" s="11"/>
    </row>
    <row r="11" spans="1:13" ht="15.75">
      <c r="A11" s="4">
        <v>37135</v>
      </c>
      <c r="B11" s="28">
        <v>37135</v>
      </c>
      <c r="C11" s="1">
        <v>0</v>
      </c>
      <c r="D11" s="1">
        <v>0</v>
      </c>
      <c r="E11" s="1">
        <v>22.758620689655174</v>
      </c>
      <c r="F11" s="1">
        <v>28.965517241379313</v>
      </c>
      <c r="G11" s="1">
        <v>48.275862068965516</v>
      </c>
      <c r="H11" s="20"/>
      <c r="I11" s="11"/>
      <c r="J11" s="11"/>
      <c r="K11" s="11"/>
      <c r="L11" s="11"/>
      <c r="M11" s="11"/>
    </row>
    <row r="12" spans="1:13" ht="15.75">
      <c r="A12" s="4">
        <v>37165</v>
      </c>
      <c r="B12" s="28">
        <v>37165</v>
      </c>
      <c r="C12" s="1">
        <v>0</v>
      </c>
      <c r="D12" s="1">
        <v>0</v>
      </c>
      <c r="E12" s="1">
        <v>22.758620689655174</v>
      </c>
      <c r="F12" s="1">
        <v>28.965517241379313</v>
      </c>
      <c r="G12" s="1">
        <v>48.275862068965516</v>
      </c>
      <c r="H12" s="20"/>
      <c r="I12" s="11"/>
      <c r="J12" s="11"/>
      <c r="K12" s="11"/>
      <c r="L12" s="11"/>
      <c r="M12" s="11"/>
    </row>
    <row r="13" spans="1:13" ht="15.75">
      <c r="A13" s="4">
        <v>37196</v>
      </c>
      <c r="B13" s="28">
        <v>37196</v>
      </c>
      <c r="C13" s="1">
        <v>0</v>
      </c>
      <c r="D13" s="1">
        <v>5.228758169934641</v>
      </c>
      <c r="E13" s="1">
        <v>21.568627450980394</v>
      </c>
      <c r="F13" s="1">
        <v>27.450980392156865</v>
      </c>
      <c r="G13" s="1">
        <v>45.751633986928105</v>
      </c>
      <c r="H13" s="20"/>
      <c r="I13" s="11"/>
      <c r="J13" s="11"/>
      <c r="K13" s="11"/>
      <c r="L13" s="11"/>
      <c r="M13" s="11"/>
    </row>
    <row r="14" spans="1:13" ht="15.75">
      <c r="A14" s="4">
        <v>37226</v>
      </c>
      <c r="B14" s="28">
        <v>37226</v>
      </c>
      <c r="C14" s="1">
        <v>0</v>
      </c>
      <c r="D14" s="1">
        <v>5.228758169934641</v>
      </c>
      <c r="E14" s="1">
        <v>21.568627450980394</v>
      </c>
      <c r="F14" s="1">
        <v>27.450980392156865</v>
      </c>
      <c r="G14" s="1">
        <v>45.751633986928105</v>
      </c>
      <c r="H14" s="20"/>
      <c r="I14" s="11"/>
      <c r="J14" s="11"/>
      <c r="K14" s="11"/>
      <c r="L14" s="11"/>
      <c r="M14" s="11"/>
    </row>
    <row r="15" spans="1:13" ht="15.75">
      <c r="A15" s="4">
        <v>37257</v>
      </c>
      <c r="B15" s="28">
        <v>37257</v>
      </c>
      <c r="C15" s="1">
        <v>0</v>
      </c>
      <c r="D15" s="1">
        <v>6.356968215158925</v>
      </c>
      <c r="E15" s="1">
        <v>24.69437652811736</v>
      </c>
      <c r="F15" s="1">
        <v>20.537897310513447</v>
      </c>
      <c r="G15" s="1">
        <v>48.41075794621027</v>
      </c>
      <c r="H15" s="20"/>
      <c r="I15" s="11"/>
      <c r="J15" s="11"/>
      <c r="K15" s="11"/>
      <c r="L15" s="11"/>
      <c r="M15" s="11"/>
    </row>
    <row r="16" spans="1:13" ht="15.75">
      <c r="A16" s="4">
        <v>37288</v>
      </c>
      <c r="B16" s="28">
        <v>37288</v>
      </c>
      <c r="C16" s="1">
        <v>0</v>
      </c>
      <c r="D16" s="1">
        <v>11.940298507462686</v>
      </c>
      <c r="E16" s="1">
        <v>25.79957356076759</v>
      </c>
      <c r="F16" s="1">
        <v>17.91044776119403</v>
      </c>
      <c r="G16" s="1">
        <v>44.349680170575695</v>
      </c>
      <c r="H16" s="20"/>
      <c r="I16" s="11"/>
      <c r="J16" s="11"/>
      <c r="K16" s="11"/>
      <c r="L16" s="11"/>
      <c r="M16" s="11"/>
    </row>
    <row r="17" spans="1:13" ht="15.75">
      <c r="A17" s="4">
        <v>37316</v>
      </c>
      <c r="B17" s="28">
        <v>37316</v>
      </c>
      <c r="C17" s="1">
        <v>0</v>
      </c>
      <c r="D17" s="1">
        <v>10.275229357798166</v>
      </c>
      <c r="E17" s="1">
        <v>33.211009174311926</v>
      </c>
      <c r="F17" s="1">
        <v>18.34862385321101</v>
      </c>
      <c r="G17" s="1">
        <v>38.1651376146789</v>
      </c>
      <c r="H17" s="20"/>
      <c r="I17" s="11"/>
      <c r="J17" s="11"/>
      <c r="K17" s="11"/>
      <c r="L17" s="11"/>
      <c r="M17" s="11"/>
    </row>
    <row r="18" spans="1:13" ht="15.75">
      <c r="A18" s="4">
        <v>37347</v>
      </c>
      <c r="B18" s="28">
        <v>37347</v>
      </c>
      <c r="C18" s="1">
        <v>0</v>
      </c>
      <c r="D18" s="1">
        <v>10.275229357798166</v>
      </c>
      <c r="E18" s="1">
        <v>33.211009174311926</v>
      </c>
      <c r="F18" s="1">
        <v>18.34862385321101</v>
      </c>
      <c r="G18" s="1">
        <v>38.1651376146789</v>
      </c>
      <c r="H18" s="20"/>
      <c r="I18" s="11"/>
      <c r="J18" s="11"/>
      <c r="K18" s="11"/>
      <c r="L18" s="11"/>
      <c r="M18" s="11"/>
    </row>
    <row r="19" spans="1:13" ht="15.75">
      <c r="A19" s="4">
        <v>37377</v>
      </c>
      <c r="B19" s="28">
        <v>37377</v>
      </c>
      <c r="C19" s="1">
        <v>0</v>
      </c>
      <c r="D19" s="1">
        <v>10.275229357798166</v>
      </c>
      <c r="E19" s="1">
        <v>33.211009174311926</v>
      </c>
      <c r="F19" s="1">
        <v>18.34862385321101</v>
      </c>
      <c r="G19" s="1">
        <v>38.1651376146789</v>
      </c>
      <c r="H19" s="20"/>
      <c r="I19" s="11"/>
      <c r="J19" s="11"/>
      <c r="K19" s="11"/>
      <c r="L19" s="11"/>
      <c r="M19" s="11"/>
    </row>
    <row r="20" spans="1:13" ht="15.75">
      <c r="A20" s="4">
        <v>37408</v>
      </c>
      <c r="B20" s="28">
        <v>37408</v>
      </c>
      <c r="C20" s="1">
        <v>0</v>
      </c>
      <c r="D20" s="1">
        <v>10.275229357798166</v>
      </c>
      <c r="E20" s="1">
        <v>33.211009174311926</v>
      </c>
      <c r="F20" s="1">
        <v>18.34862385321101</v>
      </c>
      <c r="G20" s="1">
        <v>38.1651376146789</v>
      </c>
      <c r="H20" s="20"/>
      <c r="I20" s="11"/>
      <c r="J20" s="11"/>
      <c r="K20" s="11"/>
      <c r="L20" s="11"/>
      <c r="M20" s="11"/>
    </row>
    <row r="21" spans="1:13" ht="15.75">
      <c r="A21" s="4">
        <v>37438</v>
      </c>
      <c r="B21" s="28">
        <v>37438</v>
      </c>
      <c r="C21" s="1">
        <v>0</v>
      </c>
      <c r="D21" s="1">
        <v>10.831721470019342</v>
      </c>
      <c r="E21" s="1">
        <v>38.10444874274662</v>
      </c>
      <c r="F21" s="1">
        <v>22.437137330754354</v>
      </c>
      <c r="G21" s="1">
        <v>28.62669245647969</v>
      </c>
      <c r="H21" s="20"/>
      <c r="I21" s="11"/>
      <c r="J21" s="11"/>
      <c r="K21" s="11"/>
      <c r="L21" s="11"/>
      <c r="M21" s="11"/>
    </row>
    <row r="22" spans="1:13" ht="15.75">
      <c r="A22" s="4">
        <v>37469</v>
      </c>
      <c r="B22" s="28">
        <v>37469</v>
      </c>
      <c r="C22" s="1">
        <v>0</v>
      </c>
      <c r="D22" s="1">
        <v>10.831721470019342</v>
      </c>
      <c r="E22" s="1">
        <v>38.10444874274662</v>
      </c>
      <c r="F22" s="1">
        <v>22.437137330754354</v>
      </c>
      <c r="G22" s="1">
        <v>28.62669245647969</v>
      </c>
      <c r="H22" s="20"/>
      <c r="I22" s="11"/>
      <c r="J22" s="11"/>
      <c r="K22" s="11"/>
      <c r="L22" s="11"/>
      <c r="M22" s="11"/>
    </row>
    <row r="23" spans="1:13" ht="15.75">
      <c r="A23" s="4">
        <v>37500</v>
      </c>
      <c r="B23" s="28">
        <v>37500</v>
      </c>
      <c r="C23" s="1">
        <v>0</v>
      </c>
      <c r="D23" s="1">
        <v>10.831721470019342</v>
      </c>
      <c r="E23" s="1">
        <v>38.10444874274662</v>
      </c>
      <c r="F23" s="1">
        <v>22.437137330754354</v>
      </c>
      <c r="G23" s="1">
        <v>28.62669245647969</v>
      </c>
      <c r="H23" s="20"/>
      <c r="I23" s="11"/>
      <c r="J23" s="11"/>
      <c r="K23" s="11"/>
      <c r="L23" s="11"/>
      <c r="M23" s="11"/>
    </row>
    <row r="24" spans="1:13" ht="15.75">
      <c r="A24" s="4">
        <v>37530</v>
      </c>
      <c r="B24" s="28">
        <v>37530</v>
      </c>
      <c r="C24" s="1">
        <v>0</v>
      </c>
      <c r="D24" s="1">
        <v>10.831721470019342</v>
      </c>
      <c r="E24" s="1">
        <v>38.10444874274662</v>
      </c>
      <c r="F24" s="1">
        <v>22.437137330754354</v>
      </c>
      <c r="G24" s="1">
        <v>28.62669245647969</v>
      </c>
      <c r="H24" s="20"/>
      <c r="I24" s="11"/>
      <c r="J24" s="11"/>
      <c r="K24" s="11"/>
      <c r="L24" s="11"/>
      <c r="M24" s="11"/>
    </row>
    <row r="25" spans="1:13" ht="15.75">
      <c r="A25" s="4">
        <v>37561</v>
      </c>
      <c r="B25" s="28">
        <v>37561</v>
      </c>
      <c r="C25" s="1">
        <v>0</v>
      </c>
      <c r="D25" s="1">
        <v>10.82753286929621</v>
      </c>
      <c r="E25" s="1">
        <v>38.12838360402165</v>
      </c>
      <c r="F25" s="1">
        <v>22.42846094354215</v>
      </c>
      <c r="G25" s="1">
        <v>28.61562258313998</v>
      </c>
      <c r="H25" s="20"/>
      <c r="I25" s="11"/>
      <c r="J25" s="11"/>
      <c r="K25" s="11"/>
      <c r="L25" s="11"/>
      <c r="M25" s="11"/>
    </row>
    <row r="26" spans="1:13" ht="15.75">
      <c r="A26" s="4">
        <v>37591</v>
      </c>
      <c r="B26" s="28">
        <v>37591</v>
      </c>
      <c r="C26" s="1">
        <v>0</v>
      </c>
      <c r="D26" s="1">
        <v>10.582010582010582</v>
      </c>
      <c r="E26" s="1">
        <v>37.26379440665155</v>
      </c>
      <c r="F26" s="1">
        <v>24.187452758881328</v>
      </c>
      <c r="G26" s="1">
        <v>27.966742252456534</v>
      </c>
      <c r="H26" s="20"/>
      <c r="I26" s="11"/>
      <c r="J26" s="11"/>
      <c r="K26" s="11"/>
      <c r="L26" s="11"/>
      <c r="M26" s="11"/>
    </row>
    <row r="27" spans="1:13" ht="15.75">
      <c r="A27" s="4">
        <v>37622</v>
      </c>
      <c r="B27" s="28">
        <v>37622</v>
      </c>
      <c r="C27" s="1">
        <v>0</v>
      </c>
      <c r="D27" s="1">
        <v>9.054163298302344</v>
      </c>
      <c r="E27" s="1">
        <v>35.97413096200485</v>
      </c>
      <c r="F27" s="1">
        <v>20.695230396119644</v>
      </c>
      <c r="G27" s="1">
        <v>34.27647534357316</v>
      </c>
      <c r="H27" s="20"/>
      <c r="I27" s="11"/>
      <c r="J27" s="11"/>
      <c r="K27" s="11"/>
      <c r="L27" s="11"/>
      <c r="M27" s="11"/>
    </row>
    <row r="28" spans="1:13" ht="15.75">
      <c r="A28" s="4">
        <v>37653</v>
      </c>
      <c r="B28" s="28">
        <v>37653</v>
      </c>
      <c r="C28" s="1">
        <v>0</v>
      </c>
      <c r="D28" s="1">
        <v>6.956004756242569</v>
      </c>
      <c r="E28" s="1">
        <v>26.456599286563616</v>
      </c>
      <c r="F28" s="1">
        <v>22.829964328180736</v>
      </c>
      <c r="G28" s="1">
        <v>43.75743162901308</v>
      </c>
      <c r="H28" s="20"/>
      <c r="I28" s="11"/>
      <c r="J28" s="11"/>
      <c r="K28" s="11"/>
      <c r="L28" s="11"/>
      <c r="M28" s="11"/>
    </row>
    <row r="29" spans="1:13" ht="15.75">
      <c r="A29" s="4">
        <v>37681</v>
      </c>
      <c r="B29" s="28">
        <v>37681</v>
      </c>
      <c r="C29" s="1">
        <v>0</v>
      </c>
      <c r="D29" s="1">
        <v>6.882676831850911</v>
      </c>
      <c r="E29" s="1">
        <v>26.290648971716312</v>
      </c>
      <c r="F29" s="1">
        <v>22.589298319920935</v>
      </c>
      <c r="G29" s="1">
        <v>44.237375876511834</v>
      </c>
      <c r="H29" s="20"/>
      <c r="I29" s="11"/>
      <c r="J29" s="11"/>
      <c r="K29" s="11"/>
      <c r="L29" s="11"/>
      <c r="M29" s="11"/>
    </row>
    <row r="30" spans="1:13" ht="15.75">
      <c r="A30" s="4">
        <v>37712</v>
      </c>
      <c r="B30" s="28">
        <v>37712</v>
      </c>
      <c r="C30" s="1">
        <v>0</v>
      </c>
      <c r="D30" s="1">
        <v>6.882676831850911</v>
      </c>
      <c r="E30" s="1">
        <v>26.290648971716312</v>
      </c>
      <c r="F30" s="1">
        <v>22.589298319920935</v>
      </c>
      <c r="G30" s="1">
        <v>44.237375876511834</v>
      </c>
      <c r="H30" s="20"/>
      <c r="I30" s="11"/>
      <c r="J30" s="11"/>
      <c r="K30" s="11"/>
      <c r="L30" s="11"/>
      <c r="M30" s="11"/>
    </row>
    <row r="31" spans="1:13" ht="15.75">
      <c r="A31" s="4">
        <v>37742</v>
      </c>
      <c r="B31" s="28">
        <v>37742</v>
      </c>
      <c r="C31" s="1">
        <v>0</v>
      </c>
      <c r="D31" s="1">
        <v>6.7711468123524226</v>
      </c>
      <c r="E31" s="1">
        <v>25.86462336219269</v>
      </c>
      <c r="F31" s="1">
        <v>23.843696467429044</v>
      </c>
      <c r="G31" s="1">
        <v>43.52053335802583</v>
      </c>
      <c r="H31" s="20"/>
      <c r="I31" s="11"/>
      <c r="J31" s="11"/>
      <c r="K31" s="11"/>
      <c r="L31" s="11"/>
      <c r="M31" s="11"/>
    </row>
    <row r="32" spans="1:13" ht="15.75">
      <c r="A32" s="4">
        <v>37773</v>
      </c>
      <c r="B32" s="28">
        <v>37773</v>
      </c>
      <c r="C32" s="1">
        <v>0</v>
      </c>
      <c r="D32" s="1">
        <v>6.850437959623401</v>
      </c>
      <c r="E32" s="1">
        <v>26.167501990725555</v>
      </c>
      <c r="F32" s="1">
        <v>23.654503723827812</v>
      </c>
      <c r="G32" s="1">
        <v>43.327556325823224</v>
      </c>
      <c r="H32" s="20"/>
      <c r="I32" s="11"/>
      <c r="J32" s="11"/>
      <c r="K32" s="11"/>
      <c r="L32" s="11"/>
      <c r="M32" s="11"/>
    </row>
    <row r="33" spans="1:13" ht="15.75">
      <c r="A33" s="4">
        <v>37803</v>
      </c>
      <c r="B33" s="28">
        <v>37803</v>
      </c>
      <c r="C33" s="1">
        <v>0</v>
      </c>
      <c r="D33" s="1">
        <v>7.006323656223053</v>
      </c>
      <c r="E33" s="1">
        <v>28.31991951710261</v>
      </c>
      <c r="F33" s="1">
        <v>19.4021270480023</v>
      </c>
      <c r="G33" s="1">
        <v>45.27162977867203</v>
      </c>
      <c r="H33" s="20"/>
      <c r="I33" s="11"/>
      <c r="J33" s="11"/>
      <c r="K33" s="11"/>
      <c r="L33" s="11"/>
      <c r="M33" s="11"/>
    </row>
    <row r="34" spans="1:13" ht="15.75">
      <c r="A34" s="4">
        <v>37834</v>
      </c>
      <c r="B34" s="28">
        <v>37834</v>
      </c>
      <c r="C34" s="1">
        <v>0</v>
      </c>
      <c r="D34" s="1">
        <v>5.832735104091888</v>
      </c>
      <c r="E34" s="1">
        <v>23.576214405360133</v>
      </c>
      <c r="F34" s="1">
        <v>16.15218951902369</v>
      </c>
      <c r="G34" s="1">
        <v>54.438860971524285</v>
      </c>
      <c r="H34" s="20"/>
      <c r="I34" s="11"/>
      <c r="J34" s="11"/>
      <c r="K34" s="11"/>
      <c r="L34" s="11"/>
      <c r="M34" s="11"/>
    </row>
    <row r="35" spans="1:13" ht="15.75">
      <c r="A35" s="4">
        <v>37865</v>
      </c>
      <c r="B35" s="28">
        <v>37865</v>
      </c>
      <c r="C35" s="1">
        <v>0</v>
      </c>
      <c r="D35" s="1">
        <v>5.832735104091888</v>
      </c>
      <c r="E35" s="1">
        <v>23.576214405360133</v>
      </c>
      <c r="F35" s="1">
        <v>16.15218951902369</v>
      </c>
      <c r="G35" s="1">
        <v>54.438860971524285</v>
      </c>
      <c r="H35" s="20"/>
      <c r="I35" s="11"/>
      <c r="J35" s="11"/>
      <c r="K35" s="11"/>
      <c r="L35" s="11"/>
      <c r="M35" s="11"/>
    </row>
    <row r="36" spans="1:13" ht="15.75">
      <c r="A36" s="4">
        <v>37895</v>
      </c>
      <c r="B36" s="28">
        <v>37895</v>
      </c>
      <c r="C36" s="1">
        <v>0</v>
      </c>
      <c r="D36" s="1">
        <v>5.718698678345194</v>
      </c>
      <c r="E36" s="1">
        <v>23.115273324470163</v>
      </c>
      <c r="F36" s="1">
        <v>15.836396340032847</v>
      </c>
      <c r="G36" s="1">
        <v>55.32963165715179</v>
      </c>
      <c r="H36" s="20"/>
      <c r="I36" s="11"/>
      <c r="J36" s="11"/>
      <c r="K36" s="11"/>
      <c r="L36" s="11"/>
      <c r="M36" s="11"/>
    </row>
    <row r="37" spans="1:13" ht="15.75">
      <c r="A37" s="4">
        <v>37926</v>
      </c>
      <c r="B37" s="28">
        <v>37926</v>
      </c>
      <c r="C37" s="1">
        <v>0</v>
      </c>
      <c r="D37" s="1">
        <v>4.220624453801541</v>
      </c>
      <c r="E37" s="1">
        <v>23.482561372844994</v>
      </c>
      <c r="F37" s="1">
        <v>16.088027329784698</v>
      </c>
      <c r="G37" s="1">
        <v>56.20878684356876</v>
      </c>
      <c r="H37" s="20"/>
      <c r="I37" s="11"/>
      <c r="J37" s="11"/>
      <c r="K37" s="11"/>
      <c r="L37" s="11"/>
      <c r="M37" s="11"/>
    </row>
    <row r="38" spans="1:13" ht="15.75">
      <c r="A38" s="4">
        <v>37956</v>
      </c>
      <c r="B38" s="28">
        <v>37956</v>
      </c>
      <c r="C38" s="1">
        <v>0</v>
      </c>
      <c r="D38" s="1">
        <v>3.9610050700864896</v>
      </c>
      <c r="E38" s="1">
        <v>22.038100208768267</v>
      </c>
      <c r="F38" s="1">
        <v>15.098419325976737</v>
      </c>
      <c r="G38" s="1">
        <v>58.90247539516851</v>
      </c>
      <c r="H38" s="20"/>
      <c r="I38" s="11"/>
      <c r="J38" s="11"/>
      <c r="K38" s="11"/>
      <c r="L38" s="11"/>
      <c r="M38" s="11"/>
    </row>
    <row r="39" spans="1:13" ht="15.75">
      <c r="A39" s="4">
        <v>37987</v>
      </c>
      <c r="B39" s="28">
        <v>37987</v>
      </c>
      <c r="C39" s="1">
        <v>0</v>
      </c>
      <c r="D39" s="1">
        <v>3.1708554480174835</v>
      </c>
      <c r="E39" s="1">
        <v>23.07016859194505</v>
      </c>
      <c r="F39" s="1">
        <v>15.805494848579457</v>
      </c>
      <c r="G39" s="1">
        <v>57.953481111458004</v>
      </c>
      <c r="H39" s="20"/>
      <c r="I39" s="11"/>
      <c r="J39" s="11"/>
      <c r="K39" s="11"/>
      <c r="L39" s="11"/>
      <c r="M39" s="11"/>
    </row>
    <row r="40" spans="1:13" ht="15.75">
      <c r="A40" s="4">
        <v>38018</v>
      </c>
      <c r="B40" s="28">
        <v>38018</v>
      </c>
      <c r="C40" s="1">
        <v>0</v>
      </c>
      <c r="D40" s="1">
        <v>2.5531045751633985</v>
      </c>
      <c r="E40" s="1">
        <v>18.575603318250376</v>
      </c>
      <c r="F40" s="1">
        <v>17.911010558069382</v>
      </c>
      <c r="G40" s="1">
        <v>60.96028154851684</v>
      </c>
      <c r="H40" s="20"/>
      <c r="I40" s="11"/>
      <c r="J40" s="11"/>
      <c r="K40" s="11"/>
      <c r="L40" s="11"/>
      <c r="M40" s="11"/>
    </row>
    <row r="41" spans="1:13" ht="15.75">
      <c r="A41" s="4">
        <v>38047</v>
      </c>
      <c r="B41" s="28">
        <v>38047</v>
      </c>
      <c r="C41" s="1">
        <v>0</v>
      </c>
      <c r="D41" s="1">
        <v>2.384516053295768</v>
      </c>
      <c r="E41" s="1">
        <v>17.34900510653284</v>
      </c>
      <c r="F41" s="1">
        <v>16.728297235428773</v>
      </c>
      <c r="G41" s="1">
        <v>63.53818160474262</v>
      </c>
      <c r="H41" s="20"/>
      <c r="I41" s="11"/>
      <c r="J41" s="11"/>
      <c r="K41" s="11"/>
      <c r="L41" s="11"/>
      <c r="M41" s="11"/>
    </row>
    <row r="42" spans="1:13" ht="15.75">
      <c r="A42" s="4">
        <v>38078</v>
      </c>
      <c r="B42" s="28">
        <v>38078</v>
      </c>
      <c r="C42" s="1">
        <v>0</v>
      </c>
      <c r="D42" s="1">
        <v>2.384516053295768</v>
      </c>
      <c r="E42" s="1">
        <v>17.34900510653284</v>
      </c>
      <c r="F42" s="1">
        <v>16.728297235428773</v>
      </c>
      <c r="G42" s="1">
        <v>63.53818160474262</v>
      </c>
      <c r="H42" s="20"/>
      <c r="I42" s="11"/>
      <c r="J42" s="11"/>
      <c r="K42" s="11"/>
      <c r="L42" s="11"/>
      <c r="M42" s="11"/>
    </row>
    <row r="43" spans="1:13" ht="15.75">
      <c r="A43" s="4">
        <v>38108</v>
      </c>
      <c r="B43" s="28">
        <v>38108</v>
      </c>
      <c r="C43" s="1">
        <v>0</v>
      </c>
      <c r="D43" s="1">
        <v>2.2322041814335556</v>
      </c>
      <c r="E43" s="1">
        <v>16.240830792054727</v>
      </c>
      <c r="F43" s="1">
        <v>15.659770872826176</v>
      </c>
      <c r="G43" s="1">
        <v>65.86719415368553</v>
      </c>
      <c r="H43" s="20"/>
      <c r="I43" s="11"/>
      <c r="J43" s="11"/>
      <c r="K43" s="11"/>
      <c r="L43" s="11"/>
      <c r="M43" s="11"/>
    </row>
    <row r="44" spans="1:13" ht="15.75">
      <c r="A44" s="4">
        <v>38139</v>
      </c>
      <c r="B44" s="28">
        <v>38139</v>
      </c>
      <c r="C44" s="1">
        <v>0</v>
      </c>
      <c r="D44" s="1">
        <v>1.9966088366835406</v>
      </c>
      <c r="E44" s="1">
        <v>14.526711554528923</v>
      </c>
      <c r="F44" s="1">
        <v>14.977637981029146</v>
      </c>
      <c r="G44" s="1">
        <v>68.4990416277584</v>
      </c>
      <c r="H44" s="20"/>
      <c r="I44" s="11"/>
      <c r="J44" s="11"/>
      <c r="K44" s="11"/>
      <c r="L44" s="11"/>
      <c r="M44" s="11"/>
    </row>
    <row r="45" spans="1:13" ht="15.75">
      <c r="A45" s="4">
        <v>38169</v>
      </c>
      <c r="B45" s="28">
        <v>38169</v>
      </c>
      <c r="C45" s="1">
        <v>0.06247032659486744</v>
      </c>
      <c r="D45" s="1">
        <v>2.0302856143331915</v>
      </c>
      <c r="E45" s="1">
        <v>12.64774232239686</v>
      </c>
      <c r="F45" s="1">
        <v>15.230265623828682</v>
      </c>
      <c r="G45" s="1">
        <v>70.02923611284639</v>
      </c>
      <c r="H45" s="20"/>
      <c r="I45" s="11"/>
      <c r="J45" s="11"/>
      <c r="K45" s="11"/>
      <c r="L45" s="11"/>
      <c r="M45" s="11"/>
    </row>
    <row r="46" spans="1:13" ht="15.75">
      <c r="A46" s="4">
        <v>38200</v>
      </c>
      <c r="B46" s="28">
        <v>38200</v>
      </c>
      <c r="C46" s="1">
        <v>0.06109631222659401</v>
      </c>
      <c r="D46" s="1">
        <v>1.9856301473643052</v>
      </c>
      <c r="E46" s="1">
        <v>12.36955937339622</v>
      </c>
      <c r="F46" s="1">
        <v>17.094748161001004</v>
      </c>
      <c r="G46" s="1">
        <v>68.48896600601188</v>
      </c>
      <c r="H46" s="20"/>
      <c r="I46" s="11"/>
      <c r="J46" s="11"/>
      <c r="K46" s="11"/>
      <c r="L46" s="11"/>
      <c r="M46" s="11"/>
    </row>
    <row r="47" spans="1:13" ht="15.75">
      <c r="A47" s="4">
        <v>38231</v>
      </c>
      <c r="B47" s="28">
        <v>38231</v>
      </c>
      <c r="C47" s="1">
        <v>0.058728182480208606</v>
      </c>
      <c r="D47" s="1">
        <v>1.9086659306067795</v>
      </c>
      <c r="E47" s="1">
        <v>11.890107824943033</v>
      </c>
      <c r="F47" s="1">
        <v>17.254340012685287</v>
      </c>
      <c r="G47" s="1">
        <v>68.88815804928468</v>
      </c>
      <c r="H47" s="20"/>
      <c r="I47" s="11"/>
      <c r="J47" s="11"/>
      <c r="K47" s="11"/>
      <c r="L47" s="11"/>
      <c r="M47" s="11"/>
    </row>
    <row r="48" spans="1:13" ht="15.75">
      <c r="A48" s="4">
        <v>38261</v>
      </c>
      <c r="B48" s="28">
        <v>38261</v>
      </c>
      <c r="C48" s="1">
        <v>0.056922971834513544</v>
      </c>
      <c r="D48" s="1">
        <v>1.84999658462169</v>
      </c>
      <c r="E48" s="1">
        <v>11.52462487761561</v>
      </c>
      <c r="F48" s="1">
        <v>16.72396912498008</v>
      </c>
      <c r="G48" s="1">
        <v>69.8444864409481</v>
      </c>
      <c r="H48" s="20"/>
      <c r="I48" s="11"/>
      <c r="J48" s="11"/>
      <c r="K48" s="11"/>
      <c r="L48" s="11"/>
      <c r="M48" s="11"/>
    </row>
    <row r="49" spans="1:13" ht="15.75">
      <c r="A49" s="4">
        <v>38292</v>
      </c>
      <c r="B49" s="28">
        <v>38292</v>
      </c>
      <c r="C49" s="1">
        <v>0.05450304126970285</v>
      </c>
      <c r="D49" s="1">
        <v>1.7713488412653424</v>
      </c>
      <c r="E49" s="1">
        <v>11.034685735464038</v>
      </c>
      <c r="F49" s="1">
        <v>17.430072598050973</v>
      </c>
      <c r="G49" s="1">
        <v>69.70938978394994</v>
      </c>
      <c r="H49" s="20"/>
      <c r="I49" s="11"/>
      <c r="J49" s="11"/>
      <c r="K49" s="11"/>
      <c r="L49" s="11"/>
      <c r="M49" s="11"/>
    </row>
    <row r="50" spans="1:13" ht="15.75">
      <c r="A50" s="4">
        <v>38322</v>
      </c>
      <c r="B50" s="28">
        <v>38322</v>
      </c>
      <c r="C50" s="1">
        <v>0.3154972236244321</v>
      </c>
      <c r="D50" s="1">
        <v>1.7089432946323406</v>
      </c>
      <c r="E50" s="1">
        <v>10.64592798250042</v>
      </c>
      <c r="F50" s="1">
        <v>16.816002019182232</v>
      </c>
      <c r="G50" s="1">
        <v>70.51362948006059</v>
      </c>
      <c r="H50" s="20"/>
      <c r="I50" s="11"/>
      <c r="J50" s="11"/>
      <c r="K50" s="11"/>
      <c r="L50" s="11"/>
      <c r="M50" s="11"/>
    </row>
    <row r="51" spans="1:13" ht="15.75">
      <c r="A51" s="4">
        <v>38353</v>
      </c>
      <c r="B51" s="28">
        <v>38353</v>
      </c>
      <c r="C51" s="1">
        <v>0.3001861153915428</v>
      </c>
      <c r="D51" s="1">
        <v>1.6260081250375233</v>
      </c>
      <c r="E51" s="1">
        <v>10.12928015369529</v>
      </c>
      <c r="F51" s="1">
        <v>17.250695431167323</v>
      </c>
      <c r="G51" s="1">
        <v>70.69383017470831</v>
      </c>
      <c r="H51" s="20"/>
      <c r="I51" s="11"/>
      <c r="J51" s="11"/>
      <c r="K51" s="11"/>
      <c r="L51" s="11"/>
      <c r="M51" s="11"/>
    </row>
    <row r="52" spans="1:13" ht="15.75">
      <c r="A52" s="4">
        <v>38384</v>
      </c>
      <c r="B52" s="28">
        <v>38384</v>
      </c>
      <c r="C52" s="1">
        <v>0.6987402124992294</v>
      </c>
      <c r="D52" s="1">
        <v>1.6697835960459526</v>
      </c>
      <c r="E52" s="1">
        <v>7.833083293943566</v>
      </c>
      <c r="F52" s="1">
        <v>19.25645820916994</v>
      </c>
      <c r="G52" s="1">
        <v>70.54193468834131</v>
      </c>
      <c r="H52" s="20"/>
      <c r="I52" s="11"/>
      <c r="J52" s="11"/>
      <c r="K52" s="11"/>
      <c r="L52" s="11"/>
      <c r="M52" s="11"/>
    </row>
    <row r="53" spans="1:13" ht="15.75">
      <c r="A53" s="4">
        <v>38412</v>
      </c>
      <c r="B53" s="28">
        <v>38412</v>
      </c>
      <c r="C53" s="1">
        <v>3.523534571235255</v>
      </c>
      <c r="D53" s="1">
        <v>1.6278425086362784</v>
      </c>
      <c r="E53" s="1">
        <v>7.035284885016973</v>
      </c>
      <c r="F53" s="1">
        <v>18.973130531428378</v>
      </c>
      <c r="G53" s="1">
        <v>68.84020750368312</v>
      </c>
      <c r="H53" s="20"/>
      <c r="I53" s="11"/>
      <c r="J53" s="11"/>
      <c r="K53" s="11"/>
      <c r="L53" s="11"/>
      <c r="M53" s="11"/>
    </row>
    <row r="54" spans="1:13" ht="15.75">
      <c r="A54" s="4">
        <v>38443</v>
      </c>
      <c r="B54" s="28">
        <v>38443</v>
      </c>
      <c r="C54" s="1">
        <v>3.828355904326957</v>
      </c>
      <c r="D54" s="1">
        <v>0.12482302105701634</v>
      </c>
      <c r="E54" s="1">
        <v>7.0130566150674065</v>
      </c>
      <c r="F54" s="1">
        <v>18.91318415055912</v>
      </c>
      <c r="G54" s="1">
        <v>70.12058030898952</v>
      </c>
      <c r="H54" s="20"/>
      <c r="I54" s="11"/>
      <c r="J54" s="11"/>
      <c r="K54" s="11"/>
      <c r="L54" s="11"/>
      <c r="M54" s="11"/>
    </row>
    <row r="55" spans="1:13" ht="15.75">
      <c r="A55" s="4">
        <v>38473</v>
      </c>
      <c r="B55" s="28">
        <v>38473</v>
      </c>
      <c r="C55" s="1">
        <v>4.322143659455029</v>
      </c>
      <c r="D55" s="1">
        <v>0.12366848701832445</v>
      </c>
      <c r="E55" s="1">
        <v>6.948190274637541</v>
      </c>
      <c r="F55" s="1">
        <v>18.738249153016522</v>
      </c>
      <c r="G55" s="1">
        <v>69.86774842587259</v>
      </c>
      <c r="H55" s="20"/>
      <c r="I55" s="11"/>
      <c r="J55" s="11"/>
      <c r="K55" s="11"/>
      <c r="L55" s="11"/>
      <c r="M55" s="11"/>
    </row>
    <row r="56" spans="1:13" ht="15.75">
      <c r="A56" s="4">
        <v>38504</v>
      </c>
      <c r="B56" s="28">
        <v>38504</v>
      </c>
      <c r="C56" s="1">
        <v>4.617009299063537</v>
      </c>
      <c r="D56" s="1">
        <v>0.12405703830708222</v>
      </c>
      <c r="E56" s="1">
        <v>6.970020640245106</v>
      </c>
      <c r="F56" s="1">
        <v>18.102403029769437</v>
      </c>
      <c r="G56" s="1">
        <v>70.18650999261484</v>
      </c>
      <c r="H56" s="20"/>
      <c r="I56" s="11"/>
      <c r="J56" s="11"/>
      <c r="K56" s="11"/>
      <c r="L56" s="11"/>
      <c r="M56" s="11"/>
    </row>
    <row r="57" spans="1:13" ht="15.75">
      <c r="A57" s="4">
        <v>38534</v>
      </c>
      <c r="B57" s="28">
        <v>38534</v>
      </c>
      <c r="C57" s="1">
        <v>4.802296550382023</v>
      </c>
      <c r="D57" s="1">
        <v>0.1258190375267213</v>
      </c>
      <c r="E57" s="1">
        <v>5.9618092741661615</v>
      </c>
      <c r="F57" s="1">
        <v>17.92669646680725</v>
      </c>
      <c r="G57" s="1">
        <v>71.18337867111784</v>
      </c>
      <c r="H57" s="20"/>
      <c r="I57" s="11"/>
      <c r="J57" s="11"/>
      <c r="K57" s="11"/>
      <c r="L57" s="11"/>
      <c r="M57" s="11"/>
    </row>
    <row r="58" spans="1:2" ht="15.75">
      <c r="A58" s="7"/>
      <c r="B58" s="21"/>
    </row>
  </sheetData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2" width="11.7109375" style="44" customWidth="1"/>
    <col min="3" max="3" width="39.140625" style="42" customWidth="1"/>
    <col min="4" max="4" width="6.28125" style="43" customWidth="1"/>
    <col min="5" max="5" width="6.421875" style="43" customWidth="1"/>
    <col min="6" max="6" width="6.8515625" style="43" customWidth="1"/>
    <col min="7" max="7" width="6.140625" style="43" customWidth="1"/>
    <col min="8" max="8" width="6.7109375" style="43" customWidth="1"/>
    <col min="9" max="9" width="9.140625" style="44" customWidth="1"/>
    <col min="10" max="10" width="9.00390625" style="44" customWidth="1"/>
    <col min="11" max="16384" width="9.140625" style="44" customWidth="1"/>
  </cols>
  <sheetData>
    <row r="1" spans="1:2" ht="15.75">
      <c r="A1" s="40" t="s">
        <v>13</v>
      </c>
      <c r="B1" s="41" t="s">
        <v>178</v>
      </c>
    </row>
    <row r="2" spans="1:2" ht="15.75">
      <c r="A2" s="40" t="s">
        <v>14</v>
      </c>
      <c r="B2" s="41" t="s">
        <v>200</v>
      </c>
    </row>
    <row r="3" spans="1:2" ht="15.75">
      <c r="A3" s="40" t="s">
        <v>179</v>
      </c>
      <c r="B3" s="40"/>
    </row>
    <row r="4" spans="1:2" ht="16.5" thickBot="1">
      <c r="A4" s="40" t="s">
        <v>180</v>
      </c>
      <c r="B4" s="40"/>
    </row>
    <row r="5" spans="2:15" ht="15.75">
      <c r="B5" s="40"/>
      <c r="C5" s="45"/>
      <c r="D5" s="46">
        <v>2000</v>
      </c>
      <c r="E5" s="46">
        <v>2001</v>
      </c>
      <c r="F5" s="47">
        <v>2002</v>
      </c>
      <c r="G5" s="46">
        <v>2003</v>
      </c>
      <c r="H5" s="48">
        <v>2004</v>
      </c>
      <c r="J5" s="42"/>
      <c r="K5" s="49"/>
      <c r="L5" s="49"/>
      <c r="M5" s="49"/>
      <c r="N5" s="49"/>
      <c r="O5" s="49"/>
    </row>
    <row r="6" spans="3:8" ht="15.75">
      <c r="C6" s="111" t="s">
        <v>181</v>
      </c>
      <c r="D6" s="112"/>
      <c r="E6" s="112"/>
      <c r="F6" s="112"/>
      <c r="G6" s="112"/>
      <c r="H6" s="113"/>
    </row>
    <row r="7" spans="3:8" ht="15.75">
      <c r="C7" s="50" t="s">
        <v>182</v>
      </c>
      <c r="D7" s="51">
        <v>1.065604828232871</v>
      </c>
      <c r="E7" s="51">
        <v>1.0399095925666264</v>
      </c>
      <c r="F7" s="51">
        <v>0.9850683960298904</v>
      </c>
      <c r="G7" s="51">
        <v>0.9729230703554081</v>
      </c>
      <c r="H7" s="52">
        <v>0.9630339395602036</v>
      </c>
    </row>
    <row r="8" spans="3:16" s="53" customFormat="1" ht="15.75" customHeight="1">
      <c r="C8" s="54" t="s">
        <v>183</v>
      </c>
      <c r="D8" s="51">
        <v>0.65</v>
      </c>
      <c r="E8" s="51">
        <v>0.54</v>
      </c>
      <c r="F8" s="51">
        <v>0.59</v>
      </c>
      <c r="G8" s="51">
        <v>0.59</v>
      </c>
      <c r="H8" s="52">
        <v>0.55</v>
      </c>
      <c r="I8" s="44"/>
      <c r="P8" s="44"/>
    </row>
    <row r="9" spans="3:16" s="53" customFormat="1" ht="15.75" customHeight="1">
      <c r="C9" s="54" t="s">
        <v>184</v>
      </c>
      <c r="D9" s="51">
        <v>1.95</v>
      </c>
      <c r="E9" s="51">
        <v>1.92</v>
      </c>
      <c r="F9" s="51">
        <v>2</v>
      </c>
      <c r="G9" s="51">
        <v>1.57</v>
      </c>
      <c r="H9" s="52">
        <v>1.43</v>
      </c>
      <c r="I9" s="44"/>
      <c r="P9" s="44"/>
    </row>
    <row r="10" spans="3:16" s="53" customFormat="1" ht="15.75" customHeight="1">
      <c r="C10" s="50" t="s">
        <v>185</v>
      </c>
      <c r="D10" s="51">
        <v>0.5813019607013629</v>
      </c>
      <c r="E10" s="51">
        <v>0.6731348316755035</v>
      </c>
      <c r="F10" s="51">
        <v>0.7818146366348233</v>
      </c>
      <c r="G10" s="51">
        <v>0.6954523651711051</v>
      </c>
      <c r="H10" s="52">
        <v>0.7321530797282146</v>
      </c>
      <c r="I10" s="44"/>
      <c r="P10" s="44"/>
    </row>
    <row r="11" spans="3:8" ht="17.25" customHeight="1">
      <c r="C11" s="50" t="s">
        <v>186</v>
      </c>
      <c r="D11" s="51">
        <v>0.6</v>
      </c>
      <c r="E11" s="51">
        <v>0.6</v>
      </c>
      <c r="F11" s="51">
        <v>0.6</v>
      </c>
      <c r="G11" s="51">
        <v>0.6</v>
      </c>
      <c r="H11" s="52">
        <v>0.6</v>
      </c>
    </row>
    <row r="12" spans="3:8" ht="17.25" customHeight="1">
      <c r="C12" s="105" t="s">
        <v>187</v>
      </c>
      <c r="D12" s="106"/>
      <c r="E12" s="106"/>
      <c r="F12" s="106"/>
      <c r="G12" s="106"/>
      <c r="H12" s="107"/>
    </row>
    <row r="13" spans="3:8" ht="15.75">
      <c r="C13" s="50" t="s">
        <v>188</v>
      </c>
      <c r="D13" s="51">
        <v>3.707831258491333</v>
      </c>
      <c r="E13" s="51">
        <v>2.8544766322896784</v>
      </c>
      <c r="F13" s="51">
        <v>2.33756614207673</v>
      </c>
      <c r="G13" s="51">
        <v>2.375129090404229</v>
      </c>
      <c r="H13" s="52">
        <v>2.110846767762635</v>
      </c>
    </row>
    <row r="14" spans="3:8" ht="15.75">
      <c r="C14" s="50" t="s">
        <v>189</v>
      </c>
      <c r="D14" s="51">
        <v>1.0552354193316245</v>
      </c>
      <c r="E14" s="51">
        <v>0.9177483145015026</v>
      </c>
      <c r="F14" s="51">
        <v>0.8561603837277112</v>
      </c>
      <c r="G14" s="51">
        <v>0.7431780156762612</v>
      </c>
      <c r="H14" s="52">
        <v>0.6240137458029611</v>
      </c>
    </row>
    <row r="15" spans="3:8" ht="15.75">
      <c r="C15" s="50" t="s">
        <v>190</v>
      </c>
      <c r="D15" s="55">
        <v>11.31</v>
      </c>
      <c r="E15" s="55">
        <v>5.02</v>
      </c>
      <c r="F15" s="55">
        <v>2.49</v>
      </c>
      <c r="G15" s="55">
        <v>1.73</v>
      </c>
      <c r="H15" s="56">
        <v>1.3</v>
      </c>
    </row>
    <row r="16" spans="3:8" ht="17.25" customHeight="1">
      <c r="C16" s="108" t="s">
        <v>191</v>
      </c>
      <c r="D16" s="109"/>
      <c r="E16" s="109"/>
      <c r="F16" s="109"/>
      <c r="G16" s="109"/>
      <c r="H16" s="110"/>
    </row>
    <row r="17" spans="3:8" ht="15.75">
      <c r="C17" s="50" t="s">
        <v>188</v>
      </c>
      <c r="D17" s="57">
        <v>4.773436086724204</v>
      </c>
      <c r="E17" s="57">
        <v>3.894386224856305</v>
      </c>
      <c r="F17" s="57">
        <v>3.3226345381066205</v>
      </c>
      <c r="G17" s="57">
        <v>3.3480521607596367</v>
      </c>
      <c r="H17" s="58">
        <v>3.0738807073228385</v>
      </c>
    </row>
    <row r="18" spans="3:8" ht="15.75">
      <c r="C18" s="59" t="s">
        <v>189</v>
      </c>
      <c r="D18" s="60">
        <v>1.6365373800329874</v>
      </c>
      <c r="E18" s="60">
        <v>1.590883146177006</v>
      </c>
      <c r="F18" s="60">
        <v>1.6379750203625345</v>
      </c>
      <c r="G18" s="60">
        <v>1.4386303808473664</v>
      </c>
      <c r="H18" s="61">
        <v>1.3561668255311758</v>
      </c>
    </row>
    <row r="19" spans="3:8" ht="16.5" thickBot="1">
      <c r="C19" s="62" t="s">
        <v>190</v>
      </c>
      <c r="D19" s="63">
        <v>11.87</v>
      </c>
      <c r="E19" s="63">
        <v>5.59</v>
      </c>
      <c r="F19" s="63">
        <v>3.09</v>
      </c>
      <c r="G19" s="63">
        <v>2.33</v>
      </c>
      <c r="H19" s="64">
        <v>1.83</v>
      </c>
    </row>
    <row r="20" ht="16.5" customHeight="1"/>
    <row r="21" spans="3:15" ht="16.5" thickBot="1">
      <c r="C21" s="44"/>
      <c r="D21" s="44"/>
      <c r="E21" s="44"/>
      <c r="F21" s="44"/>
      <c r="G21" s="44"/>
      <c r="H21" s="44"/>
      <c r="J21" s="42"/>
      <c r="K21" s="43"/>
      <c r="L21" s="43"/>
      <c r="M21" s="43"/>
      <c r="N21" s="43"/>
      <c r="O21" s="43"/>
    </row>
    <row r="22" spans="3:8" ht="15.75">
      <c r="C22" s="45"/>
      <c r="D22" s="46">
        <v>2000</v>
      </c>
      <c r="E22" s="46">
        <v>2001</v>
      </c>
      <c r="F22" s="47">
        <v>2002</v>
      </c>
      <c r="G22" s="46">
        <v>2003</v>
      </c>
      <c r="H22" s="48">
        <v>2004</v>
      </c>
    </row>
    <row r="23" spans="3:8" ht="15.75">
      <c r="C23" s="111" t="s">
        <v>192</v>
      </c>
      <c r="D23" s="112"/>
      <c r="E23" s="112"/>
      <c r="F23" s="112"/>
      <c r="G23" s="112"/>
      <c r="H23" s="113"/>
    </row>
    <row r="24" spans="3:8" ht="15.75">
      <c r="C24" s="50" t="s">
        <v>193</v>
      </c>
      <c r="D24" s="51">
        <v>1.065604828232871</v>
      </c>
      <c r="E24" s="51">
        <v>1.0399095925666264</v>
      </c>
      <c r="F24" s="51">
        <v>0.9850683960298904</v>
      </c>
      <c r="G24" s="51">
        <v>0.9729230703554081</v>
      </c>
      <c r="H24" s="52">
        <v>0.9630339395602036</v>
      </c>
    </row>
    <row r="25" spans="3:8" ht="15.75">
      <c r="C25" s="54" t="s">
        <v>194</v>
      </c>
      <c r="D25" s="51">
        <v>0.65</v>
      </c>
      <c r="E25" s="51">
        <v>0.54</v>
      </c>
      <c r="F25" s="51">
        <v>0.59</v>
      </c>
      <c r="G25" s="51">
        <v>0.59</v>
      </c>
      <c r="H25" s="52">
        <v>0.55</v>
      </c>
    </row>
    <row r="26" spans="3:8" ht="15.75">
      <c r="C26" s="54" t="s">
        <v>195</v>
      </c>
      <c r="D26" s="51">
        <v>1.95</v>
      </c>
      <c r="E26" s="51">
        <v>1.92</v>
      </c>
      <c r="F26" s="51">
        <v>2</v>
      </c>
      <c r="G26" s="51">
        <v>1.57</v>
      </c>
      <c r="H26" s="52">
        <v>1.43</v>
      </c>
    </row>
    <row r="27" spans="3:8" ht="15.75">
      <c r="C27" s="50" t="s">
        <v>196</v>
      </c>
      <c r="D27" s="51">
        <v>0.5813019607013629</v>
      </c>
      <c r="E27" s="51">
        <v>0.6731348316755035</v>
      </c>
      <c r="F27" s="51">
        <v>0.7818146366348233</v>
      </c>
      <c r="G27" s="51">
        <v>0.6954523651711051</v>
      </c>
      <c r="H27" s="52">
        <v>0.7321530797282146</v>
      </c>
    </row>
    <row r="28" spans="3:8" ht="14.25" customHeight="1">
      <c r="C28" s="50" t="s">
        <v>197</v>
      </c>
      <c r="D28" s="51">
        <v>0.56</v>
      </c>
      <c r="E28" s="51">
        <v>0.57</v>
      </c>
      <c r="F28" s="51">
        <v>0.6</v>
      </c>
      <c r="G28" s="51">
        <v>0.6</v>
      </c>
      <c r="H28" s="52">
        <v>0.53</v>
      </c>
    </row>
    <row r="29" spans="3:8" ht="14.25" customHeight="1">
      <c r="C29" s="105" t="s">
        <v>198</v>
      </c>
      <c r="D29" s="106"/>
      <c r="E29" s="106"/>
      <c r="F29" s="106"/>
      <c r="G29" s="106"/>
      <c r="H29" s="107"/>
    </row>
    <row r="30" spans="3:8" ht="15.75">
      <c r="C30" s="50" t="s">
        <v>193</v>
      </c>
      <c r="D30" s="51">
        <v>3.707831258491333</v>
      </c>
      <c r="E30" s="51">
        <v>2.8544766322896784</v>
      </c>
      <c r="F30" s="51">
        <v>2.33756614207673</v>
      </c>
      <c r="G30" s="51">
        <v>2.375129090404229</v>
      </c>
      <c r="H30" s="52">
        <v>2.110846767762635</v>
      </c>
    </row>
    <row r="31" spans="3:8" ht="15.75">
      <c r="C31" s="50" t="s">
        <v>196</v>
      </c>
      <c r="D31" s="51">
        <v>1.0552354193316245</v>
      </c>
      <c r="E31" s="51">
        <v>0.9177483145015026</v>
      </c>
      <c r="F31" s="51">
        <v>0.8561603837277112</v>
      </c>
      <c r="G31" s="51">
        <v>0.7431780156762612</v>
      </c>
      <c r="H31" s="52">
        <v>0.6240137458029611</v>
      </c>
    </row>
    <row r="32" spans="3:8" ht="15.75">
      <c r="C32" s="50" t="s">
        <v>197</v>
      </c>
      <c r="D32" s="55">
        <v>11.31</v>
      </c>
      <c r="E32" s="55">
        <v>5.02</v>
      </c>
      <c r="F32" s="55">
        <v>2.49</v>
      </c>
      <c r="G32" s="55">
        <v>1.73</v>
      </c>
      <c r="H32" s="56">
        <v>1.3</v>
      </c>
    </row>
    <row r="33" spans="3:8" ht="15.75">
      <c r="C33" s="108" t="s">
        <v>41</v>
      </c>
      <c r="D33" s="109"/>
      <c r="E33" s="109"/>
      <c r="F33" s="109"/>
      <c r="G33" s="109"/>
      <c r="H33" s="110"/>
    </row>
    <row r="34" spans="3:8" ht="15.75">
      <c r="C34" s="50" t="s">
        <v>193</v>
      </c>
      <c r="D34" s="57">
        <v>4.773436086724204</v>
      </c>
      <c r="E34" s="57">
        <v>3.894386224856305</v>
      </c>
      <c r="F34" s="57">
        <v>3.3226345381066205</v>
      </c>
      <c r="G34" s="57">
        <v>3.3480521607596367</v>
      </c>
      <c r="H34" s="58">
        <v>3.0738807073228385</v>
      </c>
    </row>
    <row r="35" spans="3:8" ht="15.75">
      <c r="C35" s="59" t="s">
        <v>196</v>
      </c>
      <c r="D35" s="60">
        <v>1.6365373800329874</v>
      </c>
      <c r="E35" s="60">
        <v>1.590883146177006</v>
      </c>
      <c r="F35" s="60">
        <v>1.6379750203625345</v>
      </c>
      <c r="G35" s="60">
        <v>1.4386303808473664</v>
      </c>
      <c r="H35" s="61">
        <v>1.3561668255311758</v>
      </c>
    </row>
    <row r="36" spans="3:8" ht="16.5" thickBot="1">
      <c r="C36" s="62" t="s">
        <v>199</v>
      </c>
      <c r="D36" s="63">
        <v>11.87</v>
      </c>
      <c r="E36" s="63">
        <v>5.59</v>
      </c>
      <c r="F36" s="63">
        <v>3.09</v>
      </c>
      <c r="G36" s="63">
        <v>2.33</v>
      </c>
      <c r="H36" s="64">
        <v>1.83</v>
      </c>
    </row>
    <row r="37" spans="3:8" ht="15.75">
      <c r="C37" s="44"/>
      <c r="D37" s="44"/>
      <c r="E37" s="44"/>
      <c r="F37" s="44"/>
      <c r="G37" s="44"/>
      <c r="H37" s="44"/>
    </row>
  </sheetData>
  <mergeCells count="6">
    <mergeCell ref="C29:H29"/>
    <mergeCell ref="C33:H33"/>
    <mergeCell ref="C16:H16"/>
    <mergeCell ref="C6:H6"/>
    <mergeCell ref="C12:H12"/>
    <mergeCell ref="C23:H23"/>
  </mergeCells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koczang</dc:creator>
  <cp:keywords/>
  <dc:description/>
  <cp:lastModifiedBy>bagyio</cp:lastModifiedBy>
  <cp:lastPrinted>2005-09-13T12:17:34Z</cp:lastPrinted>
  <dcterms:created xsi:type="dcterms:W3CDTF">2005-08-30T06:45:43Z</dcterms:created>
  <dcterms:modified xsi:type="dcterms:W3CDTF">2005-10-07T08:25:18Z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2040279030</vt:i4>
  </property>
  <property fmtid="{D5CDD505-2E9C-101B-9397-08002B2CF9AE}" pid="3" name="_EmailSubject">
    <vt:lpwstr>ppf</vt:lpwstr>
  </property>
  <property fmtid="{D5CDD505-2E9C-101B-9397-08002B2CF9AE}" pid="4" name="_AuthorEmail">
    <vt:lpwstr>baloghcs@mnb.hu</vt:lpwstr>
  </property>
  <property fmtid="{D5CDD505-2E9C-101B-9397-08002B2CF9AE}" pid="5" name="_AuthorEmailDisplayName">
    <vt:lpwstr>Balogh Csaba</vt:lpwstr>
  </property>
  <property fmtid="{D5CDD505-2E9C-101B-9397-08002B2CF9AE}" pid="6" name="_ReviewingToolsShownOnce">
    <vt:lpwstr/>
  </property>
</Properties>
</file>