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664" yWindow="-96" windowWidth="18096" windowHeight="11712"/>
  </bookViews>
  <sheets>
    <sheet name="2013" sheetId="1" r:id="rId1"/>
  </sheets>
  <calcPr calcId="145621"/>
</workbook>
</file>

<file path=xl/calcChain.xml><?xml version="1.0" encoding="utf-8"?>
<calcChain xmlns="http://schemas.openxmlformats.org/spreadsheetml/2006/main">
  <c r="D35" i="1" l="1"/>
  <c r="D36" i="1"/>
  <c r="D37" i="1"/>
  <c r="D38" i="1"/>
  <c r="D39" i="1"/>
  <c r="D40" i="1"/>
  <c r="D41" i="1"/>
  <c r="D42" i="1"/>
  <c r="D44" i="1"/>
  <c r="D45" i="1"/>
  <c r="D46" i="1"/>
  <c r="D47" i="1"/>
  <c r="D48" i="1"/>
  <c r="D49" i="1"/>
  <c r="D50" i="1"/>
  <c r="D52" i="1"/>
  <c r="D53" i="1"/>
  <c r="D54" i="1"/>
  <c r="D55" i="1"/>
  <c r="D56" i="1"/>
  <c r="D57" i="1"/>
  <c r="D58" i="1"/>
  <c r="D60" i="1"/>
  <c r="D61" i="1"/>
  <c r="D62" i="1"/>
  <c r="D63" i="1"/>
  <c r="D64" i="1"/>
  <c r="D65" i="1"/>
  <c r="D66" i="1"/>
  <c r="D67" i="1"/>
  <c r="D69" i="1"/>
  <c r="D70" i="1"/>
  <c r="D71" i="1"/>
  <c r="D72" i="1"/>
  <c r="D73" i="1"/>
  <c r="D74" i="1"/>
  <c r="D75" i="1"/>
  <c r="D77" i="1"/>
  <c r="D78" i="1"/>
  <c r="D79" i="1"/>
  <c r="D80" i="1"/>
  <c r="D81" i="1"/>
  <c r="D82" i="1"/>
  <c r="D83" i="1"/>
  <c r="D85" i="1"/>
  <c r="D86" i="1"/>
  <c r="D87" i="1"/>
  <c r="D88" i="1"/>
  <c r="D89" i="1"/>
  <c r="D90" i="1"/>
  <c r="D91" i="1"/>
  <c r="D92" i="1"/>
  <c r="D93" i="1"/>
  <c r="D97" i="1"/>
  <c r="D98" i="1"/>
  <c r="D99" i="1"/>
  <c r="D100" i="1"/>
  <c r="D101" i="1"/>
  <c r="D102" i="1"/>
  <c r="D104" i="1"/>
  <c r="D105" i="1"/>
  <c r="D106" i="1"/>
  <c r="D107" i="1"/>
  <c r="D108" i="1"/>
  <c r="D109" i="1"/>
  <c r="D111" i="1"/>
  <c r="D112" i="1"/>
  <c r="D113" i="1"/>
  <c r="D114" i="1"/>
  <c r="D115" i="1"/>
  <c r="D116" i="1"/>
  <c r="D118" i="1"/>
  <c r="D119" i="1"/>
  <c r="D120" i="1"/>
  <c r="D121" i="1"/>
  <c r="D122" i="1"/>
  <c r="D123" i="1"/>
  <c r="D125" i="1"/>
  <c r="D126" i="1"/>
  <c r="D127" i="1"/>
  <c r="D128" i="1"/>
  <c r="D129" i="1"/>
  <c r="D130" i="1"/>
  <c r="D34" i="1"/>
  <c r="D19" i="1"/>
  <c r="D24" i="1"/>
  <c r="D15" i="1"/>
  <c r="D14" i="1"/>
  <c r="C10" i="1"/>
  <c r="C9" i="1"/>
  <c r="C8" i="1"/>
  <c r="C7" i="1"/>
  <c r="C6" i="1"/>
  <c r="C5" i="1"/>
  <c r="C4" i="1"/>
  <c r="C3" i="1"/>
  <c r="C2" i="1"/>
  <c r="D3" i="1" l="1"/>
  <c r="D4" i="1"/>
  <c r="D5" i="1"/>
  <c r="D6" i="1"/>
  <c r="D7" i="1"/>
  <c r="D8" i="1"/>
  <c r="D9" i="1"/>
  <c r="D10" i="1"/>
  <c r="D2" i="1"/>
  <c r="D25" i="1"/>
  <c r="D26" i="1"/>
  <c r="D27" i="1"/>
  <c r="D28" i="1"/>
  <c r="D29" i="1"/>
  <c r="D30" i="1"/>
  <c r="D31" i="1"/>
  <c r="D32" i="1"/>
  <c r="D16" i="1"/>
  <c r="D17" i="1"/>
  <c r="D18" i="1"/>
  <c r="D20" i="1"/>
  <c r="D21" i="1"/>
  <c r="D22" i="1"/>
  <c r="B7" i="1"/>
  <c r="B6" i="1"/>
  <c r="B10" i="1"/>
  <c r="B9" i="1"/>
  <c r="B8" i="1"/>
  <c r="B5" i="1"/>
  <c r="B4" i="1"/>
  <c r="B3" i="1"/>
  <c r="B2" i="1"/>
</calcChain>
</file>

<file path=xl/sharedStrings.xml><?xml version="1.0" encoding="utf-8"?>
<sst xmlns="http://schemas.openxmlformats.org/spreadsheetml/2006/main" count="130" uniqueCount="35">
  <si>
    <t>Hatósági eljárások és szakhatósági közreműködések ügyfélforgalmi statisztikája</t>
  </si>
  <si>
    <t>Összes hatósági eljárás száma (db)</t>
  </si>
  <si>
    <t>Összes jogerőre emelkedett határozat száma (db)</t>
  </si>
  <si>
    <t>Bírósági felülvizsgálati kérelemmel támadott határozatok száma  összesen(db)</t>
  </si>
  <si>
    <t>Összes jogerőre emelkedett, hatósági (ellenőrzési)  eljárást megszüntető végzés száma (db)</t>
  </si>
  <si>
    <t>Összes figyelmeztető levél száma  (db)</t>
  </si>
  <si>
    <t>Határidőn túl intézett eljárások száma összesen (db)</t>
  </si>
  <si>
    <t>Határidő-túllépés átlagos tartama (nap)</t>
  </si>
  <si>
    <t>Kártérítési igények száma a Bankkal szemben (db)</t>
  </si>
  <si>
    <t>Hatósági eljárások</t>
  </si>
  <si>
    <t>Eljárások száma (db)</t>
  </si>
  <si>
    <t>Jogerőre emelkedett határozatok száma (db)</t>
  </si>
  <si>
    <t>Bírósági felülvizsgálati kérelemmel támadott határozatok száma (db)</t>
  </si>
  <si>
    <t>Jogerőre emelkedett, hatósági eljárást megszüntető végzések száma (db)</t>
  </si>
  <si>
    <t>Figyelmeztető levelek száma (db)</t>
  </si>
  <si>
    <t>Határidőn túl intézett eljárások száma (db)</t>
  </si>
  <si>
    <t>A kijelölés nyilvántartásába bejegyzett adatról hatósági bizonyítvány kiadása</t>
  </si>
  <si>
    <t>Szakhatósági közreműködés</t>
  </si>
  <si>
    <t>a jegybanki információs rendszerhez információszolgáltatást előíró jogszabályok hatósági ellenőrzése</t>
  </si>
  <si>
    <t>pénzfeldolgozási tevékenységet végzők pénzmosási hatósági ellenőrzése</t>
  </si>
  <si>
    <t>pénzforgalom lebonyolításának és pénzforgalmi elszámolóházra vonatkozó szabályozás betartásának hatósági ellenőrzése</t>
  </si>
  <si>
    <t>pénzforgalmi elszámolóházak üzletszabályzata, szabályzata, valamint módosításuk jóváhagyása</t>
  </si>
  <si>
    <t xml:space="preserve"> a fizetési rendszer működtetése, mint kiegészítő pénzügyi szolgáltatás engedélyezése, valamint engedély visszavonása</t>
  </si>
  <si>
    <t>a fizetési rendszer, illetve az azt működtetők kijelölése, valamint annak visszavonása</t>
  </si>
  <si>
    <t>a pénzfeldolgozási tevékenység végzésének engedélyezése, valamint engedély visszavonása</t>
  </si>
  <si>
    <t>a forgalomban lévő magyar törvényes fizetőeszközről utánzat készítésének és készíttetésének engedélyezése, valamint az engedély visszavonása</t>
  </si>
  <si>
    <t>az MNB törvény készpénzkibocsátásra vonatkozó rendelkezései, a pénzfeldolgozási tevékenység végzésének jogszabályban meghatározott feltételei, a bankjegyekről, az érmékről és az utánzatokról szóló MNB rendeletekben foglaltak hatósági ellenőrzése</t>
  </si>
  <si>
    <t>a pénzforgalmi szolgáltatás engedélyezése eljárásban</t>
  </si>
  <si>
    <t>az elektronikus pénz, valamint olyan papír alapú készpénz-helyettesítő fizetési eszköz kibocsátása, illetve az ezzel kapcsolatos szolgáltatás engedélyezése iránti eljárásban, amely nem minősül pénzforgalmi szolgáltatásnak</t>
  </si>
  <si>
    <t>a pénzforgami intézmény pénzforgalmi szolgáltatási tevékenységi engedély visszavonása iránti eljárásban</t>
  </si>
  <si>
    <t>elszámolóházi, központi értéktári, központi szerződő fél tevékenység végzésének engedélyezésével, engedély visszavonásával kapcsolatos felügyeleti eljárásokban</t>
  </si>
  <si>
    <t>elszámolóházi, központi értéktári, központi szerződő fél tevékenységet végző szervezetek üzletszabályzatának és szabályzatainak alkalmazhatóságához szükséges engedélyezési eljárásokban</t>
  </si>
  <si>
    <t>2013. I. negyedév</t>
  </si>
  <si>
    <t>Törvényszék által megváltoztatott határozatok száma összesen (db)</t>
  </si>
  <si>
    <t>Törvényszék által megváltoztatott határozatok száma (db)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</si>
</sst>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rebuchet MS"/>
      <family val="2"/>
      <charset val="238"/>
    </font>
    <font>
      <b/>
      <sz val="10"/>
      <name val="Trebuchet MS"/>
      <family val="2"/>
      <charset val="238"/>
    </font>
    <font>
      <sz val="10"/>
      <name val="Trebuchet MS"/>
      <family val="2"/>
      <charset val="238"/>
    </font>
    <font>
      <b/>
      <sz val="14"/>
      <name val="Trebuchet MS"/>
      <family val="2"/>
      <charset val="238"/>
    </font>
    <font>
      <b/>
      <i/>
      <sz val="12"/>
      <name val="Trebuchet MS"/>
      <family val="2"/>
      <charset val="238"/>
    </font>
    <font>
      <b/>
      <sz val="11"/>
      <name val="Trebuchet MS"/>
      <family val="2"/>
      <charset val="238"/>
    </font>
    <font>
      <sz val="11"/>
      <name val="Trebuchet MS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0" borderId="1" xfId="0" applyFont="1" applyFill="1" applyBorder="1"/>
    <xf numFmtId="0" fontId="2" fillId="0" borderId="0" xfId="0" applyFont="1" applyFill="1"/>
    <xf numFmtId="0" fontId="1" fillId="0" borderId="0" xfId="0" applyFont="1"/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wrapText="1"/>
    </xf>
    <xf numFmtId="0" fontId="4" fillId="0" borderId="2" xfId="0" applyFont="1" applyFill="1" applyBorder="1"/>
    <xf numFmtId="0" fontId="6" fillId="0" borderId="0" xfId="0" applyFont="1" applyFill="1"/>
    <xf numFmtId="0" fontId="4" fillId="0" borderId="0" xfId="0" applyFont="1" applyFill="1" applyBorder="1"/>
    <xf numFmtId="0" fontId="4" fillId="0" borderId="0" xfId="0" applyFont="1" applyFill="1"/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/>
    <xf numFmtId="0" fontId="3" fillId="0" borderId="1" xfId="0" applyFont="1" applyFill="1" applyBorder="1"/>
    <xf numFmtId="0" fontId="7" fillId="0" borderId="4" xfId="0" applyFont="1" applyBorder="1"/>
    <xf numFmtId="14" fontId="4" fillId="0" borderId="0" xfId="0" applyNumberFormat="1" applyFont="1" applyFill="1" applyAlignment="1">
      <alignment horizontal="center" vertical="center"/>
    </xf>
    <xf numFmtId="0" fontId="7" fillId="0" borderId="0" xfId="0" applyFont="1"/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7" fillId="0" borderId="1" xfId="0" applyFont="1" applyBorder="1"/>
    <xf numFmtId="0" fontId="7" fillId="0" borderId="0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2" xfId="0" applyFont="1" applyBorder="1"/>
    <xf numFmtId="0" fontId="4" fillId="0" borderId="3" xfId="0" applyFont="1" applyFill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0"/>
  <sheetViews>
    <sheetView tabSelected="1" workbookViewId="0">
      <selection activeCell="C134" sqref="C134"/>
    </sheetView>
  </sheetViews>
  <sheetFormatPr defaultRowHeight="15" x14ac:dyDescent="0.35"/>
  <cols>
    <col min="1" max="1" width="62.44140625" style="9" customWidth="1"/>
    <col min="2" max="3" width="10.6640625" style="2" customWidth="1"/>
    <col min="4" max="4" width="9.109375" style="3"/>
  </cols>
  <sheetData>
    <row r="1" spans="1:5" ht="36" x14ac:dyDescent="0.35">
      <c r="A1" s="4" t="s">
        <v>0</v>
      </c>
      <c r="B1" s="12" t="s">
        <v>32</v>
      </c>
      <c r="C1" s="12" t="s">
        <v>32</v>
      </c>
      <c r="D1" s="13">
        <v>2013</v>
      </c>
      <c r="E1" s="14"/>
    </row>
    <row r="2" spans="1:5" x14ac:dyDescent="0.35">
      <c r="A2" s="1" t="s">
        <v>1</v>
      </c>
      <c r="B2" s="1">
        <f>B14+B24+B34+B44+B52+B60+B69+B77+B85+B97+B104+B111+B118+B125</f>
        <v>15</v>
      </c>
      <c r="C2" s="1">
        <f>C14+C24+C34+C44+C52+C60+C69+C77+C85+C97+C104+C111+C118+C125</f>
        <v>24</v>
      </c>
      <c r="D2" s="15">
        <f>D14+D24+D34+D44+D52+D60+D69+D77+D85+D97+D104+D111+D118+D125</f>
        <v>39</v>
      </c>
      <c r="E2" s="14"/>
    </row>
    <row r="3" spans="1:5" x14ac:dyDescent="0.35">
      <c r="A3" s="1" t="s">
        <v>2</v>
      </c>
      <c r="B3" s="1">
        <f>B15+B25+B35+B45+B53+B61+B70+B78+B86</f>
        <v>15</v>
      </c>
      <c r="C3" s="1">
        <f>C15+C25+C35+C45+C53+C61+C70+C78+C86</f>
        <v>6</v>
      </c>
      <c r="D3" s="15">
        <f t="shared" ref="D3:D10" si="0">D15+D25+D35+D45+D53+D61+D70+D78+D86+D98+D105+D112+D119+D126</f>
        <v>21</v>
      </c>
      <c r="E3" s="14"/>
    </row>
    <row r="4" spans="1:5" x14ac:dyDescent="0.35">
      <c r="A4" s="1" t="s">
        <v>3</v>
      </c>
      <c r="B4" s="1">
        <f t="shared" ref="B4:C5" si="1">B16+B26+B36+B46+B54+B62+B71+B79+B87+B98+B105+B112+B119+B126</f>
        <v>0</v>
      </c>
      <c r="C4" s="1">
        <f t="shared" si="1"/>
        <v>0</v>
      </c>
      <c r="D4" s="15">
        <f t="shared" si="0"/>
        <v>0</v>
      </c>
      <c r="E4" s="14"/>
    </row>
    <row r="5" spans="1:5" x14ac:dyDescent="0.35">
      <c r="A5" s="1" t="s">
        <v>33</v>
      </c>
      <c r="B5" s="1">
        <f t="shared" si="1"/>
        <v>0</v>
      </c>
      <c r="C5" s="1">
        <f t="shared" si="1"/>
        <v>0</v>
      </c>
      <c r="D5" s="15">
        <f t="shared" si="0"/>
        <v>0</v>
      </c>
      <c r="E5" s="14"/>
    </row>
    <row r="6" spans="1:5" ht="28.8" x14ac:dyDescent="0.35">
      <c r="A6" s="5" t="s">
        <v>4</v>
      </c>
      <c r="B6" s="1">
        <f>B18+B28+B38+B89</f>
        <v>2</v>
      </c>
      <c r="C6" s="1">
        <f>C18+C28+C38+C89</f>
        <v>0</v>
      </c>
      <c r="D6" s="15">
        <f t="shared" si="0"/>
        <v>2</v>
      </c>
      <c r="E6" s="14"/>
    </row>
    <row r="7" spans="1:5" x14ac:dyDescent="0.35">
      <c r="A7" s="1" t="s">
        <v>5</v>
      </c>
      <c r="B7" s="1">
        <f>B19+B29+B39+B90</f>
        <v>79</v>
      </c>
      <c r="C7" s="1">
        <f>C19+C29+C39+C90</f>
        <v>92</v>
      </c>
      <c r="D7" s="15">
        <f t="shared" si="0"/>
        <v>171</v>
      </c>
      <c r="E7" s="14"/>
    </row>
    <row r="8" spans="1:5" x14ac:dyDescent="0.35">
      <c r="A8" s="1" t="s">
        <v>6</v>
      </c>
      <c r="B8" s="1">
        <f t="shared" ref="B8:C10" si="2">B20+B30+B40+B48+B56+B64+B73+B81+B91+B100+B107+B114+B121+B128</f>
        <v>0</v>
      </c>
      <c r="C8" s="1">
        <f t="shared" si="2"/>
        <v>0</v>
      </c>
      <c r="D8" s="15">
        <f t="shared" si="0"/>
        <v>0</v>
      </c>
      <c r="E8" s="14"/>
    </row>
    <row r="9" spans="1:5" x14ac:dyDescent="0.35">
      <c r="A9" s="1" t="s">
        <v>7</v>
      </c>
      <c r="B9" s="1">
        <f t="shared" si="2"/>
        <v>0</v>
      </c>
      <c r="C9" s="1">
        <f t="shared" si="2"/>
        <v>0</v>
      </c>
      <c r="D9" s="15">
        <f t="shared" si="0"/>
        <v>5</v>
      </c>
      <c r="E9" s="14"/>
    </row>
    <row r="10" spans="1:5" x14ac:dyDescent="0.35">
      <c r="A10" s="1" t="s">
        <v>8</v>
      </c>
      <c r="B10" s="1">
        <f t="shared" si="2"/>
        <v>0</v>
      </c>
      <c r="C10" s="1">
        <f t="shared" si="2"/>
        <v>0</v>
      </c>
      <c r="D10" s="15">
        <f t="shared" si="0"/>
        <v>9</v>
      </c>
      <c r="E10" s="14"/>
    </row>
    <row r="11" spans="1:5" x14ac:dyDescent="0.35">
      <c r="A11" s="6"/>
      <c r="B11" s="6"/>
      <c r="C11" s="6"/>
      <c r="D11" s="16"/>
      <c r="E11" s="14"/>
    </row>
    <row r="12" spans="1:5" ht="16.2" x14ac:dyDescent="0.35">
      <c r="A12" s="7" t="s">
        <v>9</v>
      </c>
      <c r="B12" s="17"/>
      <c r="C12" s="17"/>
      <c r="D12" s="18"/>
      <c r="E12" s="14"/>
    </row>
    <row r="13" spans="1:5" ht="46.5" customHeight="1" x14ac:dyDescent="0.3">
      <c r="A13" s="19" t="s">
        <v>18</v>
      </c>
      <c r="B13" s="19"/>
      <c r="C13" s="20"/>
      <c r="D13" s="18"/>
      <c r="E13" s="14"/>
    </row>
    <row r="14" spans="1:5" x14ac:dyDescent="0.35">
      <c r="A14" s="1" t="s">
        <v>10</v>
      </c>
      <c r="B14" s="1">
        <v>2</v>
      </c>
      <c r="C14" s="1">
        <v>1</v>
      </c>
      <c r="D14" s="21">
        <f>SUM(B14:C14)</f>
        <v>3</v>
      </c>
      <c r="E14" s="14"/>
    </row>
    <row r="15" spans="1:5" x14ac:dyDescent="0.35">
      <c r="A15" s="1" t="s">
        <v>11</v>
      </c>
      <c r="B15" s="1">
        <v>2</v>
      </c>
      <c r="C15" s="1">
        <v>1</v>
      </c>
      <c r="D15" s="21">
        <f>SUM(B15:C15)</f>
        <v>3</v>
      </c>
      <c r="E15" s="14"/>
    </row>
    <row r="16" spans="1:5" x14ac:dyDescent="0.35">
      <c r="A16" s="1" t="s">
        <v>12</v>
      </c>
      <c r="B16" s="1">
        <v>0</v>
      </c>
      <c r="C16" s="1">
        <v>0</v>
      </c>
      <c r="D16" s="21">
        <f t="shared" ref="D15:D22" si="3">SUM(B16)</f>
        <v>0</v>
      </c>
      <c r="E16" s="14"/>
    </row>
    <row r="17" spans="1:5" x14ac:dyDescent="0.35">
      <c r="A17" s="1" t="s">
        <v>33</v>
      </c>
      <c r="B17" s="1">
        <v>0</v>
      </c>
      <c r="C17" s="1">
        <v>0</v>
      </c>
      <c r="D17" s="21">
        <f t="shared" si="3"/>
        <v>0</v>
      </c>
      <c r="E17" s="14"/>
    </row>
    <row r="18" spans="1:5" x14ac:dyDescent="0.35">
      <c r="A18" s="1" t="s">
        <v>13</v>
      </c>
      <c r="B18" s="1">
        <v>0</v>
      </c>
      <c r="C18" s="1">
        <v>0</v>
      </c>
      <c r="D18" s="21">
        <f t="shared" si="3"/>
        <v>0</v>
      </c>
      <c r="E18" s="14"/>
    </row>
    <row r="19" spans="1:5" x14ac:dyDescent="0.35">
      <c r="A19" s="1" t="s">
        <v>14</v>
      </c>
      <c r="B19" s="1">
        <v>79</v>
      </c>
      <c r="C19" s="1">
        <v>91</v>
      </c>
      <c r="D19" s="21">
        <f>SUM(B19,C19)</f>
        <v>170</v>
      </c>
      <c r="E19" s="14"/>
    </row>
    <row r="20" spans="1:5" x14ac:dyDescent="0.35">
      <c r="A20" s="1" t="s">
        <v>15</v>
      </c>
      <c r="B20" s="1">
        <v>0</v>
      </c>
      <c r="C20" s="1">
        <v>0</v>
      </c>
      <c r="D20" s="21">
        <f t="shared" si="3"/>
        <v>0</v>
      </c>
      <c r="E20" s="14"/>
    </row>
    <row r="21" spans="1:5" x14ac:dyDescent="0.35">
      <c r="A21" s="1" t="s">
        <v>7</v>
      </c>
      <c r="B21" s="1">
        <v>0</v>
      </c>
      <c r="C21" s="1">
        <v>0</v>
      </c>
      <c r="D21" s="21">
        <f t="shared" si="3"/>
        <v>0</v>
      </c>
      <c r="E21" s="14"/>
    </row>
    <row r="22" spans="1:5" x14ac:dyDescent="0.35">
      <c r="A22" s="1" t="s">
        <v>8</v>
      </c>
      <c r="B22" s="1">
        <v>0</v>
      </c>
      <c r="C22" s="1">
        <v>0</v>
      </c>
      <c r="D22" s="21">
        <f t="shared" si="3"/>
        <v>0</v>
      </c>
      <c r="E22" s="14"/>
    </row>
    <row r="23" spans="1:5" ht="34.5" customHeight="1" x14ac:dyDescent="0.3">
      <c r="A23" s="11" t="s">
        <v>19</v>
      </c>
      <c r="B23" s="11"/>
      <c r="C23" s="10"/>
      <c r="D23" s="18"/>
      <c r="E23" s="14"/>
    </row>
    <row r="24" spans="1:5" x14ac:dyDescent="0.35">
      <c r="A24" s="1" t="s">
        <v>10</v>
      </c>
      <c r="B24" s="1">
        <v>1</v>
      </c>
      <c r="C24" s="1">
        <v>0</v>
      </c>
      <c r="D24" s="21">
        <f>SUM(B24)</f>
        <v>1</v>
      </c>
      <c r="E24" s="14"/>
    </row>
    <row r="25" spans="1:5" x14ac:dyDescent="0.35">
      <c r="A25" s="1" t="s">
        <v>11</v>
      </c>
      <c r="B25" s="1">
        <v>0</v>
      </c>
      <c r="C25" s="1">
        <v>0</v>
      </c>
      <c r="D25" s="21">
        <f t="shared" ref="D25:D88" si="4">SUM(B25)</f>
        <v>0</v>
      </c>
      <c r="E25" s="14"/>
    </row>
    <row r="26" spans="1:5" x14ac:dyDescent="0.35">
      <c r="A26" s="1" t="s">
        <v>12</v>
      </c>
      <c r="B26" s="1">
        <v>0</v>
      </c>
      <c r="C26" s="1">
        <v>0</v>
      </c>
      <c r="D26" s="21">
        <f t="shared" si="4"/>
        <v>0</v>
      </c>
      <c r="E26" s="14"/>
    </row>
    <row r="27" spans="1:5" x14ac:dyDescent="0.35">
      <c r="A27" s="1" t="s">
        <v>34</v>
      </c>
      <c r="B27" s="1">
        <v>0</v>
      </c>
      <c r="C27" s="1">
        <v>0</v>
      </c>
      <c r="D27" s="21">
        <f t="shared" si="4"/>
        <v>0</v>
      </c>
      <c r="E27" s="14"/>
    </row>
    <row r="28" spans="1:5" x14ac:dyDescent="0.35">
      <c r="A28" s="1" t="s">
        <v>13</v>
      </c>
      <c r="B28" s="1">
        <v>1</v>
      </c>
      <c r="C28" s="1">
        <v>0</v>
      </c>
      <c r="D28" s="21">
        <f t="shared" si="4"/>
        <v>1</v>
      </c>
      <c r="E28" s="14"/>
    </row>
    <row r="29" spans="1:5" x14ac:dyDescent="0.35">
      <c r="A29" s="1" t="s">
        <v>14</v>
      </c>
      <c r="B29" s="1">
        <v>0</v>
      </c>
      <c r="C29" s="1">
        <v>0</v>
      </c>
      <c r="D29" s="21">
        <f t="shared" si="4"/>
        <v>0</v>
      </c>
      <c r="E29" s="14"/>
    </row>
    <row r="30" spans="1:5" x14ac:dyDescent="0.35">
      <c r="A30" s="1" t="s">
        <v>15</v>
      </c>
      <c r="B30" s="1">
        <v>0</v>
      </c>
      <c r="C30" s="1">
        <v>0</v>
      </c>
      <c r="D30" s="21">
        <f t="shared" si="4"/>
        <v>0</v>
      </c>
      <c r="E30" s="14"/>
    </row>
    <row r="31" spans="1:5" x14ac:dyDescent="0.35">
      <c r="A31" s="1" t="s">
        <v>7</v>
      </c>
      <c r="B31" s="1">
        <v>0</v>
      </c>
      <c r="C31" s="1">
        <v>0</v>
      </c>
      <c r="D31" s="21">
        <f t="shared" si="4"/>
        <v>0</v>
      </c>
      <c r="E31" s="14"/>
    </row>
    <row r="32" spans="1:5" x14ac:dyDescent="0.35">
      <c r="A32" s="1" t="s">
        <v>8</v>
      </c>
      <c r="B32" s="1">
        <v>0</v>
      </c>
      <c r="C32" s="1">
        <v>0</v>
      </c>
      <c r="D32" s="21">
        <f t="shared" si="4"/>
        <v>0</v>
      </c>
      <c r="E32" s="14"/>
    </row>
    <row r="33" spans="1:5" ht="35.25" customHeight="1" x14ac:dyDescent="0.3">
      <c r="A33" s="11" t="s">
        <v>20</v>
      </c>
      <c r="B33" s="11"/>
      <c r="C33" s="10"/>
      <c r="D33" s="22"/>
      <c r="E33" s="14"/>
    </row>
    <row r="34" spans="1:5" x14ac:dyDescent="0.35">
      <c r="A34" s="1" t="s">
        <v>10</v>
      </c>
      <c r="B34" s="1">
        <v>6</v>
      </c>
      <c r="C34" s="1">
        <v>8</v>
      </c>
      <c r="D34" s="21">
        <f>SUM(B34:C34)</f>
        <v>14</v>
      </c>
      <c r="E34" s="14"/>
    </row>
    <row r="35" spans="1:5" x14ac:dyDescent="0.35">
      <c r="A35" s="1" t="s">
        <v>11</v>
      </c>
      <c r="B35" s="1">
        <v>13</v>
      </c>
      <c r="C35" s="1">
        <v>1</v>
      </c>
      <c r="D35" s="21">
        <f t="shared" ref="D35:D98" si="5">SUM(B35:C35)</f>
        <v>14</v>
      </c>
      <c r="E35" s="14"/>
    </row>
    <row r="36" spans="1:5" x14ac:dyDescent="0.35">
      <c r="A36" s="1" t="s">
        <v>12</v>
      </c>
      <c r="B36" s="1">
        <v>0</v>
      </c>
      <c r="C36" s="1">
        <v>0</v>
      </c>
      <c r="D36" s="21">
        <f t="shared" si="5"/>
        <v>0</v>
      </c>
      <c r="E36" s="14"/>
    </row>
    <row r="37" spans="1:5" x14ac:dyDescent="0.35">
      <c r="A37" s="1" t="s">
        <v>34</v>
      </c>
      <c r="B37" s="1">
        <v>0</v>
      </c>
      <c r="C37" s="1">
        <v>0</v>
      </c>
      <c r="D37" s="21">
        <f t="shared" si="5"/>
        <v>0</v>
      </c>
      <c r="E37" s="14"/>
    </row>
    <row r="38" spans="1:5" x14ac:dyDescent="0.35">
      <c r="A38" s="1" t="s">
        <v>13</v>
      </c>
      <c r="B38" s="1">
        <v>0</v>
      </c>
      <c r="C38" s="1">
        <v>0</v>
      </c>
      <c r="D38" s="21">
        <f t="shared" si="5"/>
        <v>0</v>
      </c>
      <c r="E38" s="14"/>
    </row>
    <row r="39" spans="1:5" x14ac:dyDescent="0.35">
      <c r="A39" s="1" t="s">
        <v>14</v>
      </c>
      <c r="B39" s="1">
        <v>0</v>
      </c>
      <c r="C39" s="1">
        <v>0</v>
      </c>
      <c r="D39" s="21">
        <f t="shared" si="5"/>
        <v>0</v>
      </c>
      <c r="E39" s="14"/>
    </row>
    <row r="40" spans="1:5" x14ac:dyDescent="0.35">
      <c r="A40" s="1" t="s">
        <v>15</v>
      </c>
      <c r="B40" s="1">
        <v>0</v>
      </c>
      <c r="C40" s="1">
        <v>0</v>
      </c>
      <c r="D40" s="21">
        <f t="shared" si="5"/>
        <v>0</v>
      </c>
      <c r="E40" s="14"/>
    </row>
    <row r="41" spans="1:5" x14ac:dyDescent="0.35">
      <c r="A41" s="1" t="s">
        <v>7</v>
      </c>
      <c r="B41" s="1">
        <v>0</v>
      </c>
      <c r="C41" s="1">
        <v>0</v>
      </c>
      <c r="D41" s="21">
        <f t="shared" si="5"/>
        <v>0</v>
      </c>
      <c r="E41" s="14"/>
    </row>
    <row r="42" spans="1:5" x14ac:dyDescent="0.35">
      <c r="A42" s="1" t="s">
        <v>8</v>
      </c>
      <c r="B42" s="1">
        <v>0</v>
      </c>
      <c r="C42" s="1">
        <v>0</v>
      </c>
      <c r="D42" s="23">
        <f t="shared" si="5"/>
        <v>0</v>
      </c>
      <c r="E42" s="14"/>
    </row>
    <row r="43" spans="1:5" ht="39.75" customHeight="1" x14ac:dyDescent="0.3">
      <c r="A43" s="11" t="s">
        <v>21</v>
      </c>
      <c r="B43" s="11"/>
      <c r="C43" s="10"/>
      <c r="D43" s="16"/>
      <c r="E43" s="14"/>
    </row>
    <row r="44" spans="1:5" x14ac:dyDescent="0.35">
      <c r="A44" s="1" t="s">
        <v>10</v>
      </c>
      <c r="B44" s="1">
        <v>0</v>
      </c>
      <c r="C44" s="1">
        <v>1</v>
      </c>
      <c r="D44" s="24">
        <f t="shared" si="5"/>
        <v>1</v>
      </c>
      <c r="E44" s="14"/>
    </row>
    <row r="45" spans="1:5" x14ac:dyDescent="0.35">
      <c r="A45" s="1" t="s">
        <v>11</v>
      </c>
      <c r="B45" s="1">
        <v>0</v>
      </c>
      <c r="C45" s="1">
        <v>1</v>
      </c>
      <c r="D45" s="21">
        <f t="shared" si="5"/>
        <v>1</v>
      </c>
      <c r="E45" s="14"/>
    </row>
    <row r="46" spans="1:5" x14ac:dyDescent="0.35">
      <c r="A46" s="1" t="s">
        <v>12</v>
      </c>
      <c r="B46" s="1">
        <v>0</v>
      </c>
      <c r="C46" s="1">
        <v>0</v>
      </c>
      <c r="D46" s="21">
        <f t="shared" si="5"/>
        <v>0</v>
      </c>
      <c r="E46" s="14"/>
    </row>
    <row r="47" spans="1:5" x14ac:dyDescent="0.35">
      <c r="A47" s="1" t="s">
        <v>34</v>
      </c>
      <c r="B47" s="1">
        <v>0</v>
      </c>
      <c r="C47" s="1">
        <v>0</v>
      </c>
      <c r="D47" s="21">
        <f t="shared" si="5"/>
        <v>0</v>
      </c>
      <c r="E47" s="14"/>
    </row>
    <row r="48" spans="1:5" x14ac:dyDescent="0.35">
      <c r="A48" s="1" t="s">
        <v>15</v>
      </c>
      <c r="B48" s="1">
        <v>0</v>
      </c>
      <c r="C48" s="1">
        <v>0</v>
      </c>
      <c r="D48" s="21">
        <f t="shared" si="5"/>
        <v>0</v>
      </c>
      <c r="E48" s="14"/>
    </row>
    <row r="49" spans="1:5" x14ac:dyDescent="0.35">
      <c r="A49" s="1" t="s">
        <v>7</v>
      </c>
      <c r="B49" s="1">
        <v>0</v>
      </c>
      <c r="C49" s="1">
        <v>0</v>
      </c>
      <c r="D49" s="21">
        <f t="shared" si="5"/>
        <v>0</v>
      </c>
      <c r="E49" s="14"/>
    </row>
    <row r="50" spans="1:5" x14ac:dyDescent="0.35">
      <c r="A50" s="1" t="s">
        <v>8</v>
      </c>
      <c r="B50" s="1">
        <v>0</v>
      </c>
      <c r="C50" s="1">
        <v>0</v>
      </c>
      <c r="D50" s="23">
        <f t="shared" si="5"/>
        <v>0</v>
      </c>
      <c r="E50" s="14"/>
    </row>
    <row r="51" spans="1:5" ht="37.5" customHeight="1" x14ac:dyDescent="0.3">
      <c r="A51" s="11" t="s">
        <v>22</v>
      </c>
      <c r="B51" s="11"/>
      <c r="C51" s="10"/>
      <c r="D51" s="16"/>
      <c r="E51" s="14"/>
    </row>
    <row r="52" spans="1:5" x14ac:dyDescent="0.35">
      <c r="A52" s="1" t="s">
        <v>10</v>
      </c>
      <c r="B52" s="1">
        <v>0</v>
      </c>
      <c r="C52" s="1">
        <v>0</v>
      </c>
      <c r="D52" s="24">
        <f t="shared" si="5"/>
        <v>0</v>
      </c>
      <c r="E52" s="14"/>
    </row>
    <row r="53" spans="1:5" x14ac:dyDescent="0.35">
      <c r="A53" s="1" t="s">
        <v>11</v>
      </c>
      <c r="B53" s="1">
        <v>0</v>
      </c>
      <c r="C53" s="1">
        <v>0</v>
      </c>
      <c r="D53" s="21">
        <f t="shared" si="5"/>
        <v>0</v>
      </c>
      <c r="E53" s="14"/>
    </row>
    <row r="54" spans="1:5" x14ac:dyDescent="0.35">
      <c r="A54" s="1" t="s">
        <v>12</v>
      </c>
      <c r="B54" s="1">
        <v>0</v>
      </c>
      <c r="C54" s="1">
        <v>0</v>
      </c>
      <c r="D54" s="21">
        <f t="shared" si="5"/>
        <v>0</v>
      </c>
      <c r="E54" s="14"/>
    </row>
    <row r="55" spans="1:5" x14ac:dyDescent="0.35">
      <c r="A55" s="1" t="s">
        <v>34</v>
      </c>
      <c r="B55" s="1">
        <v>0</v>
      </c>
      <c r="C55" s="1">
        <v>0</v>
      </c>
      <c r="D55" s="21">
        <f t="shared" si="5"/>
        <v>0</v>
      </c>
      <c r="E55" s="14"/>
    </row>
    <row r="56" spans="1:5" x14ac:dyDescent="0.35">
      <c r="A56" s="1" t="s">
        <v>15</v>
      </c>
      <c r="B56" s="1">
        <v>0</v>
      </c>
      <c r="C56" s="1">
        <v>0</v>
      </c>
      <c r="D56" s="21">
        <f t="shared" si="5"/>
        <v>0</v>
      </c>
      <c r="E56" s="14"/>
    </row>
    <row r="57" spans="1:5" x14ac:dyDescent="0.35">
      <c r="A57" s="1" t="s">
        <v>7</v>
      </c>
      <c r="B57" s="1">
        <v>0</v>
      </c>
      <c r="C57" s="1">
        <v>0</v>
      </c>
      <c r="D57" s="21">
        <f t="shared" si="5"/>
        <v>0</v>
      </c>
      <c r="E57" s="14"/>
    </row>
    <row r="58" spans="1:5" x14ac:dyDescent="0.35">
      <c r="A58" s="1" t="s">
        <v>8</v>
      </c>
      <c r="B58" s="1">
        <v>0</v>
      </c>
      <c r="C58" s="1">
        <v>0</v>
      </c>
      <c r="D58" s="23">
        <f t="shared" si="5"/>
        <v>0</v>
      </c>
      <c r="E58" s="14"/>
    </row>
    <row r="59" spans="1:5" ht="34.5" customHeight="1" x14ac:dyDescent="0.3">
      <c r="A59" s="11" t="s">
        <v>23</v>
      </c>
      <c r="B59" s="11"/>
      <c r="C59" s="10"/>
      <c r="D59" s="16"/>
      <c r="E59" s="14"/>
    </row>
    <row r="60" spans="1:5" x14ac:dyDescent="0.35">
      <c r="A60" s="1" t="s">
        <v>10</v>
      </c>
      <c r="B60" s="1">
        <v>0</v>
      </c>
      <c r="C60" s="1">
        <v>0</v>
      </c>
      <c r="D60" s="24">
        <f t="shared" si="5"/>
        <v>0</v>
      </c>
      <c r="E60" s="14"/>
    </row>
    <row r="61" spans="1:5" x14ac:dyDescent="0.35">
      <c r="A61" s="1" t="s">
        <v>11</v>
      </c>
      <c r="B61" s="1">
        <v>0</v>
      </c>
      <c r="C61" s="1">
        <v>0</v>
      </c>
      <c r="D61" s="21">
        <f t="shared" si="5"/>
        <v>0</v>
      </c>
      <c r="E61" s="14"/>
    </row>
    <row r="62" spans="1:5" x14ac:dyDescent="0.35">
      <c r="A62" s="1" t="s">
        <v>12</v>
      </c>
      <c r="B62" s="1">
        <v>0</v>
      </c>
      <c r="C62" s="1">
        <v>0</v>
      </c>
      <c r="D62" s="21">
        <f t="shared" si="5"/>
        <v>0</v>
      </c>
      <c r="E62" s="14"/>
    </row>
    <row r="63" spans="1:5" x14ac:dyDescent="0.35">
      <c r="A63" s="1" t="s">
        <v>34</v>
      </c>
      <c r="B63" s="1">
        <v>0</v>
      </c>
      <c r="C63" s="1">
        <v>0</v>
      </c>
      <c r="D63" s="21">
        <f t="shared" si="5"/>
        <v>0</v>
      </c>
      <c r="E63" s="14"/>
    </row>
    <row r="64" spans="1:5" x14ac:dyDescent="0.35">
      <c r="A64" s="1" t="s">
        <v>15</v>
      </c>
      <c r="B64" s="1">
        <v>0</v>
      </c>
      <c r="C64" s="1">
        <v>0</v>
      </c>
      <c r="D64" s="21">
        <f t="shared" si="5"/>
        <v>0</v>
      </c>
      <c r="E64" s="14"/>
    </row>
    <row r="65" spans="1:5" x14ac:dyDescent="0.35">
      <c r="A65" s="1" t="s">
        <v>7</v>
      </c>
      <c r="B65" s="1">
        <v>0</v>
      </c>
      <c r="C65" s="1">
        <v>0</v>
      </c>
      <c r="D65" s="21">
        <f t="shared" si="5"/>
        <v>0</v>
      </c>
      <c r="E65" s="14"/>
    </row>
    <row r="66" spans="1:5" x14ac:dyDescent="0.35">
      <c r="A66" s="1" t="s">
        <v>8</v>
      </c>
      <c r="B66" s="1">
        <v>0</v>
      </c>
      <c r="C66" s="1">
        <v>0</v>
      </c>
      <c r="D66" s="21">
        <f t="shared" si="5"/>
        <v>0</v>
      </c>
      <c r="E66" s="14"/>
    </row>
    <row r="67" spans="1:5" x14ac:dyDescent="0.35">
      <c r="A67" s="1" t="s">
        <v>16</v>
      </c>
      <c r="B67" s="1">
        <v>0</v>
      </c>
      <c r="C67" s="1">
        <v>0</v>
      </c>
      <c r="D67" s="23">
        <f t="shared" si="5"/>
        <v>0</v>
      </c>
      <c r="E67" s="14"/>
    </row>
    <row r="68" spans="1:5" ht="33" customHeight="1" x14ac:dyDescent="0.3">
      <c r="A68" s="11" t="s">
        <v>24</v>
      </c>
      <c r="B68" s="11"/>
      <c r="C68" s="10"/>
      <c r="D68" s="16"/>
      <c r="E68" s="14"/>
    </row>
    <row r="69" spans="1:5" x14ac:dyDescent="0.35">
      <c r="A69" s="1" t="s">
        <v>10</v>
      </c>
      <c r="B69" s="1">
        <v>0</v>
      </c>
      <c r="C69" s="1">
        <v>0</v>
      </c>
      <c r="D69" s="24">
        <f t="shared" si="5"/>
        <v>0</v>
      </c>
      <c r="E69" s="14"/>
    </row>
    <row r="70" spans="1:5" x14ac:dyDescent="0.35">
      <c r="A70" s="1" t="s">
        <v>11</v>
      </c>
      <c r="B70" s="1">
        <v>0</v>
      </c>
      <c r="C70" s="1">
        <v>0</v>
      </c>
      <c r="D70" s="21">
        <f t="shared" si="5"/>
        <v>0</v>
      </c>
      <c r="E70" s="14"/>
    </row>
    <row r="71" spans="1:5" x14ac:dyDescent="0.35">
      <c r="A71" s="1" t="s">
        <v>12</v>
      </c>
      <c r="B71" s="1">
        <v>0</v>
      </c>
      <c r="C71" s="1">
        <v>0</v>
      </c>
      <c r="D71" s="21">
        <f t="shared" si="5"/>
        <v>0</v>
      </c>
      <c r="E71" s="14"/>
    </row>
    <row r="72" spans="1:5" x14ac:dyDescent="0.35">
      <c r="A72" s="1" t="s">
        <v>34</v>
      </c>
      <c r="B72" s="1">
        <v>0</v>
      </c>
      <c r="C72" s="1">
        <v>0</v>
      </c>
      <c r="D72" s="21">
        <f t="shared" si="5"/>
        <v>0</v>
      </c>
      <c r="E72" s="14"/>
    </row>
    <row r="73" spans="1:5" x14ac:dyDescent="0.35">
      <c r="A73" s="1" t="s">
        <v>15</v>
      </c>
      <c r="B73" s="1">
        <v>0</v>
      </c>
      <c r="C73" s="1">
        <v>0</v>
      </c>
      <c r="D73" s="21">
        <f t="shared" si="5"/>
        <v>0</v>
      </c>
      <c r="E73" s="14"/>
    </row>
    <row r="74" spans="1:5" x14ac:dyDescent="0.35">
      <c r="A74" s="1" t="s">
        <v>7</v>
      </c>
      <c r="B74" s="1">
        <v>0</v>
      </c>
      <c r="C74" s="1">
        <v>0</v>
      </c>
      <c r="D74" s="21">
        <f t="shared" si="5"/>
        <v>0</v>
      </c>
      <c r="E74" s="14"/>
    </row>
    <row r="75" spans="1:5" x14ac:dyDescent="0.35">
      <c r="A75" s="1" t="s">
        <v>8</v>
      </c>
      <c r="B75" s="1">
        <v>0</v>
      </c>
      <c r="C75" s="1">
        <v>0</v>
      </c>
      <c r="D75" s="21">
        <f t="shared" si="5"/>
        <v>0</v>
      </c>
      <c r="E75" s="14"/>
    </row>
    <row r="76" spans="1:5" ht="46.5" customHeight="1" x14ac:dyDescent="0.3">
      <c r="A76" s="11" t="s">
        <v>25</v>
      </c>
      <c r="B76" s="11"/>
      <c r="C76" s="10"/>
      <c r="D76" s="21"/>
      <c r="E76" s="14"/>
    </row>
    <row r="77" spans="1:5" x14ac:dyDescent="0.35">
      <c r="A77" s="1" t="s">
        <v>10</v>
      </c>
      <c r="B77" s="1">
        <v>0</v>
      </c>
      <c r="C77" s="1">
        <v>0</v>
      </c>
      <c r="D77" s="21">
        <f t="shared" si="5"/>
        <v>0</v>
      </c>
      <c r="E77" s="14"/>
    </row>
    <row r="78" spans="1:5" x14ac:dyDescent="0.35">
      <c r="A78" s="1" t="s">
        <v>11</v>
      </c>
      <c r="B78" s="1">
        <v>0</v>
      </c>
      <c r="C78" s="1">
        <v>0</v>
      </c>
      <c r="D78" s="21">
        <f t="shared" si="5"/>
        <v>0</v>
      </c>
      <c r="E78" s="14"/>
    </row>
    <row r="79" spans="1:5" x14ac:dyDescent="0.35">
      <c r="A79" s="1" t="s">
        <v>12</v>
      </c>
      <c r="B79" s="1">
        <v>0</v>
      </c>
      <c r="C79" s="1">
        <v>0</v>
      </c>
      <c r="D79" s="21">
        <f t="shared" si="5"/>
        <v>0</v>
      </c>
      <c r="E79" s="14"/>
    </row>
    <row r="80" spans="1:5" x14ac:dyDescent="0.35">
      <c r="A80" s="1" t="s">
        <v>34</v>
      </c>
      <c r="B80" s="1">
        <v>0</v>
      </c>
      <c r="C80" s="1">
        <v>0</v>
      </c>
      <c r="D80" s="21">
        <f t="shared" si="5"/>
        <v>0</v>
      </c>
      <c r="E80" s="14"/>
    </row>
    <row r="81" spans="1:5" x14ac:dyDescent="0.35">
      <c r="A81" s="1" t="s">
        <v>15</v>
      </c>
      <c r="B81" s="1">
        <v>0</v>
      </c>
      <c r="C81" s="1">
        <v>0</v>
      </c>
      <c r="D81" s="21">
        <f t="shared" si="5"/>
        <v>0</v>
      </c>
      <c r="E81" s="14"/>
    </row>
    <row r="82" spans="1:5" x14ac:dyDescent="0.35">
      <c r="A82" s="1" t="s">
        <v>7</v>
      </c>
      <c r="B82" s="1">
        <v>0</v>
      </c>
      <c r="C82" s="1">
        <v>0</v>
      </c>
      <c r="D82" s="21">
        <f t="shared" si="5"/>
        <v>0</v>
      </c>
      <c r="E82" s="14"/>
    </row>
    <row r="83" spans="1:5" x14ac:dyDescent="0.35">
      <c r="A83" s="1" t="s">
        <v>8</v>
      </c>
      <c r="B83" s="1">
        <v>0</v>
      </c>
      <c r="C83" s="1">
        <v>0</v>
      </c>
      <c r="D83" s="23">
        <f t="shared" si="5"/>
        <v>0</v>
      </c>
      <c r="E83" s="14"/>
    </row>
    <row r="84" spans="1:5" ht="56.4" customHeight="1" x14ac:dyDescent="0.3">
      <c r="A84" s="11" t="s">
        <v>26</v>
      </c>
      <c r="B84" s="11"/>
      <c r="C84" s="10"/>
      <c r="D84" s="16"/>
      <c r="E84" s="14"/>
    </row>
    <row r="85" spans="1:5" x14ac:dyDescent="0.35">
      <c r="A85" s="1" t="s">
        <v>10</v>
      </c>
      <c r="B85" s="1">
        <v>0</v>
      </c>
      <c r="C85" s="1">
        <v>9</v>
      </c>
      <c r="D85" s="24">
        <f t="shared" si="5"/>
        <v>9</v>
      </c>
      <c r="E85" s="14"/>
    </row>
    <row r="86" spans="1:5" x14ac:dyDescent="0.35">
      <c r="A86" s="1" t="s">
        <v>11</v>
      </c>
      <c r="B86" s="1">
        <v>0</v>
      </c>
      <c r="C86" s="1">
        <v>3</v>
      </c>
      <c r="D86" s="21">
        <f t="shared" si="5"/>
        <v>3</v>
      </c>
      <c r="E86" s="14"/>
    </row>
    <row r="87" spans="1:5" x14ac:dyDescent="0.35">
      <c r="A87" s="1" t="s">
        <v>12</v>
      </c>
      <c r="B87" s="1">
        <v>0</v>
      </c>
      <c r="C87" s="1">
        <v>0</v>
      </c>
      <c r="D87" s="21">
        <f t="shared" si="5"/>
        <v>0</v>
      </c>
      <c r="E87" s="14"/>
    </row>
    <row r="88" spans="1:5" x14ac:dyDescent="0.35">
      <c r="A88" s="1" t="s">
        <v>34</v>
      </c>
      <c r="B88" s="1">
        <v>0</v>
      </c>
      <c r="C88" s="1">
        <v>0</v>
      </c>
      <c r="D88" s="21">
        <f t="shared" si="5"/>
        <v>0</v>
      </c>
      <c r="E88" s="14"/>
    </row>
    <row r="89" spans="1:5" x14ac:dyDescent="0.35">
      <c r="A89" s="1" t="s">
        <v>13</v>
      </c>
      <c r="B89" s="1">
        <v>1</v>
      </c>
      <c r="C89" s="1">
        <v>0</v>
      </c>
      <c r="D89" s="21">
        <f t="shared" si="5"/>
        <v>1</v>
      </c>
      <c r="E89" s="14"/>
    </row>
    <row r="90" spans="1:5" x14ac:dyDescent="0.35">
      <c r="A90" s="1" t="s">
        <v>14</v>
      </c>
      <c r="B90" s="1">
        <v>0</v>
      </c>
      <c r="C90" s="1">
        <v>1</v>
      </c>
      <c r="D90" s="21">
        <f t="shared" si="5"/>
        <v>1</v>
      </c>
      <c r="E90" s="14"/>
    </row>
    <row r="91" spans="1:5" x14ac:dyDescent="0.35">
      <c r="A91" s="1" t="s">
        <v>15</v>
      </c>
      <c r="B91" s="1">
        <v>0</v>
      </c>
      <c r="C91" s="1">
        <v>0</v>
      </c>
      <c r="D91" s="21">
        <f t="shared" si="5"/>
        <v>0</v>
      </c>
      <c r="E91" s="14"/>
    </row>
    <row r="92" spans="1:5" x14ac:dyDescent="0.35">
      <c r="A92" s="1" t="s">
        <v>7</v>
      </c>
      <c r="B92" s="1">
        <v>0</v>
      </c>
      <c r="C92" s="1">
        <v>0</v>
      </c>
      <c r="D92" s="21">
        <f t="shared" si="5"/>
        <v>0</v>
      </c>
      <c r="E92" s="14"/>
    </row>
    <row r="93" spans="1:5" x14ac:dyDescent="0.35">
      <c r="A93" s="1" t="s">
        <v>8</v>
      </c>
      <c r="B93" s="1">
        <v>0</v>
      </c>
      <c r="C93" s="1">
        <v>0</v>
      </c>
      <c r="D93" s="23">
        <f t="shared" si="5"/>
        <v>0</v>
      </c>
      <c r="E93" s="14"/>
    </row>
    <row r="94" spans="1:5" x14ac:dyDescent="0.35">
      <c r="A94" s="8"/>
      <c r="B94" s="8"/>
      <c r="C94" s="8"/>
      <c r="D94" s="25"/>
      <c r="E94" s="14"/>
    </row>
    <row r="95" spans="1:5" ht="16.2" x14ac:dyDescent="0.35">
      <c r="A95" s="7" t="s">
        <v>17</v>
      </c>
      <c r="B95" s="9"/>
      <c r="C95" s="9"/>
      <c r="D95" s="22"/>
      <c r="E95" s="14"/>
    </row>
    <row r="96" spans="1:5" ht="30.75" customHeight="1" x14ac:dyDescent="0.3">
      <c r="A96" s="11" t="s">
        <v>27</v>
      </c>
      <c r="B96" s="11"/>
      <c r="C96" s="10"/>
      <c r="D96" s="26"/>
      <c r="E96" s="14"/>
    </row>
    <row r="97" spans="1:5" x14ac:dyDescent="0.35">
      <c r="A97" s="1" t="s">
        <v>10</v>
      </c>
      <c r="B97" s="27">
        <v>3</v>
      </c>
      <c r="C97" s="27">
        <v>3</v>
      </c>
      <c r="D97" s="24">
        <f t="shared" si="5"/>
        <v>6</v>
      </c>
      <c r="E97" s="14"/>
    </row>
    <row r="98" spans="1:5" x14ac:dyDescent="0.35">
      <c r="A98" s="1" t="s">
        <v>12</v>
      </c>
      <c r="B98" s="1">
        <v>0</v>
      </c>
      <c r="C98" s="1">
        <v>0</v>
      </c>
      <c r="D98" s="21">
        <f t="shared" si="5"/>
        <v>0</v>
      </c>
      <c r="E98" s="14"/>
    </row>
    <row r="99" spans="1:5" x14ac:dyDescent="0.35">
      <c r="A99" s="1" t="s">
        <v>34</v>
      </c>
      <c r="B99" s="1">
        <v>0</v>
      </c>
      <c r="C99" s="1">
        <v>0</v>
      </c>
      <c r="D99" s="21">
        <f t="shared" ref="D99:D130" si="6">SUM(B99:C99)</f>
        <v>0</v>
      </c>
      <c r="E99" s="14"/>
    </row>
    <row r="100" spans="1:5" x14ac:dyDescent="0.35">
      <c r="A100" s="1" t="s">
        <v>15</v>
      </c>
      <c r="B100" s="1">
        <v>0</v>
      </c>
      <c r="C100" s="1">
        <v>0</v>
      </c>
      <c r="D100" s="21">
        <f t="shared" si="6"/>
        <v>0</v>
      </c>
      <c r="E100" s="14"/>
    </row>
    <row r="101" spans="1:5" x14ac:dyDescent="0.35">
      <c r="A101" s="1" t="s">
        <v>7</v>
      </c>
      <c r="B101" s="1">
        <v>0</v>
      </c>
      <c r="C101" s="1">
        <v>0</v>
      </c>
      <c r="D101" s="21">
        <f t="shared" si="6"/>
        <v>0</v>
      </c>
      <c r="E101" s="14"/>
    </row>
    <row r="102" spans="1:5" x14ac:dyDescent="0.35">
      <c r="A102" s="1" t="s">
        <v>8</v>
      </c>
      <c r="B102" s="1">
        <v>0</v>
      </c>
      <c r="C102" s="1">
        <v>0</v>
      </c>
      <c r="D102" s="21">
        <f t="shared" si="6"/>
        <v>0</v>
      </c>
      <c r="E102" s="14"/>
    </row>
    <row r="103" spans="1:5" ht="45.75" customHeight="1" x14ac:dyDescent="0.3">
      <c r="A103" s="11" t="s">
        <v>28</v>
      </c>
      <c r="B103" s="11"/>
      <c r="C103" s="10"/>
      <c r="D103" s="21"/>
      <c r="E103" s="14"/>
    </row>
    <row r="104" spans="1:5" x14ac:dyDescent="0.35">
      <c r="A104" s="1" t="s">
        <v>10</v>
      </c>
      <c r="B104" s="1">
        <v>0</v>
      </c>
      <c r="C104" s="1">
        <v>0</v>
      </c>
      <c r="D104" s="21">
        <f t="shared" si="6"/>
        <v>0</v>
      </c>
      <c r="E104" s="14"/>
    </row>
    <row r="105" spans="1:5" x14ac:dyDescent="0.35">
      <c r="A105" s="1" t="s">
        <v>12</v>
      </c>
      <c r="B105" s="1">
        <v>0</v>
      </c>
      <c r="C105" s="1">
        <v>0</v>
      </c>
      <c r="D105" s="21">
        <f t="shared" si="6"/>
        <v>0</v>
      </c>
      <c r="E105" s="14"/>
    </row>
    <row r="106" spans="1:5" x14ac:dyDescent="0.35">
      <c r="A106" s="1" t="s">
        <v>34</v>
      </c>
      <c r="B106" s="1">
        <v>0</v>
      </c>
      <c r="C106" s="1">
        <v>0</v>
      </c>
      <c r="D106" s="21">
        <f t="shared" si="6"/>
        <v>0</v>
      </c>
      <c r="E106" s="14"/>
    </row>
    <row r="107" spans="1:5" x14ac:dyDescent="0.35">
      <c r="A107" s="1" t="s">
        <v>15</v>
      </c>
      <c r="B107" s="1">
        <v>0</v>
      </c>
      <c r="C107" s="1">
        <v>0</v>
      </c>
      <c r="D107" s="21">
        <f t="shared" si="6"/>
        <v>0</v>
      </c>
      <c r="E107" s="14"/>
    </row>
    <row r="108" spans="1:5" x14ac:dyDescent="0.35">
      <c r="A108" s="1" t="s">
        <v>7</v>
      </c>
      <c r="B108" s="1">
        <v>0</v>
      </c>
      <c r="C108" s="1">
        <v>0</v>
      </c>
      <c r="D108" s="21">
        <f t="shared" si="6"/>
        <v>0</v>
      </c>
      <c r="E108" s="14"/>
    </row>
    <row r="109" spans="1:5" x14ac:dyDescent="0.35">
      <c r="A109" s="1" t="s">
        <v>8</v>
      </c>
      <c r="B109" s="1">
        <v>0</v>
      </c>
      <c r="C109" s="1">
        <v>0</v>
      </c>
      <c r="D109" s="23">
        <f t="shared" si="6"/>
        <v>0</v>
      </c>
      <c r="E109" s="14"/>
    </row>
    <row r="110" spans="1:5" ht="63.75" customHeight="1" x14ac:dyDescent="0.3">
      <c r="A110" s="11" t="s">
        <v>29</v>
      </c>
      <c r="B110" s="11"/>
      <c r="C110" s="10"/>
      <c r="D110" s="16"/>
      <c r="E110" s="14"/>
    </row>
    <row r="111" spans="1:5" x14ac:dyDescent="0.35">
      <c r="A111" s="1" t="s">
        <v>10</v>
      </c>
      <c r="B111" s="1">
        <v>0</v>
      </c>
      <c r="C111" s="1">
        <v>0</v>
      </c>
      <c r="D111" s="24">
        <f t="shared" si="6"/>
        <v>0</v>
      </c>
      <c r="E111" s="14"/>
    </row>
    <row r="112" spans="1:5" x14ac:dyDescent="0.35">
      <c r="A112" s="1" t="s">
        <v>12</v>
      </c>
      <c r="B112" s="1">
        <v>0</v>
      </c>
      <c r="C112" s="1">
        <v>0</v>
      </c>
      <c r="D112" s="21">
        <f t="shared" si="6"/>
        <v>0</v>
      </c>
      <c r="E112" s="14"/>
    </row>
    <row r="113" spans="1:5" x14ac:dyDescent="0.35">
      <c r="A113" s="1" t="s">
        <v>34</v>
      </c>
      <c r="B113" s="1">
        <v>0</v>
      </c>
      <c r="C113" s="1">
        <v>0</v>
      </c>
      <c r="D113" s="21">
        <f t="shared" si="6"/>
        <v>0</v>
      </c>
      <c r="E113" s="14"/>
    </row>
    <row r="114" spans="1:5" x14ac:dyDescent="0.35">
      <c r="A114" s="1" t="s">
        <v>15</v>
      </c>
      <c r="B114" s="1">
        <v>0</v>
      </c>
      <c r="C114" s="1">
        <v>0</v>
      </c>
      <c r="D114" s="21">
        <f t="shared" si="6"/>
        <v>0</v>
      </c>
      <c r="E114" s="14"/>
    </row>
    <row r="115" spans="1:5" x14ac:dyDescent="0.35">
      <c r="A115" s="1" t="s">
        <v>7</v>
      </c>
      <c r="B115" s="1">
        <v>0</v>
      </c>
      <c r="C115" s="1">
        <v>0</v>
      </c>
      <c r="D115" s="21">
        <f t="shared" si="6"/>
        <v>0</v>
      </c>
      <c r="E115" s="14"/>
    </row>
    <row r="116" spans="1:5" x14ac:dyDescent="0.35">
      <c r="A116" s="1" t="s">
        <v>8</v>
      </c>
      <c r="B116" s="1">
        <v>0</v>
      </c>
      <c r="C116" s="1">
        <v>0</v>
      </c>
      <c r="D116" s="23">
        <f t="shared" si="6"/>
        <v>0</v>
      </c>
      <c r="E116" s="14"/>
    </row>
    <row r="117" spans="1:5" ht="51.75" customHeight="1" x14ac:dyDescent="0.3">
      <c r="A117" s="11" t="s">
        <v>30</v>
      </c>
      <c r="B117" s="11"/>
      <c r="C117" s="10"/>
      <c r="D117" s="16"/>
      <c r="E117" s="14"/>
    </row>
    <row r="118" spans="1:5" x14ac:dyDescent="0.35">
      <c r="A118" s="1" t="s">
        <v>10</v>
      </c>
      <c r="B118" s="1">
        <v>0</v>
      </c>
      <c r="C118" s="1">
        <v>0</v>
      </c>
      <c r="D118" s="24">
        <f t="shared" si="6"/>
        <v>0</v>
      </c>
      <c r="E118" s="14"/>
    </row>
    <row r="119" spans="1:5" x14ac:dyDescent="0.35">
      <c r="A119" s="1" t="s">
        <v>12</v>
      </c>
      <c r="B119" s="1">
        <v>0</v>
      </c>
      <c r="C119" s="1">
        <v>0</v>
      </c>
      <c r="D119" s="21">
        <f t="shared" si="6"/>
        <v>0</v>
      </c>
      <c r="E119" s="14"/>
    </row>
    <row r="120" spans="1:5" x14ac:dyDescent="0.35">
      <c r="A120" s="1" t="s">
        <v>34</v>
      </c>
      <c r="B120" s="1">
        <v>0</v>
      </c>
      <c r="C120" s="1">
        <v>0</v>
      </c>
      <c r="D120" s="21">
        <f t="shared" si="6"/>
        <v>0</v>
      </c>
      <c r="E120" s="14"/>
    </row>
    <row r="121" spans="1:5" x14ac:dyDescent="0.35">
      <c r="A121" s="1" t="s">
        <v>15</v>
      </c>
      <c r="B121" s="1">
        <v>0</v>
      </c>
      <c r="C121" s="1">
        <v>0</v>
      </c>
      <c r="D121" s="21">
        <f t="shared" si="6"/>
        <v>0</v>
      </c>
      <c r="E121" s="14"/>
    </row>
    <row r="122" spans="1:5" x14ac:dyDescent="0.35">
      <c r="A122" s="1" t="s">
        <v>7</v>
      </c>
      <c r="B122" s="1">
        <v>0</v>
      </c>
      <c r="C122" s="1">
        <v>0</v>
      </c>
      <c r="D122" s="21">
        <f t="shared" si="6"/>
        <v>0</v>
      </c>
      <c r="E122" s="14"/>
    </row>
    <row r="123" spans="1:5" x14ac:dyDescent="0.35">
      <c r="A123" s="1" t="s">
        <v>8</v>
      </c>
      <c r="B123" s="1">
        <v>0</v>
      </c>
      <c r="C123" s="1">
        <v>0</v>
      </c>
      <c r="D123" s="23">
        <f t="shared" si="6"/>
        <v>0</v>
      </c>
      <c r="E123" s="14"/>
    </row>
    <row r="124" spans="1:5" ht="57.75" customHeight="1" x14ac:dyDescent="0.3">
      <c r="A124" s="11" t="s">
        <v>31</v>
      </c>
      <c r="B124" s="11"/>
      <c r="C124" s="10"/>
      <c r="D124" s="16"/>
      <c r="E124" s="14"/>
    </row>
    <row r="125" spans="1:5" x14ac:dyDescent="0.35">
      <c r="A125" s="1" t="s">
        <v>10</v>
      </c>
      <c r="B125" s="1">
        <v>3</v>
      </c>
      <c r="C125" s="1">
        <v>2</v>
      </c>
      <c r="D125" s="24">
        <f t="shared" si="6"/>
        <v>5</v>
      </c>
      <c r="E125" s="14"/>
    </row>
    <row r="126" spans="1:5" x14ac:dyDescent="0.35">
      <c r="A126" s="1" t="s">
        <v>12</v>
      </c>
      <c r="B126" s="1">
        <v>0</v>
      </c>
      <c r="C126" s="1">
        <v>0</v>
      </c>
      <c r="D126" s="21">
        <f t="shared" si="6"/>
        <v>0</v>
      </c>
      <c r="E126" s="14"/>
    </row>
    <row r="127" spans="1:5" x14ac:dyDescent="0.35">
      <c r="A127" s="1" t="s">
        <v>34</v>
      </c>
      <c r="B127" s="1">
        <v>0</v>
      </c>
      <c r="C127" s="1">
        <v>0</v>
      </c>
      <c r="D127" s="21">
        <f t="shared" si="6"/>
        <v>0</v>
      </c>
      <c r="E127" s="14"/>
    </row>
    <row r="128" spans="1:5" x14ac:dyDescent="0.35">
      <c r="A128" s="1" t="s">
        <v>15</v>
      </c>
      <c r="B128" s="1">
        <v>0</v>
      </c>
      <c r="C128" s="1">
        <v>0</v>
      </c>
      <c r="D128" s="21">
        <f t="shared" si="6"/>
        <v>0</v>
      </c>
      <c r="E128" s="14"/>
    </row>
    <row r="129" spans="1:5" x14ac:dyDescent="0.35">
      <c r="A129" s="1" t="s">
        <v>7</v>
      </c>
      <c r="B129" s="1">
        <v>0</v>
      </c>
      <c r="C129" s="1">
        <v>0</v>
      </c>
      <c r="D129" s="21">
        <f t="shared" si="6"/>
        <v>0</v>
      </c>
      <c r="E129" s="14"/>
    </row>
    <row r="130" spans="1:5" x14ac:dyDescent="0.35">
      <c r="A130" s="1" t="s">
        <v>8</v>
      </c>
      <c r="B130" s="1">
        <v>0</v>
      </c>
      <c r="C130" s="1">
        <v>0</v>
      </c>
      <c r="D130" s="21">
        <f t="shared" si="6"/>
        <v>0</v>
      </c>
      <c r="E130" s="14"/>
    </row>
  </sheetData>
  <mergeCells count="14">
    <mergeCell ref="A117:B117"/>
    <mergeCell ref="A124:B124"/>
    <mergeCell ref="A68:B68"/>
    <mergeCell ref="A76:B76"/>
    <mergeCell ref="A84:B84"/>
    <mergeCell ref="A96:B96"/>
    <mergeCell ref="A103:B103"/>
    <mergeCell ref="A110:B110"/>
    <mergeCell ref="A59:B59"/>
    <mergeCell ref="A13:B13"/>
    <mergeCell ref="A23:B23"/>
    <mergeCell ref="A33:B33"/>
    <mergeCell ref="A43:B43"/>
    <mergeCell ref="A51:B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2013</vt:lpstr>
    </vt:vector>
  </TitlesOfParts>
  <Company>Magyar Nemzeti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bognart</dc:creator>
  <cp:lastModifiedBy>Bodnár Előd</cp:lastModifiedBy>
  <dcterms:created xsi:type="dcterms:W3CDTF">2013-04-15T08:17:55Z</dcterms:created>
  <dcterms:modified xsi:type="dcterms:W3CDTF">2013-07-10T14:17:10Z</dcterms:modified>
</cp:coreProperties>
</file>