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_IDM\KVU\Output\Projektek\2022\ÚFK könyv 2.0\Fejezetek\excelek\"/>
    </mc:Choice>
  </mc:AlternateContent>
  <xr:revisionPtr revIDLastSave="0" documentId="13_ncr:1_{604C1A0A-E3A8-445C-9F6D-3F6CFDF61152}" xr6:coauthVersionLast="47" xr6:coauthVersionMax="47" xr10:uidLastSave="{00000000-0000-0000-0000-000000000000}"/>
  <bookViews>
    <workbookView xWindow="-120" yWindow="-120" windowWidth="20730" windowHeight="11160" tabRatio="910" activeTab="3" xr2:uid="{00000000-000D-0000-FFFF-FFFF00000000}"/>
  </bookViews>
  <sheets>
    <sheet name="C20-0" sheetId="50" r:id="rId1"/>
    <sheet name="c20-1" sheetId="43" r:id="rId2"/>
    <sheet name="c20-2" sheetId="45" r:id="rId3"/>
    <sheet name="c20-3" sheetId="4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" hidden="1">[1]Market!#REF!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[2]Market!#REF!</definedName>
    <definedName name="__123Graph_ADIFF" hidden="1">[2]Market!#REF!</definedName>
    <definedName name="__123Graph_AGRAPH1" hidden="1">[3]A!$D$2:$D$86</definedName>
    <definedName name="__123Graph_AGRAPH3" hidden="1">[3]A!$D$2:$D$105</definedName>
    <definedName name="__123Graph_ALINES" hidden="1">[2]Market!#REF!</definedName>
    <definedName name="__123Graph_B" hidden="1">[2]Market!#REF!</definedName>
    <definedName name="__123Graph_BDIFF" hidden="1">[2]Market!#REF!</definedName>
    <definedName name="__123Graph_BLINES" hidden="1">[2]Market!#REF!</definedName>
    <definedName name="__123Graph_C" hidden="1">[2]Market!#REF!</definedName>
    <definedName name="__123Graph_CDIFF" hidden="1">[2]Market!#REF!</definedName>
    <definedName name="__123Graph_CLINES" hidden="1">[2]Market!#REF!</definedName>
    <definedName name="__123Graph_DLINES" hidden="1">[2]Market!#REF!</definedName>
    <definedName name="__123Graph_X" hidden="1">[2]Market!#REF!</definedName>
    <definedName name="__123Graph_XDIFF" hidden="1">[2]Market!#REF!</definedName>
    <definedName name="__123Graph_XLINES" hidden="1">[2]Market!#REF!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_NewChart" hidden="1">[4]Market!#REF!</definedName>
    <definedName name="__NewChart_EN" hidden="1">[4]Market!#REF!</definedName>
    <definedName name="_1__123Graph_ACHART_1" hidden="1">[5]řady_sloupce!$B$5:$B$40</definedName>
    <definedName name="_10__123Graph_ACHART_10" hidden="1">[6]pracovni!$E$49:$E$62</definedName>
    <definedName name="_10__123Graph_ACHART_6" hidden="1">[5]řady_sloupce!$C$2:$C$14</definedName>
    <definedName name="_100__123Graph_BCHART_11" hidden="1">[5]řady_sloupce!$K$6:$K$47</definedName>
    <definedName name="_102__123Graph_BCHART_12" hidden="1">[7]pracovni!$AN$111:$AN$117</definedName>
    <definedName name="_104__123Graph_BCHART_13" hidden="1">[8]D!$E$150:$E$161</definedName>
    <definedName name="_105__123Graph_BCHART_14" hidden="1">[9]H!$B$46:$G$46</definedName>
    <definedName name="_106__123Graph_BCHART_15" hidden="1">[9]O!$F$29:$F$35</definedName>
    <definedName name="_107__123Graph_BCHART_16" hidden="1">[10]grafy!#REF!</definedName>
    <definedName name="_108__123Graph_BCHART_17" hidden="1">[10]grafy!#REF!</definedName>
    <definedName name="_109__123Graph_BCHART_18" hidden="1">[10]grafy!#REF!</definedName>
    <definedName name="_11__123Graph_ACHART_7" hidden="1">[5]řady_sloupce!$C$3:$C$14</definedName>
    <definedName name="_110__123Graph_BCHART_19" hidden="1">[11]H!$B$80:$G$80</definedName>
    <definedName name="_115__123Graph_BCHART_2" hidden="1">[5]řady_sloupce!$I$5:$I$43</definedName>
    <definedName name="_116__123Graph_BCHART_20" hidden="1">[11]A!$B$11:$H$11</definedName>
    <definedName name="_117__123Graph_BCHART_22" hidden="1">'[10] data'!$F$30:$F$71</definedName>
    <definedName name="_118__123Graph_BCHART_23" hidden="1">[11]S!#REF!</definedName>
    <definedName name="_119__123Graph_BCHART_24" hidden="1">[11]U!$C$5:$E$5</definedName>
    <definedName name="_12" hidden="1">[1]Market!#REF!</definedName>
    <definedName name="_12__123Graph_ACHART_8" hidden="1">[5]řady_sloupce!$F$6:$F$22</definedName>
    <definedName name="_120__123Graph_BCHART_25" hidden="1">[11]U!$B$11:$D$11</definedName>
    <definedName name="_121__123Graph_BCHART_26" hidden="1">[11]H!$B$138:$H$138</definedName>
    <definedName name="_122__123Graph_BCHART_27" hidden="1">[11]K!$B$25:$D$25</definedName>
    <definedName name="_123__123Graph_BCHART_28" hidden="1">[11]C!$I$9:$K$9</definedName>
    <definedName name="_123Graph_A" hidden="1">[2]Market!#REF!</definedName>
    <definedName name="_124__123Graph_BCHART_29" hidden="1">[11]P!$C$103:$J$103</definedName>
    <definedName name="_129__123Graph_BCHART_3" hidden="1">[5]řady_sloupce!$X$20:$X$31</definedName>
    <definedName name="_13__123Graph_ACHART_9" hidden="1">[5]řady_sloupce!$C$5:$C$9</definedName>
    <definedName name="_130__123Graph_BCHART_30" hidden="1">[11]M!$B$60:$I$60</definedName>
    <definedName name="_131__123Graph_BCHART_31" hidden="1">[11]M!$B$89:$I$89</definedName>
    <definedName name="_132__123Graph_BCHART_32" hidden="1">[11]H!$B$146:$C$146</definedName>
    <definedName name="_133__123Graph_BCHART_33" hidden="1">[11]K!$B$24:$E$24</definedName>
    <definedName name="_134__123Graph_BCHART_34" hidden="1">[10]grafy!#REF!</definedName>
    <definedName name="_135__123Graph_BCHART_35" hidden="1">[11]H!$B$173:$C$173</definedName>
    <definedName name="_136__123Graph_BCHART_36" hidden="1">[11]D!$B$112:$G$112</definedName>
    <definedName name="_137__123Graph_BCHART_37" hidden="1">[11]S!#REF!</definedName>
    <definedName name="_138__123Graph_BCHART_38" hidden="1">[11]F!$B$59:$I$59</definedName>
    <definedName name="_139__123Graph_BCHART_39" hidden="1">[11]D!$B$155:$G$155</definedName>
    <definedName name="_14__123Graph_ACHART_11" hidden="1">[5]řady_sloupce!$E$6:$E$47</definedName>
    <definedName name="_14__123Graph_BCHART_1" hidden="1">[5]řady_sloupce!$C$5:$C$40</definedName>
    <definedName name="_143__123Graph_BCHART_4" hidden="1">[5]řady_sloupce!$G$5:$G$43</definedName>
    <definedName name="_144__123Graph_BCHART_40" hidden="1">[10]grafy!#REF!</definedName>
    <definedName name="_145__123Graph_BCHART_41" hidden="1">[10]grafy!#REF!</definedName>
    <definedName name="_146__123Graph_BCHART_42" hidden="1">[10]grafy!#REF!</definedName>
    <definedName name="_15__123Graph_BCHART_10" hidden="1">[6]pracovni!$D$49:$D$65</definedName>
    <definedName name="_151__123Graph_BCHART_5" hidden="1">[6]pracovni!$G$95:$G$111</definedName>
    <definedName name="_156__123Graph_BCHART_6" hidden="1">[5]řady_sloupce!$B$2:$B$17</definedName>
    <definedName name="_16__123Graph_ACHART_12" hidden="1">[7]pracovni!$AL$111:$AL$117</definedName>
    <definedName name="_16__123Graph_BCHART_11" hidden="1">[5]řady_sloupce!$K$6:$K$47</definedName>
    <definedName name="_160__123Graph_BCHART_7" hidden="1">[5]řady_sloupce!$B$3:$B$14</definedName>
    <definedName name="_165__123Graph_BCHART_8" hidden="1">[5]řady_sloupce!$C$6:$C$22</definedName>
    <definedName name="_17__123Graph_BCHART_12" hidden="1">[7]pracovni!$AN$111:$AN$117</definedName>
    <definedName name="_170__123Graph_BCHART_9" hidden="1">[5]řady_sloupce!$D$5:$D$9</definedName>
    <definedName name="_175__123Graph_CCHART_1" hidden="1">[5]řady_sloupce!$C$7:$S$7</definedName>
    <definedName name="_18__123Graph_ACHART_13" hidden="1">[8]D!$H$184:$H$184</definedName>
    <definedName name="_18__123Graph_BCHART_13" hidden="1">[8]D!$E$150:$E$161</definedName>
    <definedName name="_180__123Graph_CCHART_10" hidden="1">[6]pracovni!$G$49:$G$62</definedName>
    <definedName name="_182__123Graph_CCHART_11" hidden="1">[7]nezaměstnaní!$N$145:$N$176</definedName>
    <definedName name="_183__123Graph_CCHART_12" hidden="1">[9]H!$B$47:$G$47</definedName>
    <definedName name="_185__123Graph_CCHART_13" hidden="1">[8]D!$F$150:$F$161</definedName>
    <definedName name="_186__123Graph_CCHART_14" hidden="1">[9]H!$B$47:$G$47</definedName>
    <definedName name="_187__123Graph_CCHART_17" hidden="1">[10]grafy!#REF!</definedName>
    <definedName name="_188__123Graph_CCHART_18" hidden="1">[10]grafy!#REF!</definedName>
    <definedName name="_189__123Graph_CCHART_19" hidden="1">[11]H!$B$81:$G$81</definedName>
    <definedName name="_19__123Graph_ACHART_14" hidden="1">[11]D!$E$58:$E$64</definedName>
    <definedName name="_19__123Graph_BCHART_2" hidden="1">[5]řady_sloupce!$I$5:$I$43</definedName>
    <definedName name="_194__123Graph_CCHART_2" hidden="1">[5]řady_sloupce!#REF!</definedName>
    <definedName name="_195__123Graph_CCHART_20" hidden="1">[11]A!$B$12:$H$12</definedName>
    <definedName name="_196__123Graph_CCHART_22" hidden="1">'[10] data'!$G$30:$G$71</definedName>
    <definedName name="_197__123Graph_CCHART_23" hidden="1">[11]S!#REF!</definedName>
    <definedName name="_198__123Graph_CCHART_24" hidden="1">[11]U!$C$6:$E$6</definedName>
    <definedName name="_199__123Graph_CCHART_25" hidden="1">[11]U!$B$12:$D$12</definedName>
    <definedName name="_2__123Graph_ACHART_10" hidden="1">[6]pracovni!$E$49:$E$62</definedName>
    <definedName name="_20__123Graph_ACHART_15" hidden="1">[10]grafy!$T$105:$T$121</definedName>
    <definedName name="_20__123Graph_BCHART_3" hidden="1">[5]řady_sloupce!$X$20:$X$31</definedName>
    <definedName name="_200__123Graph_CCHART_26" hidden="1">[11]H!$B$139:$H$139</definedName>
    <definedName name="_201__123Graph_CCHART_27" hidden="1">[11]K!$B$26:$D$26</definedName>
    <definedName name="_202__123Graph_CCHART_28" hidden="1">[11]C!$I$10:$K$10</definedName>
    <definedName name="_203__123Graph_CCHART_29" hidden="1">'[10] data'!$G$54:$G$67</definedName>
    <definedName name="_207__123Graph_CCHART_3" hidden="1">[5]řady_sloupce!$Y$20:$Y$31</definedName>
    <definedName name="_208__123Graph_CCHART_31" hidden="1">'[10] data'!#REF!</definedName>
    <definedName name="_209__123Graph_CCHART_32" hidden="1">[11]H!$B$147:$C$147</definedName>
    <definedName name="_21__123Graph_ACHART_16" hidden="1">[11]D!$C$87:$C$90</definedName>
    <definedName name="_21__123Graph_BCHART_4" hidden="1">[5]řady_sloupce!$G$5:$G$43</definedName>
    <definedName name="_210__123Graph_CCHART_33" hidden="1">[11]K!$B$25:$E$25</definedName>
    <definedName name="_211__123Graph_CCHART_35" hidden="1">[11]H!$B$174:$C$174</definedName>
    <definedName name="_212__123Graph_CCHART_36" hidden="1">[11]D!$B$113:$G$113</definedName>
    <definedName name="_213__123Graph_CCHART_37" hidden="1">[11]S!#REF!</definedName>
    <definedName name="_214__123Graph_CCHART_38" hidden="1">[11]F!$B$60:$I$60</definedName>
    <definedName name="_215__123Graph_CCHART_39" hidden="1">[11]D!$B$156:$G$156</definedName>
    <definedName name="_22__123Graph_ACHART_17" hidden="1">[10]grafy!#REF!</definedName>
    <definedName name="_22__123Graph_BCHART_5" hidden="1">[6]pracovni!$G$95:$G$111</definedName>
    <definedName name="_220__123Graph_CCHART_4" hidden="1">[5]řady_sloupce!$T$9:$T$21</definedName>
    <definedName name="_221__123Graph_CCHART_41" hidden="1">[10]grafy!#REF!</definedName>
    <definedName name="_222__123Graph_CCHART_42" hidden="1">[10]grafy!$X$124:$X$126</definedName>
    <definedName name="_226__123Graph_CCHART_5" hidden="1">[5]řady_sloupce!$G$10:$G$25</definedName>
    <definedName name="_23__123Graph_ACHART_18" hidden="1">[11]H!$G$79:$G$82</definedName>
    <definedName name="_23__123Graph_BCHART_6" hidden="1">[5]řady_sloupce!$B$2:$B$17</definedName>
    <definedName name="_231__123Graph_CCHART_6" hidden="1">[5]řady_sloupce!$E$2:$E$14</definedName>
    <definedName name="_235__123Graph_CCHART_7" hidden="1">[5]řady_sloupce!$E$3:$E$14</definedName>
    <definedName name="_238__123Graph_CCHART_8" hidden="1">[12]diferencial!$E$257:$E$381</definedName>
    <definedName name="_24__123Graph_ACHART_19" hidden="1">[11]H!$B$79:$G$79</definedName>
    <definedName name="_24__123Graph_BCHART_7" hidden="1">[5]řady_sloupce!$B$3:$B$14</definedName>
    <definedName name="_241__123Graph_CCHART_9" hidden="1">[12]sazby!$E$507:$E$632</definedName>
    <definedName name="_245__123Graph_DCHART_1" hidden="1">[5]řady_sloupce!$C$8:$S$8</definedName>
    <definedName name="_25__123Graph_BCHART_8" hidden="1">[5]řady_sloupce!$C$6:$C$22</definedName>
    <definedName name="_250__123Graph_DCHART_10" hidden="1">[6]pracovni!$F$49:$F$65</definedName>
    <definedName name="_251__123Graph_DCHART_11" hidden="1">[11]O!$B$19:$H$19</definedName>
    <definedName name="_252__123Graph_DCHART_12" hidden="1">[9]H!$B$48:$G$48</definedName>
    <definedName name="_254__123Graph_DCHART_13" hidden="1">[8]D!$G$150:$G$161</definedName>
    <definedName name="_255__123Graph_DCHART_14" hidden="1">[9]H!$B$48:$G$48</definedName>
    <definedName name="_256__123Graph_DCHART_17" hidden="1">[10]grafy!#REF!</definedName>
    <definedName name="_257__123Graph_DCHART_19" hidden="1">[11]H!$B$82:$G$82</definedName>
    <definedName name="_26__123Graph_BCHART_9" hidden="1">[5]řady_sloupce!$D$5:$D$9</definedName>
    <definedName name="_262__123Graph_DCHART_2" hidden="1">[5]řady_sloupce!$F$20:$AI$20</definedName>
    <definedName name="_263__123Graph_DCHART_20" hidden="1">[11]A!$B$13:$H$13</definedName>
    <definedName name="_264__123Graph_DCHART_23" hidden="1">[11]S!#REF!</definedName>
    <definedName name="_265__123Graph_DCHART_24" hidden="1">'[10] data'!$DS$54:$DS$66</definedName>
    <definedName name="_266__123Graph_DCHART_26" hidden="1">[11]H!$B$140:$H$140</definedName>
    <definedName name="_267__123Graph_DCHART_27" hidden="1">[11]K!$B$27:$D$27</definedName>
    <definedName name="_27__123Graph_CCHART_1" hidden="1">[5]řady_sloupce!$C$7:$S$7</definedName>
    <definedName name="_271__123Graph_DCHART_3" hidden="1">[5]řady_sloupce!$Z$20:$Z$31</definedName>
    <definedName name="_272__123Graph_DCHART_32" hidden="1">[11]H!$B$148:$C$148</definedName>
    <definedName name="_273__123Graph_DCHART_33" hidden="1">[11]K!$B$26:$E$26</definedName>
    <definedName name="_274__123Graph_DCHART_35" hidden="1">[11]H!$B$175:$C$175</definedName>
    <definedName name="_275__123Graph_DCHART_36" hidden="1">[11]D!$B$114:$G$114</definedName>
    <definedName name="_276__123Graph_DCHART_37" hidden="1">[11]S!#REF!</definedName>
    <definedName name="_277__123Graph_DCHART_38" hidden="1">[11]F!$B$61:$I$61</definedName>
    <definedName name="_278__123Graph_DCHART_39" hidden="1">[11]D!$B$157:$G$157</definedName>
    <definedName name="_28__123Graph_CCHART_10" hidden="1">[6]pracovni!$G$49:$G$62</definedName>
    <definedName name="_280__123Graph_DCHART_4" hidden="1">'[7]produkt a mzda'!$R$4:$R$32</definedName>
    <definedName name="_281__123Graph_DCHART_5" hidden="1">[9]F!#REF!</definedName>
    <definedName name="_286__123Graph_DCHART_6" hidden="1">[5]řady_sloupce!$D$2:$D$17</definedName>
    <definedName name="_29__123Graph_ACHART_2" hidden="1">[5]řady_sloupce!$E$5:$E$43</definedName>
    <definedName name="_29__123Graph_CCHART_11" hidden="1">[7]nezaměstnaní!$N$145:$N$176</definedName>
    <definedName name="_290__123Graph_DCHART_7" hidden="1">[5]řady_sloupce!$D$3:$D$14</definedName>
    <definedName name="_291__123Graph_DCHART_8" hidden="1">[9]G!$F$5:$F$9</definedName>
    <definedName name="_295__123Graph_DCHART_9" hidden="1">[12]sazby!$F$507:$F$632</definedName>
    <definedName name="_299__123Graph_ECHART_1" hidden="1">[5]řady_sloupce!$C$9:$S$9</definedName>
    <definedName name="_3__123Graph_ACHART_11" hidden="1">[5]řady_sloupce!$E$6:$E$47</definedName>
    <definedName name="_30__123Graph_ACHART_20" hidden="1">[11]A!$B$10:$H$10</definedName>
    <definedName name="_30__123Graph_CCHART_13" hidden="1">[8]D!$F$150:$F$161</definedName>
    <definedName name="_301__123Graph_ECHART_10" hidden="1">'[7]PH a mzda'!$R$226:$R$235</definedName>
    <definedName name="_302__123Graph_ECHART_13" hidden="1">[9]H!$B$49:$G$49</definedName>
    <definedName name="_303__123Graph_ECHART_14" hidden="1">[9]H!$B$49:$G$49</definedName>
    <definedName name="_308__123Graph_ECHART_2" hidden="1">[5]řady_sloupce!#REF!</definedName>
    <definedName name="_309__123Graph_ECHART_20" hidden="1">[11]A!$B$17:$H$17</definedName>
    <definedName name="_31__123Graph_ACHART_21" hidden="1">'[10] data'!$F$17:$F$68</definedName>
    <definedName name="_31__123Graph_CCHART_2" hidden="1">[5]řady_sloupce!#REF!</definedName>
    <definedName name="_310__123Graph_ECHART_23" hidden="1">[11]S!#REF!</definedName>
    <definedName name="_311__123Graph_ECHART_26" hidden="1">[11]H!$B$143:$H$143</definedName>
    <definedName name="_312__123Graph_ECHART_27" hidden="1">[11]K!$B$28:$D$28</definedName>
    <definedName name="_313__123Graph_ECHART_3" hidden="1">[9]D!$C$9:$E$9</definedName>
    <definedName name="_314__123Graph_ECHART_32" hidden="1">[11]H!$B$149:$C$149</definedName>
    <definedName name="_315__123Graph_ECHART_33" hidden="1">[11]K!$B$27:$E$27</definedName>
    <definedName name="_316__123Graph_ECHART_37" hidden="1">[11]S!#REF!</definedName>
    <definedName name="_317__123Graph_ECHART_38" hidden="1">[11]F!$B$18:$I$18</definedName>
    <definedName name="_318__123Graph_ECHART_4" hidden="1">[9]E!$C$9:$E$9</definedName>
    <definedName name="_32__123Graph_ACHART_22" hidden="1">[11]C!$E$57:$E$63</definedName>
    <definedName name="_32__123Graph_CCHART_3" hidden="1">[5]řady_sloupce!$Y$20:$Y$31</definedName>
    <definedName name="_322__123Graph_ECHART_5" hidden="1">[5]řady_sloupce!$E$10:$E$25</definedName>
    <definedName name="_323__123Graph_ECHART_6" hidden="1">[9]F!#REF!</definedName>
    <definedName name="_327__123Graph_ECHART_7" hidden="1">[5]řady_sloupce!$G$3:$G$14</definedName>
    <definedName name="_33__123Graph_ACHART_23" hidden="1">[11]S!#REF!</definedName>
    <definedName name="_33__123Graph_CCHART_4" hidden="1">[5]řady_sloupce!$T$9:$T$21</definedName>
    <definedName name="_332__123Graph_ECHART_9" hidden="1">[6]pracovni!$F$29:$F$45</definedName>
    <definedName name="_334__123Graph_FCHART_10" hidden="1">'[7]PH a mzda'!$H$226:$H$235</definedName>
    <definedName name="_335__123Graph_FCHART_13" hidden="1">[9]H!#REF!</definedName>
    <definedName name="_336__123Graph_FCHART_14" hidden="1">[9]H!#REF!</definedName>
    <definedName name="_34__123Graph_ACHART_24" hidden="1">[11]U!$C$4:$E$4</definedName>
    <definedName name="_34__123Graph_CCHART_5" hidden="1">[5]řady_sloupce!$G$10:$G$25</definedName>
    <definedName name="_341__123Graph_FCHART_2" hidden="1">[5]řady_sloupce!$D$9:$D$24</definedName>
    <definedName name="_342__123Graph_FCHART_23" hidden="1">[11]S!#REF!</definedName>
    <definedName name="_343__123Graph_FCHART_27" hidden="1">[11]K!$B$29:$D$29</definedName>
    <definedName name="_344__123Graph_FCHART_3" hidden="1">[9]D!$C$10:$E$10</definedName>
    <definedName name="_345__123Graph_FCHART_33" hidden="1">[11]K!$B$28:$E$28</definedName>
    <definedName name="_346__123Graph_FCHART_37" hidden="1">[11]S!#REF!</definedName>
    <definedName name="_347__123Graph_FCHART_4" hidden="1">[9]E!$C$10:$E$10</definedName>
    <definedName name="_348__123Graph_FCHART_5" hidden="1">[9]F!#REF!</definedName>
    <definedName name="_35__123Graph_ACHART_25" hidden="1">[11]U!$B$10:$D$10</definedName>
    <definedName name="_35__123Graph_CCHART_6" hidden="1">[5]řady_sloupce!$E$2:$E$14</definedName>
    <definedName name="_352__123Graph_FCHART_7" hidden="1">[5]řady_sloupce!$F$3:$F$14</definedName>
    <definedName name="_353__123Graph_LBL_ACHART_23" hidden="1">[11]S!#REF!</definedName>
    <definedName name="_354__123Graph_LBL_ACHART_24" hidden="1">[11]U!$C$4:$E$4</definedName>
    <definedName name="_355__123Graph_LBL_ACHART_26" hidden="1">[11]H!$B$137:$H$137</definedName>
    <definedName name="_356__123Graph_LBL_ACHART_28" hidden="1">[11]C!$I$8:$K$8</definedName>
    <definedName name="_357__123Graph_LBL_ACHART_3" hidden="1">[9]D!$C$5:$I$5</definedName>
    <definedName name="_358__123Graph_LBL_ACHART_31" hidden="1">[11]M!$B$88:$I$88</definedName>
    <definedName name="_359__123Graph_LBL_ACHART_36" hidden="1">[11]D!$B$111:$G$111</definedName>
    <definedName name="_36__123Graph_ACHART_26" hidden="1">[11]H!$B$137:$H$137</definedName>
    <definedName name="_36__123Graph_CCHART_7" hidden="1">[5]řady_sloupce!$E$3:$E$14</definedName>
    <definedName name="_360__123Graph_LBL_ACHART_37" hidden="1">[11]S!#REF!</definedName>
    <definedName name="_361__123Graph_LBL_ACHART_39" hidden="1">[11]D!$B$154:$G$154</definedName>
    <definedName name="_362__123Graph_LBL_ACHART_4" hidden="1">[9]E!$C$5:$I$5</definedName>
    <definedName name="_363__123Graph_LBL_ACHART_6" hidden="1">[9]F!#REF!</definedName>
    <definedName name="_364__123Graph_LBL_BCHART_23" hidden="1">[11]S!#REF!</definedName>
    <definedName name="_365__123Graph_LBL_BCHART_24" hidden="1">[11]U!$C$5:$E$5</definedName>
    <definedName name="_366__123Graph_LBL_BCHART_28" hidden="1">[11]C!$I$9:$K$9</definedName>
    <definedName name="_367__123Graph_LBL_BCHART_3" hidden="1">[9]D!$C$6:$I$6</definedName>
    <definedName name="_368__123Graph_LBL_BCHART_31" hidden="1">[11]M!$B$89:$I$89</definedName>
    <definedName name="_369__123Graph_LBL_BCHART_32" hidden="1">[11]H!$F$146:$H$146</definedName>
    <definedName name="_37__123Graph_ACHART_27" hidden="1">[11]K!$B$24:$D$24</definedName>
    <definedName name="_37__123Graph_CCHART_8" hidden="1">[12]diferencial!$E$257:$E$381</definedName>
    <definedName name="_370__123Graph_LBL_BCHART_36" hidden="1">[11]D!$B$112:$G$112</definedName>
    <definedName name="_371__123Graph_LBL_BCHART_37" hidden="1">[11]S!#REF!</definedName>
    <definedName name="_372__123Graph_LBL_BCHART_39" hidden="1">[11]D!$B$155:$G$155</definedName>
    <definedName name="_373__123Graph_LBL_BCHART_4" hidden="1">[9]E!$C$6:$I$6</definedName>
    <definedName name="_374__123Graph_LBL_BCHART_6" hidden="1">[9]F!#REF!</definedName>
    <definedName name="_375__123Graph_LBL_CCHART_1" hidden="1">[11]A!$B$17:$H$17</definedName>
    <definedName name="_376__123Graph_LBL_CCHART_24" hidden="1">[11]U!$C$6:$E$6</definedName>
    <definedName name="_377__123Graph_LBL_CCHART_26" hidden="1">[11]H!$B$139:$H$139</definedName>
    <definedName name="_378__123Graph_LBL_CCHART_28" hidden="1">[11]C!$I$10:$K$10</definedName>
    <definedName name="_379__123Graph_LBL_CCHART_32" hidden="1">[11]H!$F$147:$H$147</definedName>
    <definedName name="_38__123Graph_ACHART_28" hidden="1">[11]C!$I$8:$K$8</definedName>
    <definedName name="_38__123Graph_CCHART_9" hidden="1">[12]sazby!$E$507:$E$632</definedName>
    <definedName name="_380__123Graph_LBL_CCHART_36" hidden="1">[11]D!$B$113:$G$113</definedName>
    <definedName name="_381__123Graph_LBL_CCHART_39" hidden="1">[11]D!$B$156:$G$156</definedName>
    <definedName name="_382__123Graph_LBL_CCHART_6" hidden="1">[9]F!#REF!</definedName>
    <definedName name="_383__123Graph_LBL_DCHART_11" hidden="1">[11]O!$B$19:$H$19</definedName>
    <definedName name="_384__123Graph_LBL_DCHART_20" hidden="1">[11]A!#REF!</definedName>
    <definedName name="_385__123Graph_LBL_DCHART_23" hidden="1">[11]S!#REF!</definedName>
    <definedName name="_386__123Graph_LBL_DCHART_32" hidden="1">[11]H!$F$148:$H$148</definedName>
    <definedName name="_387__123Graph_LBL_DCHART_36" hidden="1">[11]D!$B$114:$G$114</definedName>
    <definedName name="_388__123Graph_LBL_DCHART_39" hidden="1">[11]D!$B$157:$G$157</definedName>
    <definedName name="_389__123Graph_LBL_ECHART_20" hidden="1">[11]A!$B$17:$H$17</definedName>
    <definedName name="_39__123Graph_ACHART_29" hidden="1">[11]P!$C$102:$J$102</definedName>
    <definedName name="_39__123Graph_DCHART_1" hidden="1">[5]řady_sloupce!$C$8:$S$8</definedName>
    <definedName name="_390__123Graph_LBL_ECHART_26" hidden="1">[11]H!$B$143:$H$143</definedName>
    <definedName name="_391__123Graph_LBL_ECHART_38" hidden="1">[11]F!$B$18:$I$18</definedName>
    <definedName name="_392__123Graph_LBL_ECHART_9" hidden="1">[11]F!$B$18:$I$18</definedName>
    <definedName name="_393__123Graph_LBL_FCHART_3" hidden="1">[9]D!$C$10:$I$10</definedName>
    <definedName name="_394__123Graph_LBL_FCHART_4" hidden="1">[9]E!$C$10:$I$10</definedName>
    <definedName name="_399__123Graph_XCHART_1" hidden="1">[5]řady_sloupce!$A$5:$A$40</definedName>
    <definedName name="_4__123Graph_ACHART_12" hidden="1">[7]pracovni!$AL$111:$AL$117</definedName>
    <definedName name="_40__123Graph_DCHART_10" hidden="1">[6]pracovni!$F$49:$F$65</definedName>
    <definedName name="_404__123Graph_XCHART_10" hidden="1">[6]pracovni!$A$49:$A$65</definedName>
    <definedName name="_408__123Graph_XCHART_11" hidden="1">[5]řady_sloupce!$B$6:$B$47</definedName>
    <definedName name="_41__123Graph_DCHART_13" hidden="1">[8]D!$G$150:$G$161</definedName>
    <definedName name="_410__123Graph_XCHART_13" hidden="1">[8]D!$D$150:$D$161</definedName>
    <definedName name="_411__123Graph_XCHART_14" hidden="1">[11]D!$A$58:$A$64</definedName>
    <definedName name="_412__123Graph_XCHART_15" hidden="1">[10]grafy!$S$105:$S$121</definedName>
    <definedName name="_413__123Graph_XCHART_16" hidden="1">[10]grafy!#REF!</definedName>
    <definedName name="_414__123Graph_XCHART_17" hidden="1">[10]grafy!#REF!</definedName>
    <definedName name="_415__123Graph_XCHART_18" hidden="1">[11]H!$A$79:$A$82</definedName>
    <definedName name="_416__123Graph_XCHART_19" hidden="1">[11]H!$B$78:$H$78</definedName>
    <definedName name="_42__123Graph_DCHART_2" hidden="1">[5]řady_sloupce!$F$20:$AI$20</definedName>
    <definedName name="_421__123Graph_XCHART_2" hidden="1">[5]řady_sloupce!$A$5:$A$43</definedName>
    <definedName name="_422__123Graph_XCHART_20" hidden="1">[9]P!$J$39:$J$44</definedName>
    <definedName name="_423__123Graph_XCHART_22" hidden="1">[11]C!$A$57:$A$63</definedName>
    <definedName name="_424__123Graph_XCHART_23" hidden="1">'[10] data'!$A$30:$A$71</definedName>
    <definedName name="_425__123Graph_XCHART_24" hidden="1">'[10] data'!$DM$54:$DM$66</definedName>
    <definedName name="_426__123Graph_XCHART_25" hidden="1">[11]U!$B$3:$D$3</definedName>
    <definedName name="_427__123Graph_XCHART_26" hidden="1">'[10] data'!$A$54:$A$67</definedName>
    <definedName name="_428__123Graph_XCHART_27" hidden="1">'[10] data'!$A$54:$A$67</definedName>
    <definedName name="_429__123Graph_XCHART_28" hidden="1">'[10] data'!$A$66:$A$67</definedName>
    <definedName name="_43__123Graph_DCHART_3" hidden="1">[5]řady_sloupce!$Z$20:$Z$31</definedName>
    <definedName name="_430__123Graph_XCHART_29" hidden="1">'[10] data'!$A$54:$A$67</definedName>
    <definedName name="_434__123Graph_XCHART_3" hidden="1">[5]řady_sloupce!$A$5:$A$40</definedName>
    <definedName name="_435__123Graph_XCHART_30" hidden="1">'[10] data'!$A$54:$A$71</definedName>
    <definedName name="_436__123Graph_XCHART_31" hidden="1">[11]M!$B$87:$I$87</definedName>
    <definedName name="_437__123Graph_XCHART_33" hidden="1">[10]grafy!$AE$74:$AE$75</definedName>
    <definedName name="_438__123Graph_XCHART_34" hidden="1">[10]grafy!#REF!</definedName>
    <definedName name="_439__123Graph_XCHART_35" hidden="1">[10]grafy!$N$299:$N$300</definedName>
    <definedName name="_44__123Graph_ACHART_3" hidden="1">[5]řady_sloupce!$D$5:$D$40</definedName>
    <definedName name="_44__123Graph_DCHART_4" hidden="1">'[7]produkt a mzda'!$R$4:$R$32</definedName>
    <definedName name="_440__123Graph_XCHART_39" hidden="1">'[10] data'!$A$53:$A$70</definedName>
    <definedName name="_444__123Graph_XCHART_4" hidden="1">[5]řady_sloupce!$A$5:$A$43</definedName>
    <definedName name="_445__123Graph_XCHART_41" hidden="1">[10]grafy!#REF!</definedName>
    <definedName name="_446__123Graph_XCHART_42" hidden="1">[10]grafy!$T$124:$T$126</definedName>
    <definedName name="_448__123Graph_XCHART_5" hidden="1">[8]C!$G$121:$G$138</definedName>
    <definedName name="_45" hidden="1">#REF!</definedName>
    <definedName name="_45__123Graph_ACHART_30" hidden="1">[11]M!$B$59:$I$59</definedName>
    <definedName name="_45__123Graph_DCHART_6" hidden="1">[5]řady_sloupce!$D$2:$D$17</definedName>
    <definedName name="_450__123Graph_XCHART_6" hidden="1">[8]C!$G$121:$G$138</definedName>
    <definedName name="_454__123Graph_XCHART_7" hidden="1">[5]řady_sloupce!$B$6:$B$48</definedName>
    <definedName name="_455__123Graph_XCHART_8" hidden="1">[11]H!$A$50:$A$55</definedName>
    <definedName name="_46__123Graph_ACHART_31" hidden="1">[11]M!$B$88:$I$88</definedName>
    <definedName name="_46__123Graph_DCHART_7" hidden="1">[5]řady_sloupce!$D$3:$D$14</definedName>
    <definedName name="_460__123Graph_XCHART_9" hidden="1">[6]pracovni!$A$29:$A$45</definedName>
    <definedName name="_47__123Graph_ACHART_32" hidden="1">[11]H!$B$145:$C$145</definedName>
    <definedName name="_47__123Graph_DCHART_9" hidden="1">[12]sazby!$F$507:$F$632</definedName>
    <definedName name="_48__123Graph_ACHART_33" hidden="1">[11]K!$B$23:$E$23</definedName>
    <definedName name="_48__123Graph_ECHART_1" hidden="1">[5]řady_sloupce!$C$9:$S$9</definedName>
    <definedName name="_49__123Graph_ACHART_34" hidden="1">[11]D!$E$87:$E$90</definedName>
    <definedName name="_49__123Graph_ECHART_10" hidden="1">'[7]PH a mzda'!$R$226:$R$235</definedName>
    <definedName name="_5__123Graph_ACHART_1" hidden="1">[5]řady_sloupce!$B$5:$B$40</definedName>
    <definedName name="_5__123Graph_ACHART_13" hidden="1">[8]D!$H$184:$H$184</definedName>
    <definedName name="_50__123Graph_ACHART_35" hidden="1">[11]H!$B$172:$C$172</definedName>
    <definedName name="_50__123Graph_ECHART_2" hidden="1">[5]řady_sloupce!#REF!</definedName>
    <definedName name="_51__123Graph_ACHART_36" hidden="1">[11]D!$B$111:$G$111</definedName>
    <definedName name="_51__123Graph_ECHART_5" hidden="1">[5]řady_sloupce!$E$10:$E$25</definedName>
    <definedName name="_52__123Graph_ACHART_37" hidden="1">[11]S!#REF!</definedName>
    <definedName name="_52__123Graph_ECHART_7" hidden="1">[5]řady_sloupce!$G$3:$G$14</definedName>
    <definedName name="_53__123Graph_ACHART_38" hidden="1">[11]F!$B$58:$I$58</definedName>
    <definedName name="_53__123Graph_ECHART_9" hidden="1">[6]pracovni!$F$29:$F$45</definedName>
    <definedName name="_54__123Graph_ACHART_39" hidden="1">[11]D!$B$154:$G$154</definedName>
    <definedName name="_54__123Graph_FCHART_10" hidden="1">'[7]PH a mzda'!$H$226:$H$235</definedName>
    <definedName name="_55__123Graph_FCHART_2" hidden="1">[5]řady_sloupce!$D$9:$D$24</definedName>
    <definedName name="_56__123Graph_FCHART_7" hidden="1">[5]řady_sloupce!$F$3:$F$14</definedName>
    <definedName name="_57__123Graph_XCHART_1" hidden="1">[5]řady_sloupce!$A$5:$A$40</definedName>
    <definedName name="_58__123Graph_XCHART_10" hidden="1">[6]pracovni!$A$49:$A$65</definedName>
    <definedName name="_59__123Graph_ACHART_4" hidden="1">[5]řady_sloupce!$E$5:$E$43</definedName>
    <definedName name="_59__123Graph_XCHART_11" hidden="1">[5]řady_sloupce!$B$6:$B$47</definedName>
    <definedName name="_6__123Graph_ACHART_2" hidden="1">[5]řady_sloupce!$E$5:$E$43</definedName>
    <definedName name="_60__123Graph_ACHART_40" hidden="1">[10]grafy!#REF!</definedName>
    <definedName name="_60__123Graph_XCHART_13" hidden="1">[8]D!$D$150:$D$161</definedName>
    <definedName name="_61__123Graph_ACHART_41" hidden="1">[10]grafy!#REF!</definedName>
    <definedName name="_61__123Graph_XCHART_2" hidden="1">[5]řady_sloupce!$A$5:$A$43</definedName>
    <definedName name="_62__123Graph_ACHART_42" hidden="1">[10]grafy!$U$124:$U$126</definedName>
    <definedName name="_62__123Graph_XCHART_3" hidden="1">[5]řady_sloupce!$A$5:$A$40</definedName>
    <definedName name="_63__123Graph_XCHART_4" hidden="1">[5]řady_sloupce!$A$5:$A$43</definedName>
    <definedName name="_64__123Graph_XCHART_5" hidden="1">[8]C!$G$121:$G$138</definedName>
    <definedName name="_65__123Graph_XCHART_6" hidden="1">[8]C!$G$121:$G$138</definedName>
    <definedName name="_66__123Graph_XCHART_7" hidden="1">[5]řady_sloupce!$B$6:$B$48</definedName>
    <definedName name="_67" hidden="1">#REF!</definedName>
    <definedName name="_67__123Graph_ACHART_5" hidden="1">[5]řady_sloupce!$C$10:$C$25</definedName>
    <definedName name="_67__123Graph_XCHART_9" hidden="1">[6]pracovni!$A$29:$A$45</definedName>
    <definedName name="_7__123Graph_ACHART_3" hidden="1">[5]řady_sloupce!$D$5:$D$40</definedName>
    <definedName name="_72__123Graph_ACHART_6" hidden="1">[5]řady_sloupce!$C$2:$C$14</definedName>
    <definedName name="_76__123Graph_ACHART_7" hidden="1">[5]řady_sloupce!$C$3:$C$14</definedName>
    <definedName name="_8__123Graph_ACHART_4" hidden="1">[5]řady_sloupce!$E$5:$E$43</definedName>
    <definedName name="_81__123Graph_ACHART_8" hidden="1">[5]řady_sloupce!$F$6:$F$22</definedName>
    <definedName name="_86__123Graph_ACHART_9" hidden="1">[5]řady_sloupce!$C$5:$C$9</definedName>
    <definedName name="_9__123Graph_ACHART_5" hidden="1">[5]řady_sloupce!$C$10:$C$25</definedName>
    <definedName name="_91__123Graph_BCHART_1" hidden="1">[5]řady_sloupce!$C$5:$C$40</definedName>
    <definedName name="_96__123Graph_BCHART_10" hidden="1">[6]pracovni!$D$49:$D$65</definedName>
    <definedName name="_AMO_UniqueIdentifier" hidden="1">"'de14d52d-5319-48c7-a9bc-5837e67fb0e4'"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ftn1" localSheetId="1">'c20-1'!$B$4</definedName>
    <definedName name="_ftnref1" localSheetId="1">'c20-1'!$B$2</definedName>
    <definedName name="_Key1" hidden="1">[11]B!#REF!</definedName>
    <definedName name="_l" hidden="1">{"'előző év december'!$A$2:$CP$214"}</definedName>
    <definedName name="_Order1" hidden="1">255</definedName>
    <definedName name="_Order2" hidden="1">255</definedName>
    <definedName name="_p" hidden="1">{"'előző év december'!$A$2:$CP$214"}</definedName>
    <definedName name="_Regression_Int" hidden="1">1</definedName>
    <definedName name="_Regression_Out" hidden="1">'[7]produkt a mzda'!$AJ$25</definedName>
    <definedName name="_Regression_X" hidden="1">'[7]produkt a mzda'!$AE$25:$AE$37</definedName>
    <definedName name="_Regression_Y" hidden="1">'[7]produkt a mzda'!$AG$25:$AG$37</definedName>
    <definedName name="_Sort" hidden="1">#REF!</definedName>
    <definedName name="_X_XX" hidden="1">[4]Market!#REF!</definedName>
    <definedName name="_zzz" hidden="1">[4]Market!#REF!</definedName>
    <definedName name="a" hidden="1">{"'előző év december'!$A$2:$CP$214"}</definedName>
    <definedName name="aa" hidden="1">[13]Market!#REF!</definedName>
    <definedName name="aaa" hidden="1">{"'előző év december'!$A$2:$CP$214"}</definedName>
    <definedName name="aaaaa" hidden="1">{"'előző év december'!$A$2:$CP$214"}</definedName>
    <definedName name="ábra" hidden="1">[14]Market!#REF!</definedName>
    <definedName name="abra_2111" hidden="1">{"'előző év december'!$A$2:$CP$214"}</definedName>
    <definedName name="ár_jövedelem" hidden="1">[15]Market!#REF!</definedName>
    <definedName name="ASD" hidden="1">[6]pracovni!$D$69:$D$85</definedName>
    <definedName name="asdasd" hidden="1">{"'előző év december'!$A$2:$CP$214"}</definedName>
    <definedName name="asdf" hidden="1">{"'előző év december'!$A$2:$CP$214"}</definedName>
    <definedName name="asdfasd" hidden="1">{"'előző év december'!$A$2:$CP$214"}</definedName>
    <definedName name="b" hidden="1">'[16]DATA WORK AREA'!$A$27:$A$33</definedName>
    <definedName name="blabla" hidden="1">[2]Market!#REF!</definedName>
    <definedName name="BLPH1" hidden="1">#REF!</definedName>
    <definedName name="BLPH2" hidden="1">#REF!</definedName>
    <definedName name="BLPH3" hidden="1">#REF!</definedName>
    <definedName name="BLPH4" hidden="1">[17]yieldspreads!#REF!</definedName>
    <definedName name="BLPH5" hidden="1">[17]yieldspreads!#REF!</definedName>
    <definedName name="BLPH6" hidden="1">[17]yieldspreads!$S$3</definedName>
    <definedName name="BLPH7" hidden="1">[17]yieldspreads!$V$3</definedName>
    <definedName name="BLPH8" hidden="1">[17]yieldspreads!$Y$3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cc" hidden="1">[4]Market!#REF!</definedName>
    <definedName name="cfgfd" hidden="1">{"'előző év december'!$A$2:$CP$214"}</definedName>
    <definedName name="Chart_ROE_ROA_2007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cxzbcx" hidden="1">[8]D!$H$184:$H$184</definedName>
    <definedName name="d" hidden="1">{"'előző év december'!$A$2:$CP$214"}</definedName>
    <definedName name="dfg" hidden="1">[2]Market!#REF!</definedName>
    <definedName name="dfgh" hidden="1">[2]Market!#REF!</definedName>
    <definedName name="dfhdf" hidden="1">{"'előző év december'!$A$2:$CP$214"}</definedName>
    <definedName name="dgvsdfvfsdvsdf" hidden="1">[4]Market!#REF!</definedName>
    <definedName name="ds" hidden="1">{"'előző év december'!$A$2:$CP$214"}</definedName>
    <definedName name="dsd" hidden="1">[2]Market!#REF!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fdef" hidden="1">{"'előző év december'!$A$2:$CP$214"}</definedName>
    <definedName name="eredméynfelc" hidden="1">[14]Market!#REF!</definedName>
    <definedName name="erh" hidden="1">[2]Market!#REF!</definedName>
    <definedName name="ert" hidden="1">{"'előző év december'!$A$2:$CP$214"}</definedName>
    <definedName name="ertertwertwert" hidden="1">{"'előző év december'!$A$2:$CP$214"}</definedName>
    <definedName name="ew" hidden="1">[2]Market!#REF!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skalis2" hidden="1">[13]Market!#REF!</definedName>
    <definedName name="frt" hidden="1">{"'előző év december'!$A$2:$CP$214"}</definedName>
    <definedName name="fthf" hidden="1">{"'előző év december'!$A$2:$CP$214"}</definedName>
    <definedName name="g" hidden="1">{"'előző év december'!$A$2:$CP$214"}</definedName>
    <definedName name="Gabor" hidden="1">{"'előző év december'!$A$2:$CP$214"}</definedName>
    <definedName name="gf" hidden="1">[1]Market!#REF!</definedName>
    <definedName name="gfrewg" hidden="1">[18]Market!#REF!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'[16]DATA WORK AREA'!$A$27:$A$33</definedName>
    <definedName name="h" hidden="1">[4]Market!#REF!</definedName>
    <definedName name="hgf" hidden="1">{"'előző év december'!$A$2:$CP$214"}</definedName>
    <definedName name="hgjghj" hidden="1">{"'előző év december'!$A$2:$CP$214"}</definedName>
    <definedName name="hhhhhhhhhhhhhhhh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42178.3536111111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Kamil" hidden="1">[19]sez_očist!$F$15:$AG$15</definedName>
    <definedName name="kiki" hidden="1">{"'előző év december'!$A$2:$CP$214"}</definedName>
    <definedName name="kjhkjk" hidden="1">[2]Market!#REF!</definedName>
    <definedName name="kk" hidden="1">{"'előző év december'!$A$2:$CP$214"}</definedName>
    <definedName name="kulker" hidden="1">{"'előző év december'!$A$2:$CP$214"}</definedName>
    <definedName name="m" hidden="1">{"'előző év december'!$A$2:$CP$214"}</definedName>
    <definedName name="mh" hidden="1">{"'előző év december'!$A$2:$CP$214"}</definedName>
    <definedName name="mhz" hidden="1">{"'előző év december'!$A$2:$CP$214"}</definedName>
    <definedName name="na" hidden="1">{"'előző év december'!$A$2:$CP$214"}</definedName>
    <definedName name="name" hidden="1">[15]Market!#REF!</definedName>
    <definedName name="nm" hidden="1">{"'előző év december'!$A$2:$CP$214"}</definedName>
    <definedName name="nr" hidden="1">[2]Market!#REF!</definedName>
    <definedName name="nrts" hidden="1">[2]Market!#REF!</definedName>
    <definedName name="pl" hidden="1">[2]Market!#REF!</definedName>
    <definedName name="pti" hidden="1">{"'előző év december'!$A$2:$CP$214"}</definedName>
    <definedName name="qweqwe" hidden="1">[4]Market!#REF!</definedName>
    <definedName name="qwerw" hidden="1">{"'előző év december'!$A$2:$CP$214"}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agag" hidden="1">{"'előző év december'!$A$2:$CP$214"}</definedName>
    <definedName name="sdf" hidden="1">{"'előző év december'!$A$2:$CP$214"}</definedName>
    <definedName name="sdfsfd" hidden="1">{"'előző év december'!$A$2:$CP$214"}</definedName>
    <definedName name="sdsads" hidden="1">[2]Market!#REF!</definedName>
    <definedName name="sencount" hidden="1">2</definedName>
    <definedName name="SpreadsheetBuilder_1" hidden="1">'[20]Capital flow'!#REF!</definedName>
    <definedName name="ss" hidden="1">{"'előző év december'!$A$2:$CP$214"}</definedName>
    <definedName name="sz" hidden="1">[21]sez_očist!$F$15:$AG$15</definedName>
    <definedName name="Tabulky" hidden="1">[22]sez_očist!$F$20:$AI$20</definedName>
    <definedName name="test" hidden="1">{"'előző év december'!$A$2:$CP$214"}</definedName>
    <definedName name="tge" hidden="1">[2]Market!#REF!</definedName>
    <definedName name="tgz" hidden="1">{"'előző év december'!$A$2:$CP$214"}</definedName>
    <definedName name="tranz" hidden="1">{"'előző év december'!$A$2:$CP$214"}</definedName>
    <definedName name="tre" hidden="1">{"'előző év december'!$A$2:$CP$214"}</definedName>
    <definedName name="trtj" hidden="1">[2]Market!#REF!</definedName>
    <definedName name="új" hidden="1">{"'előző év december'!$A$2:$CP$214"}</definedName>
    <definedName name="vb" hidden="1">{"'előző év december'!$A$2:$CP$214"}</definedName>
    <definedName name="vc" hidden="1">{"'előző év december'!$A$2:$CP$214"}</definedName>
    <definedName name="vfefdfv" hidden="1">[4]Market!#REF!</definedName>
    <definedName name="vvfrvsrfv" hidden="1">[4]Market!#REF!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erf" hidden="1">[15]Market!#REF!</definedName>
    <definedName name="www" hidden="1">{"'előző év december'!$A$2:$CP$214"}</definedName>
    <definedName name="wwwwwwwwwwwwwwwwwwwww" hidden="1">{"'előző év december'!$A$2:$CP$214"}</definedName>
    <definedName name="xxx" hidden="1">{"'előző év december'!$A$2:$CP$214"}</definedName>
    <definedName name="xxxxx" hidden="1">[23]A!$B$2:$B$253</definedName>
    <definedName name="xxxxxxx" hidden="1">{"'előző év december'!$A$2:$CP$214"}</definedName>
    <definedName name="yísadsadsa" hidden="1">[2]Market!#REF!</definedName>
    <definedName name="yygf" hidden="1">{"'előző év december'!$A$2:$CP$214"}</definedName>
    <definedName name="yyy" hidden="1">{"'előző év december'!$A$2:$CP$214"}</definedName>
    <definedName name="zamezam" hidden="1">[24]nezamestnanost!#REF!</definedName>
    <definedName name="ztr" hidden="1">{"'előző év december'!$A$2:$CP$214"}</definedName>
    <definedName name="zzz" hidden="1">{"'előző év december'!$A$2:$CP$214"}</definedName>
    <definedName name="zzzz" hidden="1">[4]Market!#REF!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49" l="1"/>
  <c r="E13" i="49"/>
  <c r="E14" i="49"/>
  <c r="E15" i="49"/>
  <c r="E16" i="49"/>
  <c r="E17" i="49"/>
  <c r="E18" i="49"/>
  <c r="E19" i="49"/>
  <c r="E20" i="49"/>
  <c r="E21" i="49"/>
  <c r="E22" i="49"/>
  <c r="E23" i="49"/>
  <c r="E24" i="49"/>
  <c r="E25" i="49"/>
  <c r="E26" i="49"/>
  <c r="E27" i="49"/>
  <c r="E28" i="49"/>
  <c r="E29" i="49"/>
  <c r="E30" i="49"/>
  <c r="E31" i="49"/>
  <c r="E32" i="49"/>
  <c r="E33" i="49"/>
  <c r="E34" i="49"/>
  <c r="E35" i="49"/>
  <c r="E36" i="49"/>
  <c r="E37" i="49"/>
  <c r="E38" i="49"/>
  <c r="E39" i="49"/>
  <c r="E40" i="49"/>
  <c r="E41" i="49"/>
  <c r="E42" i="49"/>
  <c r="E11" i="49"/>
  <c r="D14" i="4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Nagy Ágnes</author>
  </authors>
  <commentList>
    <comment ref="E10" authorId="0" shapeId="0" xr:uid="{0C4E31D0-1263-402E-AC06-3F442D147C5B}">
      <text>
        <r>
          <rPr>
            <b/>
            <sz val="9"/>
            <color indexed="81"/>
            <rFont val="Tahoma"/>
            <family val="2"/>
            <charset val="238"/>
          </rPr>
          <t>Nagy Ágnes:</t>
        </r>
        <r>
          <rPr>
            <sz val="9"/>
            <color indexed="81"/>
            <rFont val="Tahoma"/>
            <family val="2"/>
            <charset val="238"/>
          </rPr>
          <t xml:space="preserve">
fiktív idősor az ábrázoláshoz</t>
        </r>
      </text>
    </comment>
  </commentList>
</comments>
</file>

<file path=xl/sharedStrings.xml><?xml version="1.0" encoding="utf-8"?>
<sst xmlns="http://schemas.openxmlformats.org/spreadsheetml/2006/main" count="168" uniqueCount="149">
  <si>
    <t>France</t>
  </si>
  <si>
    <t>Germany</t>
  </si>
  <si>
    <t>Italy</t>
  </si>
  <si>
    <t>United Kingdom</t>
  </si>
  <si>
    <t>USA</t>
  </si>
  <si>
    <t>Canada</t>
  </si>
  <si>
    <t>Kanada</t>
  </si>
  <si>
    <t>Franciaország</t>
  </si>
  <si>
    <t>Németország</t>
  </si>
  <si>
    <t>Olaszország</t>
  </si>
  <si>
    <t>Egyesült Királyság</t>
  </si>
  <si>
    <t>Cím</t>
  </si>
  <si>
    <t>Megjegyzés</t>
  </si>
  <si>
    <t>Forrás</t>
  </si>
  <si>
    <t>Title</t>
  </si>
  <si>
    <t>Note</t>
  </si>
  <si>
    <t>Source</t>
  </si>
  <si>
    <t>Tengelyfelirat</t>
  </si>
  <si>
    <t>Készítette</t>
  </si>
  <si>
    <t>Rippel Géza</t>
  </si>
  <si>
    <t>Vagyoneloszlás: vélekedés és valóság az USA-ban</t>
  </si>
  <si>
    <t>Wealth distribution: beliefs and reality in the US</t>
  </si>
  <si>
    <t>Norton és Ariely (2011), infografika: Skewed: Income Inequality in America | Visual.ly</t>
  </si>
  <si>
    <t>Norton and Ariely (2011), infographics: Skewed: Income Inequality in America | Visual.ly</t>
  </si>
  <si>
    <t>Készítette:</t>
  </si>
  <si>
    <t>Cím:</t>
  </si>
  <si>
    <t>Title:</t>
  </si>
  <si>
    <t>Megjegyzés:</t>
  </si>
  <si>
    <t>Note:</t>
  </si>
  <si>
    <t>Forrás:</t>
  </si>
  <si>
    <t>UNI-WIDER World Income Inequality Database, EqualChances.org</t>
  </si>
  <si>
    <t>Source:</t>
  </si>
  <si>
    <t xml:space="preserve">Intergenerational earnings mobility </t>
  </si>
  <si>
    <t>Gini income</t>
  </si>
  <si>
    <t>AT</t>
  </si>
  <si>
    <t>BE</t>
  </si>
  <si>
    <t>BR</t>
  </si>
  <si>
    <t>CH</t>
  </si>
  <si>
    <t>CL</t>
  </si>
  <si>
    <t>CZ</t>
  </si>
  <si>
    <t>DE</t>
  </si>
  <si>
    <t>DK</t>
  </si>
  <si>
    <t>ES</t>
  </si>
  <si>
    <t>FI</t>
  </si>
  <si>
    <t>FR</t>
  </si>
  <si>
    <t>GB</t>
  </si>
  <si>
    <t>GR</t>
  </si>
  <si>
    <t>IE</t>
  </si>
  <si>
    <t>IT</t>
  </si>
  <si>
    <t>MX</t>
  </si>
  <si>
    <t>NL</t>
  </si>
  <si>
    <t>PT</t>
  </si>
  <si>
    <t>SI</t>
  </si>
  <si>
    <t>SK</t>
  </si>
  <si>
    <t>US</t>
  </si>
  <si>
    <t>ZA</t>
  </si>
  <si>
    <t>Luxemburg</t>
  </si>
  <si>
    <t>Luxembourg</t>
  </si>
  <si>
    <t>ország</t>
  </si>
  <si>
    <t>country</t>
  </si>
  <si>
    <t>alsó 20%</t>
  </si>
  <si>
    <t>második 20%</t>
  </si>
  <si>
    <t>középső 20%</t>
  </si>
  <si>
    <t>negyedik 20%</t>
  </si>
  <si>
    <t>felső 20%</t>
  </si>
  <si>
    <t>valós</t>
  </si>
  <si>
    <t>kívánatos</t>
  </si>
  <si>
    <t>az USA lakossága 5 egyenlő részre osztva</t>
  </si>
  <si>
    <t>megbecsült</t>
  </si>
  <si>
    <t>actual</t>
  </si>
  <si>
    <t>estimated</t>
  </si>
  <si>
    <t>ideal</t>
  </si>
  <si>
    <t>population quintiles of the US</t>
  </si>
  <si>
    <t>second 20</t>
  </si>
  <si>
    <t>middle 20</t>
  </si>
  <si>
    <t>fourth 20</t>
  </si>
  <si>
    <t>top 20</t>
  </si>
  <si>
    <t>bottom 20</t>
  </si>
  <si>
    <t>Chile</t>
  </si>
  <si>
    <t>United States</t>
  </si>
  <si>
    <t>Israel</t>
  </si>
  <si>
    <t>South Korea</t>
  </si>
  <si>
    <t>Australia</t>
  </si>
  <si>
    <t>Ireland</t>
  </si>
  <si>
    <t>Austria</t>
  </si>
  <si>
    <t>Poland</t>
  </si>
  <si>
    <t>Sweden</t>
  </si>
  <si>
    <t>Denmark</t>
  </si>
  <si>
    <t>Netherlands</t>
  </si>
  <si>
    <t>Finland</t>
  </si>
  <si>
    <t>Belgium</t>
  </si>
  <si>
    <t>Norway</t>
  </si>
  <si>
    <t>Slovakia</t>
  </si>
  <si>
    <t>Izrael</t>
  </si>
  <si>
    <t>Dél-Korea</t>
  </si>
  <si>
    <t>Ausztrália</t>
  </si>
  <si>
    <t>Írország</t>
  </si>
  <si>
    <t>Ausztria</t>
  </si>
  <si>
    <t>Lengyelország</t>
  </si>
  <si>
    <t>Svédország</t>
  </si>
  <si>
    <t>Dánia</t>
  </si>
  <si>
    <t>Hollandia</t>
  </si>
  <si>
    <t>Finnország</t>
  </si>
  <si>
    <t>Norvégia</t>
  </si>
  <si>
    <t>Szlovákia</t>
  </si>
  <si>
    <t>A jövedelmi egyenlőtlenségek és társadalmi mobilitás kapcsolata</t>
  </si>
  <si>
    <t>Income inequality and social mobility</t>
  </si>
  <si>
    <t xml:space="preserve">  Tőkenyereség</t>
  </si>
  <si>
    <t xml:space="preserve">  Tőkejövedelem</t>
  </si>
  <si>
    <t xml:space="preserve">    Üzleti bevétel</t>
  </si>
  <si>
    <t xml:space="preserve">    Fizetések</t>
  </si>
  <si>
    <t>Forrás: Atkinson–Piketty–Saez (2011)</t>
  </si>
  <si>
    <t>The Top 0.1 Percent Income Share and Composition, 1916–2007</t>
  </si>
  <si>
    <t>Salaries</t>
  </si>
  <si>
    <t>Business Income</t>
  </si>
  <si>
    <t xml:space="preserve">Capital Gains </t>
  </si>
  <si>
    <t xml:space="preserve">Capital Income  </t>
  </si>
  <si>
    <t>Source: Atkinson–Piketty–Saez (2011)</t>
  </si>
  <si>
    <r>
      <t>A felső 0,1 százalék jövedelmi részesedése és annak</t>
    </r>
    <r>
      <rPr>
        <sz val="14"/>
        <color rgb="FF004ABB"/>
        <rFont val="TrebuchetMS"/>
      </rPr>
      <t xml:space="preserve"> </t>
    </r>
    <r>
      <rPr>
        <i/>
        <sz val="9.5"/>
        <color rgb="FF0091A6"/>
        <rFont val="Times New Roman"/>
        <family val="1"/>
        <charset val="238"/>
      </rPr>
      <t>komponensei az USA-ban, 1916–2007</t>
    </r>
  </si>
  <si>
    <t>Görögország</t>
  </si>
  <si>
    <t>Spanyolország</t>
  </si>
  <si>
    <t>Portugália</t>
  </si>
  <si>
    <t>Litvánia</t>
  </si>
  <si>
    <t>Lettország</t>
  </si>
  <si>
    <t>OECD átlag</t>
  </si>
  <si>
    <t>Magyarország</t>
  </si>
  <si>
    <t>Észtország</t>
  </si>
  <si>
    <t>Csehország</t>
  </si>
  <si>
    <t>Svájc</t>
  </si>
  <si>
    <t>Izland</t>
  </si>
  <si>
    <t>Greece</t>
  </si>
  <si>
    <t>Spain</t>
  </si>
  <si>
    <t>Portugal</t>
  </si>
  <si>
    <t>Lithuania</t>
  </si>
  <si>
    <t>Latvia</t>
  </si>
  <si>
    <t>OECD average</t>
  </si>
  <si>
    <t>Hungary</t>
  </si>
  <si>
    <t>Iceland</t>
  </si>
  <si>
    <t>Switzerland</t>
  </si>
  <si>
    <t>Czechia</t>
  </si>
  <si>
    <t>Estonia</t>
  </si>
  <si>
    <t>A háztartások jövedelmi egyenlőtlenségei közötti különbségek adózás és állami transzferek előtt és után, 2018</t>
  </si>
  <si>
    <t>Differences in household income inequality pre and post-tax and government transfers, 2018</t>
  </si>
  <si>
    <t>OECD Income Distribution Database</t>
  </si>
  <si>
    <t>Adózás és transzferek előtt</t>
  </si>
  <si>
    <t>Adózás és transzferek után</t>
  </si>
  <si>
    <t>Before taxes and transfers</t>
  </si>
  <si>
    <t>After taxes and transfers</t>
  </si>
  <si>
    <t>fiktív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</si>
</sst>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Garamond"/>
      <family val="1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i/>
      <sz val="9.5"/>
      <color rgb="FF0091A6"/>
      <name val="Times New Roman"/>
      <family val="1"/>
      <charset val="238"/>
    </font>
    <font>
      <sz val="14"/>
      <color rgb="FF004ABB"/>
      <name val="TrebuchetMS"/>
    </font>
    <font>
      <i/>
      <sz val="8.5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5">
    <xf numFmtId="0" fontId="0" fillId="0" borderId="0"/>
    <xf numFmtId="0" fontId="7" fillId="0" borderId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1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7" fillId="0" borderId="0"/>
    <xf numFmtId="0" fontId="14" fillId="0" borderId="0" applyNumberFormat="0" applyFill="0" applyBorder="0" applyAlignment="0" applyProtection="0"/>
    <xf numFmtId="0" fontId="2" fillId="0" borderId="0"/>
    <xf numFmtId="0" fontId="13" fillId="0" borderId="0"/>
    <xf numFmtId="0" fontId="1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7" fillId="2" borderId="0" xfId="1" applyFill="1"/>
    <xf numFmtId="0" fontId="8" fillId="2" borderId="0" xfId="0" applyFont="1" applyFill="1"/>
    <xf numFmtId="0" fontId="7" fillId="2" borderId="0" xfId="0" applyFont="1" applyFill="1"/>
    <xf numFmtId="0" fontId="4" fillId="2" borderId="0" xfId="10" applyFill="1"/>
    <xf numFmtId="164" fontId="8" fillId="2" borderId="0" xfId="0" applyNumberFormat="1" applyFont="1" applyFill="1"/>
    <xf numFmtId="0" fontId="3" fillId="2" borderId="0" xfId="10" applyFont="1" applyFill="1"/>
    <xf numFmtId="0" fontId="7" fillId="2" borderId="0" xfId="1" applyFont="1" applyFill="1"/>
    <xf numFmtId="0" fontId="17" fillId="0" borderId="0" xfId="0" applyFont="1" applyAlignment="1">
      <alignment vertical="center"/>
    </xf>
    <xf numFmtId="0" fontId="2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left" vertical="center"/>
    </xf>
    <xf numFmtId="0" fontId="8" fillId="3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/>
    </xf>
    <xf numFmtId="0" fontId="23" fillId="2" borderId="0" xfId="0" applyFont="1" applyFill="1" applyAlignment="1">
      <alignment horizontal="center" wrapText="1"/>
    </xf>
    <xf numFmtId="165" fontId="23" fillId="2" borderId="0" xfId="0" applyNumberFormat="1" applyFont="1" applyFill="1" applyAlignment="1">
      <alignment horizontal="center"/>
    </xf>
  </cellXfs>
  <cellStyles count="25">
    <cellStyle name="Hyperlink 2" xfId="2" xr:uid="{2DAA9CEB-744D-41FB-B0EB-33ACE77CB487}"/>
    <cellStyle name="Hyperlink 2 5" xfId="16" xr:uid="{E67F3268-AB0F-4574-988F-F1235FA0FCAA}"/>
    <cellStyle name="Hyperlink 3" xfId="19" xr:uid="{983A310C-4A18-4878-B08D-E13135167074}"/>
    <cellStyle name="Hyperlink 6" xfId="12" xr:uid="{E286595E-5A32-4B87-BF34-6398446CE79A}"/>
    <cellStyle name="Normál" xfId="0" builtinId="0"/>
    <cellStyle name="Normal 133 2" xfId="13" xr:uid="{C38A25BD-AC4D-4B08-9798-C0DB71508FDC}"/>
    <cellStyle name="Normal 2" xfId="1" xr:uid="{5C86A252-A99B-44E6-8531-8146689A0535}"/>
    <cellStyle name="Normál 2" xfId="18" xr:uid="{F0802A47-C275-447A-81AA-C0170D5C128D}"/>
    <cellStyle name="Normal 2 13" xfId="15" xr:uid="{CA4FE52E-9B9B-424E-A9EB-9254C5E4B9EC}"/>
    <cellStyle name="Normal 2 14" xfId="14" xr:uid="{ACD972E8-A985-4BC1-86C0-B7A43662EA1F}"/>
    <cellStyle name="Normal 2 2 2" xfId="6" xr:uid="{A1B1A3B7-92B3-4B06-B943-568800BB27C3}"/>
    <cellStyle name="Normal 2 2 3" xfId="5" xr:uid="{A70E07C5-BFAD-41B4-82D1-62E807A214D6}"/>
    <cellStyle name="Normal 2 2 4" xfId="3" xr:uid="{2EE80CDA-AC97-40DB-89CA-CBEB1838250B}"/>
    <cellStyle name="Normal 2 3 2 2" xfId="11" xr:uid="{434BE2F5-59F4-4B5A-A466-C09D2B23AA07}"/>
    <cellStyle name="Normal 3" xfId="4" xr:uid="{54021F14-0521-4EC5-8B1E-72D8A1C1E138}"/>
    <cellStyle name="Normal 4" xfId="9" xr:uid="{98CBA4ED-0459-40F0-8DF8-EDEAA1563594}"/>
    <cellStyle name="Normal 4 2" xfId="22" xr:uid="{46ADC401-BF58-4D41-A406-DB70F1544FB2}"/>
    <cellStyle name="Normal 5" xfId="10" xr:uid="{AF3548AE-3D6F-4BDC-B304-2A107634FB22}"/>
    <cellStyle name="Normal 5 2" xfId="23" xr:uid="{59EDE384-7D2B-4EF5-A586-15BC128027C2}"/>
    <cellStyle name="Normal 6" xfId="17" xr:uid="{77DF9671-50A8-4A60-8E0E-F748188CD931}"/>
    <cellStyle name="Normal 6 2" xfId="24" xr:uid="{FA9348F4-688B-4543-96E1-B0C215496E01}"/>
    <cellStyle name="Normal 65" xfId="7" xr:uid="{3389CC45-4CBD-4ABC-8234-6DCCE8F88D81}"/>
    <cellStyle name="Normal 65 2" xfId="20" xr:uid="{F4E7D849-5794-4936-9CFA-6B18A8B9989D}"/>
    <cellStyle name="Normal 67" xfId="8" xr:uid="{775B5A9C-9293-45AB-AE34-B8784E107710}"/>
    <cellStyle name="Normal 67 2" xfId="21" xr:uid="{FA233D87-AE1C-403D-BDC0-B8C0CB819C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'c20-1'!$B$13</c:f>
              <c:strCache>
                <c:ptCount val="1"/>
                <c:pt idx="0">
                  <c:v>alsó 20%</c:v>
                </c:pt>
              </c:strCache>
            </c:strRef>
          </c:tx>
          <c:spPr>
            <a:solidFill>
              <a:schemeClr val="tx2">
                <a:alpha val="25000"/>
              </a:schemeClr>
            </a:solidFill>
            <a:ln w="12700">
              <a:solidFill>
                <a:schemeClr val="accent2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f>'c20-1'!$C$12:$F$12</c:f>
              <c:strCache>
                <c:ptCount val="4"/>
                <c:pt idx="0">
                  <c:v>valós</c:v>
                </c:pt>
                <c:pt idx="1">
                  <c:v>megbecsült</c:v>
                </c:pt>
                <c:pt idx="2">
                  <c:v>kívánatos</c:v>
                </c:pt>
                <c:pt idx="3">
                  <c:v>az USA lakossága 5 egyenlő részre osztva</c:v>
                </c:pt>
              </c:strCache>
            </c:strRef>
          </c:cat>
          <c:val>
            <c:numRef>
              <c:f>'c20-1'!$C$13:$F$13</c:f>
              <c:numCache>
                <c:formatCode>General</c:formatCode>
                <c:ptCount val="4"/>
                <c:pt idx="0">
                  <c:v>0.1</c:v>
                </c:pt>
                <c:pt idx="1">
                  <c:v>2</c:v>
                </c:pt>
                <c:pt idx="2">
                  <c:v>11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EF-4ED5-A1FF-3FB83AFE87FD}"/>
            </c:ext>
          </c:extLst>
        </c:ser>
        <c:ser>
          <c:idx val="1"/>
          <c:order val="1"/>
          <c:tx>
            <c:strRef>
              <c:f>'c20-1'!$B$14</c:f>
              <c:strCache>
                <c:ptCount val="1"/>
                <c:pt idx="0">
                  <c:v>második 20%</c:v>
                </c:pt>
              </c:strCache>
            </c:strRef>
          </c:tx>
          <c:spPr>
            <a:solidFill>
              <a:schemeClr val="tx2">
                <a:alpha val="40000"/>
              </a:schemeClr>
            </a:solidFill>
            <a:ln w="12700">
              <a:solidFill>
                <a:schemeClr val="accent2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f>'c20-1'!$C$12:$F$12</c:f>
              <c:strCache>
                <c:ptCount val="4"/>
                <c:pt idx="0">
                  <c:v>valós</c:v>
                </c:pt>
                <c:pt idx="1">
                  <c:v>megbecsült</c:v>
                </c:pt>
                <c:pt idx="2">
                  <c:v>kívánatos</c:v>
                </c:pt>
                <c:pt idx="3">
                  <c:v>az USA lakossága 5 egyenlő részre osztva</c:v>
                </c:pt>
              </c:strCache>
            </c:strRef>
          </c:cat>
          <c:val>
            <c:numRef>
              <c:f>'c20-1'!$C$14:$F$14</c:f>
              <c:numCache>
                <c:formatCode>General</c:formatCode>
                <c:ptCount val="4"/>
                <c:pt idx="0">
                  <c:v>0.5</c:v>
                </c:pt>
                <c:pt idx="1">
                  <c:v>6</c:v>
                </c:pt>
                <c:pt idx="2">
                  <c:v>16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EF-4ED5-A1FF-3FB83AFE87FD}"/>
            </c:ext>
          </c:extLst>
        </c:ser>
        <c:ser>
          <c:idx val="2"/>
          <c:order val="2"/>
          <c:tx>
            <c:strRef>
              <c:f>'c20-1'!$B$15</c:f>
              <c:strCache>
                <c:ptCount val="1"/>
                <c:pt idx="0">
                  <c:v>középső 20%</c:v>
                </c:pt>
              </c:strCache>
            </c:strRef>
          </c:tx>
          <c:spPr>
            <a:solidFill>
              <a:schemeClr val="tx2">
                <a:alpha val="60000"/>
              </a:schemeClr>
            </a:solidFill>
            <a:ln w="12700">
              <a:solidFill>
                <a:schemeClr val="accent2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f>'c20-1'!$C$12:$F$12</c:f>
              <c:strCache>
                <c:ptCount val="4"/>
                <c:pt idx="0">
                  <c:v>valós</c:v>
                </c:pt>
                <c:pt idx="1">
                  <c:v>megbecsült</c:v>
                </c:pt>
                <c:pt idx="2">
                  <c:v>kívánatos</c:v>
                </c:pt>
                <c:pt idx="3">
                  <c:v>az USA lakossága 5 egyenlő részre osztva</c:v>
                </c:pt>
              </c:strCache>
            </c:strRef>
          </c:cat>
          <c:val>
            <c:numRef>
              <c:f>'c20-1'!$C$15:$F$15</c:f>
              <c:numCache>
                <c:formatCode>General</c:formatCode>
                <c:ptCount val="4"/>
                <c:pt idx="0">
                  <c:v>3</c:v>
                </c:pt>
                <c:pt idx="1">
                  <c:v>14</c:v>
                </c:pt>
                <c:pt idx="2">
                  <c:v>20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EF-4ED5-A1FF-3FB83AFE87FD}"/>
            </c:ext>
          </c:extLst>
        </c:ser>
        <c:ser>
          <c:idx val="3"/>
          <c:order val="3"/>
          <c:tx>
            <c:strRef>
              <c:f>'c20-1'!$B$16</c:f>
              <c:strCache>
                <c:ptCount val="1"/>
                <c:pt idx="0">
                  <c:v>negyedik 20%</c:v>
                </c:pt>
              </c:strCache>
            </c:strRef>
          </c:tx>
          <c:spPr>
            <a:solidFill>
              <a:schemeClr val="tx2">
                <a:alpha val="80000"/>
              </a:schemeClr>
            </a:solidFill>
            <a:ln w="12700">
              <a:solidFill>
                <a:schemeClr val="accent2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f>'c20-1'!$C$12:$F$12</c:f>
              <c:strCache>
                <c:ptCount val="4"/>
                <c:pt idx="0">
                  <c:v>valós</c:v>
                </c:pt>
                <c:pt idx="1">
                  <c:v>megbecsült</c:v>
                </c:pt>
                <c:pt idx="2">
                  <c:v>kívánatos</c:v>
                </c:pt>
                <c:pt idx="3">
                  <c:v>az USA lakossága 5 egyenlő részre osztva</c:v>
                </c:pt>
              </c:strCache>
            </c:strRef>
          </c:cat>
          <c:val>
            <c:numRef>
              <c:f>'c20-1'!$C$16:$F$16</c:f>
              <c:numCache>
                <c:formatCode>General</c:formatCode>
                <c:ptCount val="4"/>
                <c:pt idx="0">
                  <c:v>12</c:v>
                </c:pt>
                <c:pt idx="1">
                  <c:v>20</c:v>
                </c:pt>
                <c:pt idx="2">
                  <c:v>21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EF-4ED5-A1FF-3FB83AFE87FD}"/>
            </c:ext>
          </c:extLst>
        </c:ser>
        <c:ser>
          <c:idx val="4"/>
          <c:order val="4"/>
          <c:tx>
            <c:strRef>
              <c:f>'c20-1'!$B$17</c:f>
              <c:strCache>
                <c:ptCount val="1"/>
                <c:pt idx="0">
                  <c:v>felső 20%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chemeClr val="accent2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f>'c20-1'!$C$12:$F$12</c:f>
              <c:strCache>
                <c:ptCount val="4"/>
                <c:pt idx="0">
                  <c:v>valós</c:v>
                </c:pt>
                <c:pt idx="1">
                  <c:v>megbecsült</c:v>
                </c:pt>
                <c:pt idx="2">
                  <c:v>kívánatos</c:v>
                </c:pt>
                <c:pt idx="3">
                  <c:v>az USA lakossága 5 egyenlő részre osztva</c:v>
                </c:pt>
              </c:strCache>
            </c:strRef>
          </c:cat>
          <c:val>
            <c:numRef>
              <c:f>'c20-1'!$C$17:$F$17</c:f>
              <c:numCache>
                <c:formatCode>General</c:formatCode>
                <c:ptCount val="4"/>
                <c:pt idx="0">
                  <c:v>85</c:v>
                </c:pt>
                <c:pt idx="1">
                  <c:v>58</c:v>
                </c:pt>
                <c:pt idx="2">
                  <c:v>32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EF-4ED5-A1FF-3FB83AFE8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967354432"/>
        <c:axId val="967349184"/>
      </c:barChart>
      <c:catAx>
        <c:axId val="9673544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67349184"/>
        <c:crosses val="autoZero"/>
        <c:auto val="1"/>
        <c:lblAlgn val="ctr"/>
        <c:lblOffset val="100"/>
        <c:noMultiLvlLbl val="0"/>
      </c:catAx>
      <c:valAx>
        <c:axId val="96734918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967354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'c20-1'!$B$13</c:f>
              <c:strCache>
                <c:ptCount val="1"/>
                <c:pt idx="0">
                  <c:v>alsó 20%</c:v>
                </c:pt>
              </c:strCache>
            </c:strRef>
          </c:tx>
          <c:spPr>
            <a:solidFill>
              <a:schemeClr val="tx2">
                <a:alpha val="25000"/>
              </a:schemeClr>
            </a:solidFill>
            <a:ln w="12700">
              <a:solidFill>
                <a:schemeClr val="accent2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f>'c20-1'!$C$12:$F$12</c:f>
              <c:strCache>
                <c:ptCount val="4"/>
                <c:pt idx="0">
                  <c:v>valós</c:v>
                </c:pt>
                <c:pt idx="1">
                  <c:v>megbecsült</c:v>
                </c:pt>
                <c:pt idx="2">
                  <c:v>kívánatos</c:v>
                </c:pt>
                <c:pt idx="3">
                  <c:v>az USA lakossága 5 egyenlő részre osztva</c:v>
                </c:pt>
              </c:strCache>
            </c:strRef>
          </c:cat>
          <c:val>
            <c:numRef>
              <c:f>'c20-1'!$C$13:$F$13</c:f>
              <c:numCache>
                <c:formatCode>General</c:formatCode>
                <c:ptCount val="4"/>
                <c:pt idx="0">
                  <c:v>0.1</c:v>
                </c:pt>
                <c:pt idx="1">
                  <c:v>2</c:v>
                </c:pt>
                <c:pt idx="2">
                  <c:v>11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9-4513-B3C9-56198B90B963}"/>
            </c:ext>
          </c:extLst>
        </c:ser>
        <c:ser>
          <c:idx val="1"/>
          <c:order val="1"/>
          <c:tx>
            <c:strRef>
              <c:f>'c20-1'!$B$14</c:f>
              <c:strCache>
                <c:ptCount val="1"/>
                <c:pt idx="0">
                  <c:v>második 20%</c:v>
                </c:pt>
              </c:strCache>
            </c:strRef>
          </c:tx>
          <c:spPr>
            <a:solidFill>
              <a:schemeClr val="tx2">
                <a:alpha val="40000"/>
              </a:schemeClr>
            </a:solidFill>
            <a:ln w="12700">
              <a:solidFill>
                <a:schemeClr val="accent2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f>'c20-1'!$C$12:$F$12</c:f>
              <c:strCache>
                <c:ptCount val="4"/>
                <c:pt idx="0">
                  <c:v>valós</c:v>
                </c:pt>
                <c:pt idx="1">
                  <c:v>megbecsült</c:v>
                </c:pt>
                <c:pt idx="2">
                  <c:v>kívánatos</c:v>
                </c:pt>
                <c:pt idx="3">
                  <c:v>az USA lakossága 5 egyenlő részre osztva</c:v>
                </c:pt>
              </c:strCache>
            </c:strRef>
          </c:cat>
          <c:val>
            <c:numRef>
              <c:f>'c20-1'!$C$14:$F$14</c:f>
              <c:numCache>
                <c:formatCode>General</c:formatCode>
                <c:ptCount val="4"/>
                <c:pt idx="0">
                  <c:v>0.5</c:v>
                </c:pt>
                <c:pt idx="1">
                  <c:v>6</c:v>
                </c:pt>
                <c:pt idx="2">
                  <c:v>16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9-4513-B3C9-56198B90B963}"/>
            </c:ext>
          </c:extLst>
        </c:ser>
        <c:ser>
          <c:idx val="2"/>
          <c:order val="2"/>
          <c:tx>
            <c:strRef>
              <c:f>'c20-1'!$B$15</c:f>
              <c:strCache>
                <c:ptCount val="1"/>
                <c:pt idx="0">
                  <c:v>középső 20%</c:v>
                </c:pt>
              </c:strCache>
            </c:strRef>
          </c:tx>
          <c:spPr>
            <a:solidFill>
              <a:schemeClr val="tx2">
                <a:alpha val="60000"/>
              </a:schemeClr>
            </a:solidFill>
            <a:ln w="12700">
              <a:solidFill>
                <a:schemeClr val="accent2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f>'c20-1'!$C$12:$F$12</c:f>
              <c:strCache>
                <c:ptCount val="4"/>
                <c:pt idx="0">
                  <c:v>valós</c:v>
                </c:pt>
                <c:pt idx="1">
                  <c:v>megbecsült</c:v>
                </c:pt>
                <c:pt idx="2">
                  <c:v>kívánatos</c:v>
                </c:pt>
                <c:pt idx="3">
                  <c:v>az USA lakossága 5 egyenlő részre osztva</c:v>
                </c:pt>
              </c:strCache>
            </c:strRef>
          </c:cat>
          <c:val>
            <c:numRef>
              <c:f>'c20-1'!$C$15:$F$15</c:f>
              <c:numCache>
                <c:formatCode>General</c:formatCode>
                <c:ptCount val="4"/>
                <c:pt idx="0">
                  <c:v>3</c:v>
                </c:pt>
                <c:pt idx="1">
                  <c:v>14</c:v>
                </c:pt>
                <c:pt idx="2">
                  <c:v>20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59-4513-B3C9-56198B90B963}"/>
            </c:ext>
          </c:extLst>
        </c:ser>
        <c:ser>
          <c:idx val="3"/>
          <c:order val="3"/>
          <c:tx>
            <c:strRef>
              <c:f>'c20-1'!$B$16</c:f>
              <c:strCache>
                <c:ptCount val="1"/>
                <c:pt idx="0">
                  <c:v>negyedik 20%</c:v>
                </c:pt>
              </c:strCache>
            </c:strRef>
          </c:tx>
          <c:spPr>
            <a:solidFill>
              <a:schemeClr val="tx2">
                <a:alpha val="80000"/>
              </a:schemeClr>
            </a:solidFill>
            <a:ln w="12700">
              <a:solidFill>
                <a:schemeClr val="accent2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f>'c20-1'!$C$12:$F$12</c:f>
              <c:strCache>
                <c:ptCount val="4"/>
                <c:pt idx="0">
                  <c:v>valós</c:v>
                </c:pt>
                <c:pt idx="1">
                  <c:v>megbecsült</c:v>
                </c:pt>
                <c:pt idx="2">
                  <c:v>kívánatos</c:v>
                </c:pt>
                <c:pt idx="3">
                  <c:v>az USA lakossága 5 egyenlő részre osztva</c:v>
                </c:pt>
              </c:strCache>
            </c:strRef>
          </c:cat>
          <c:val>
            <c:numRef>
              <c:f>'c20-1'!$C$16:$F$16</c:f>
              <c:numCache>
                <c:formatCode>General</c:formatCode>
                <c:ptCount val="4"/>
                <c:pt idx="0">
                  <c:v>12</c:v>
                </c:pt>
                <c:pt idx="1">
                  <c:v>20</c:v>
                </c:pt>
                <c:pt idx="2">
                  <c:v>21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59-4513-B3C9-56198B90B963}"/>
            </c:ext>
          </c:extLst>
        </c:ser>
        <c:ser>
          <c:idx val="4"/>
          <c:order val="4"/>
          <c:tx>
            <c:strRef>
              <c:f>'c20-1'!$B$17</c:f>
              <c:strCache>
                <c:ptCount val="1"/>
                <c:pt idx="0">
                  <c:v>felső 20%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chemeClr val="accent2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f>'c20-1'!$C$12:$F$12</c:f>
              <c:strCache>
                <c:ptCount val="4"/>
                <c:pt idx="0">
                  <c:v>valós</c:v>
                </c:pt>
                <c:pt idx="1">
                  <c:v>megbecsült</c:v>
                </c:pt>
                <c:pt idx="2">
                  <c:v>kívánatos</c:v>
                </c:pt>
                <c:pt idx="3">
                  <c:v>az USA lakossága 5 egyenlő részre osztva</c:v>
                </c:pt>
              </c:strCache>
            </c:strRef>
          </c:cat>
          <c:val>
            <c:numRef>
              <c:f>'c20-1'!$C$17:$F$17</c:f>
              <c:numCache>
                <c:formatCode>General</c:formatCode>
                <c:ptCount val="4"/>
                <c:pt idx="0">
                  <c:v>85</c:v>
                </c:pt>
                <c:pt idx="1">
                  <c:v>58</c:v>
                </c:pt>
                <c:pt idx="2">
                  <c:v>32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59-4513-B3C9-56198B90B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967354432"/>
        <c:axId val="967349184"/>
      </c:barChart>
      <c:catAx>
        <c:axId val="9673544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67349184"/>
        <c:crosses val="autoZero"/>
        <c:auto val="1"/>
        <c:lblAlgn val="ctr"/>
        <c:lblOffset val="100"/>
        <c:noMultiLvlLbl val="0"/>
      </c:catAx>
      <c:valAx>
        <c:axId val="96734918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967354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820151216305063"/>
          <c:y val="3.3825617283950615E-2"/>
          <c:w val="0.77297337278106504"/>
          <c:h val="0.81066265432098761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 w="19050">
                <a:solidFill>
                  <a:srgbClr val="009EE0"/>
                </a:solidFill>
              </a:ln>
            </c:spPr>
          </c:marker>
          <c:dLbls>
            <c:dLbl>
              <c:idx val="0"/>
              <c:layout>
                <c:manualLayout>
                  <c:x val="-3.2977633634070309E-2"/>
                  <c:y val="4.2561177503569109E-2"/>
                </c:manualLayout>
              </c:layout>
              <c:tx>
                <c:rich>
                  <a:bodyPr/>
                  <a:lstStyle/>
                  <a:p>
                    <a:fld id="{52838817-E30F-4C39-B875-84B515658E2C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30D-463F-BC8B-8C18B8B6B39F}"/>
                </c:ext>
              </c:extLst>
            </c:dLbl>
            <c:dLbl>
              <c:idx val="1"/>
              <c:layout>
                <c:manualLayout>
                  <c:x val="-6.1244176748987716E-2"/>
                  <c:y val="-3.8691979548699115E-2"/>
                </c:manualLayout>
              </c:layout>
              <c:tx>
                <c:rich>
                  <a:bodyPr/>
                  <a:lstStyle/>
                  <a:p>
                    <a:fld id="{02198F56-44E5-40D5-B314-2895F7A6830D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30D-463F-BC8B-8C18B8B6B39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E3CA6B8-5A57-453C-B3CB-F31B91FFD17A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30D-463F-BC8B-8C18B8B6B39F}"/>
                </c:ext>
              </c:extLst>
            </c:dLbl>
            <c:dLbl>
              <c:idx val="3"/>
              <c:layout>
                <c:manualLayout>
                  <c:x val="-4.4755359931952607E-2"/>
                  <c:y val="-4.2561177503569109E-2"/>
                </c:manualLayout>
              </c:layout>
              <c:tx>
                <c:rich>
                  <a:bodyPr/>
                  <a:lstStyle/>
                  <a:p>
                    <a:fld id="{2D1056F5-5415-43FA-9F78-C0FE818CDE3F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30D-463F-BC8B-8C18B8B6B39F}"/>
                </c:ext>
              </c:extLst>
            </c:dLbl>
            <c:dLbl>
              <c:idx val="4"/>
              <c:layout>
                <c:manualLayout>
                  <c:x val="-1.1777726297882426E-2"/>
                  <c:y val="-3.4822781593829302E-2"/>
                </c:manualLayout>
              </c:layout>
              <c:tx>
                <c:rich>
                  <a:bodyPr/>
                  <a:lstStyle/>
                  <a:p>
                    <a:fld id="{A467EC79-FD5E-4FE4-BD94-FF4621A35E5E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30D-463F-BC8B-8C18B8B6B39F}"/>
                </c:ext>
              </c:extLst>
            </c:dLbl>
            <c:dLbl>
              <c:idx val="5"/>
              <c:layout>
                <c:manualLayout>
                  <c:x val="-7.0666357787293518E-3"/>
                  <c:y val="7.7383959097398376E-3"/>
                </c:manualLayout>
              </c:layout>
              <c:tx>
                <c:rich>
                  <a:bodyPr/>
                  <a:lstStyle/>
                  <a:p>
                    <a:fld id="{C9006C35-55B0-4ACB-A3FA-F99B205DC61F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30D-463F-BC8B-8C18B8B6B39F}"/>
                </c:ext>
              </c:extLst>
            </c:dLbl>
            <c:dLbl>
              <c:idx val="6"/>
              <c:layout>
                <c:manualLayout>
                  <c:x val="-6.1244176748987716E-2"/>
                  <c:y val="-3.8691979548699185E-2"/>
                </c:manualLayout>
              </c:layout>
              <c:tx>
                <c:rich>
                  <a:bodyPr/>
                  <a:lstStyle/>
                  <a:p>
                    <a:fld id="{1C1F7A4E-1A88-42F5-8322-B4B2E8B4486B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30D-463F-BC8B-8C18B8B6B39F}"/>
                </c:ext>
              </c:extLst>
            </c:dLbl>
            <c:dLbl>
              <c:idx val="7"/>
              <c:layout>
                <c:manualLayout>
                  <c:x val="-2.3555452595764508E-2"/>
                  <c:y val="4.2561177503569109E-2"/>
                </c:manualLayout>
              </c:layout>
              <c:tx>
                <c:rich>
                  <a:bodyPr/>
                  <a:lstStyle/>
                  <a:p>
                    <a:fld id="{038F2BB7-BE55-48CE-85C3-2A47FC44E198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30D-463F-BC8B-8C18B8B6B39F}"/>
                </c:ext>
              </c:extLst>
            </c:dLbl>
            <c:dLbl>
              <c:idx val="8"/>
              <c:layout>
                <c:manualLayout>
                  <c:x val="-1.1777726297882254E-2"/>
                  <c:y val="1.9345989774349523E-2"/>
                </c:manualLayout>
              </c:layout>
              <c:tx>
                <c:rich>
                  <a:bodyPr/>
                  <a:lstStyle/>
                  <a:p>
                    <a:fld id="{D95D7F5E-F180-4383-B416-D615718CC812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630D-463F-BC8B-8C18B8B6B39F}"/>
                </c:ext>
              </c:extLst>
            </c:dLbl>
            <c:dLbl>
              <c:idx val="9"/>
              <c:layout>
                <c:manualLayout>
                  <c:x val="-6.1244176748987716E-2"/>
                  <c:y val="-1.5476791819479746E-2"/>
                </c:manualLayout>
              </c:layout>
              <c:tx>
                <c:rich>
                  <a:bodyPr/>
                  <a:lstStyle/>
                  <a:p>
                    <a:fld id="{6666E8B5-70D9-4B68-A2D2-C8B44A66AD92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630D-463F-BC8B-8C18B8B6B39F}"/>
                </c:ext>
              </c:extLst>
            </c:dLbl>
            <c:dLbl>
              <c:idx val="10"/>
              <c:layout>
                <c:manualLayout>
                  <c:x val="-1.1777726297882254E-2"/>
                  <c:y val="-2.3215187729219443E-2"/>
                </c:manualLayout>
              </c:layout>
              <c:tx>
                <c:rich>
                  <a:bodyPr/>
                  <a:lstStyle/>
                  <a:p>
                    <a:fld id="{DE75A521-4556-441C-9CF9-439ACDF0CE56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630D-463F-BC8B-8C18B8B6B39F}"/>
                </c:ext>
              </c:extLst>
            </c:dLbl>
            <c:dLbl>
              <c:idx val="11"/>
              <c:layout>
                <c:manualLayout>
                  <c:x val="-1.1777726297882254E-2"/>
                  <c:y val="-1.5476791819479675E-2"/>
                </c:manualLayout>
              </c:layout>
              <c:tx>
                <c:rich>
                  <a:bodyPr/>
                  <a:lstStyle/>
                  <a:p>
                    <a:fld id="{9C9E002F-1CA7-4D8D-B705-1EDBE0B6A7DA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630D-463F-BC8B-8C18B8B6B39F}"/>
                </c:ext>
              </c:extLst>
            </c:dLbl>
            <c:dLbl>
              <c:idx val="12"/>
              <c:layout>
                <c:manualLayout>
                  <c:x val="-2.3555452595764508E-2"/>
                  <c:y val="-3.8691979548699185E-2"/>
                </c:manualLayout>
              </c:layout>
              <c:tx>
                <c:rich>
                  <a:bodyPr/>
                  <a:lstStyle/>
                  <a:p>
                    <a:fld id="{A73946B8-6172-462F-B718-9071266F0D06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630D-463F-BC8B-8C18B8B6B39F}"/>
                </c:ext>
              </c:extLst>
            </c:dLbl>
            <c:dLbl>
              <c:idx val="13"/>
              <c:layout>
                <c:manualLayout>
                  <c:x val="-1.413327155745879E-2"/>
                  <c:y val="3.095358363895935E-2"/>
                </c:manualLayout>
              </c:layout>
              <c:tx>
                <c:rich>
                  <a:bodyPr/>
                  <a:lstStyle/>
                  <a:p>
                    <a:fld id="{E83C073F-ED8B-4688-93FB-3EF9781CD003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630D-463F-BC8B-8C18B8B6B39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576614F-B84F-42F0-92F6-2E0278BC8454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30D-463F-BC8B-8C18B8B6B39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4EFBFB0-14B8-4FAA-B5B8-223409D8D122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630D-463F-BC8B-8C18B8B6B39F}"/>
                </c:ext>
              </c:extLst>
            </c:dLbl>
            <c:dLbl>
              <c:idx val="16"/>
              <c:layout>
                <c:manualLayout>
                  <c:x val="-9.4221810383058029E-3"/>
                  <c:y val="-1.1607593864609756E-2"/>
                </c:manualLayout>
              </c:layout>
              <c:tx>
                <c:rich>
                  <a:bodyPr/>
                  <a:lstStyle/>
                  <a:p>
                    <a:fld id="{1103D932-B132-41F5-B12C-0991F24EA7A9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630D-463F-BC8B-8C18B8B6B39F}"/>
                </c:ext>
              </c:extLst>
            </c:dLbl>
            <c:dLbl>
              <c:idx val="17"/>
              <c:layout>
                <c:manualLayout>
                  <c:x val="-4.9466450451105468E-2"/>
                  <c:y val="-3.8691979548699185E-2"/>
                </c:manualLayout>
              </c:layout>
              <c:tx>
                <c:rich>
                  <a:bodyPr/>
                  <a:lstStyle/>
                  <a:p>
                    <a:fld id="{CE92872E-D0DF-4F01-BECC-F77EA9EEABF6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630D-463F-BC8B-8C18B8B6B39F}"/>
                </c:ext>
              </c:extLst>
            </c:dLbl>
            <c:dLbl>
              <c:idx val="18"/>
              <c:layout>
                <c:manualLayout>
                  <c:x val="-7.0666357787293518E-3"/>
                  <c:y val="1.9345989774349592E-2"/>
                </c:manualLayout>
              </c:layout>
              <c:tx>
                <c:rich>
                  <a:bodyPr/>
                  <a:lstStyle/>
                  <a:p>
                    <a:fld id="{12C17EDE-BF74-4C36-85D4-D91B0F01682F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630D-463F-BC8B-8C18B8B6B39F}"/>
                </c:ext>
              </c:extLst>
            </c:dLbl>
            <c:dLbl>
              <c:idx val="19"/>
              <c:layout>
                <c:manualLayout>
                  <c:x val="-7.0666357787293518E-3"/>
                  <c:y val="0"/>
                </c:manualLayout>
              </c:layout>
              <c:tx>
                <c:rich>
                  <a:bodyPr/>
                  <a:lstStyle/>
                  <a:p>
                    <a:fld id="{8D79A2E5-B9D4-4DB6-B355-6351FCB06CF9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630D-463F-BC8B-8C18B8B6B39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F56D5857-5BCD-4FA1-BB50-027545577954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630D-463F-BC8B-8C18B8B6B39F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8C5CCC4C-EF9E-484D-9C91-6DB3C8844B09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630D-463F-BC8B-8C18B8B6B3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31750">
                <a:solidFill>
                  <a:srgbClr val="009EE0"/>
                </a:solidFill>
                <a:prstDash val="sysDot"/>
              </a:ln>
            </c:spPr>
            <c:trendlineType val="linear"/>
            <c:dispRSqr val="0"/>
            <c:dispEq val="0"/>
          </c:trendline>
          <c:xVal>
            <c:numRef>
              <c:f>'c20-2'!$B$12:$B$33</c:f>
              <c:numCache>
                <c:formatCode>0.000</c:formatCode>
                <c:ptCount val="22"/>
                <c:pt idx="0">
                  <c:v>0.24500000499999999</c:v>
                </c:pt>
                <c:pt idx="1">
                  <c:v>0.182999998</c:v>
                </c:pt>
                <c:pt idx="2">
                  <c:v>0.67100000400000004</c:v>
                </c:pt>
                <c:pt idx="3">
                  <c:v>0.25499999499999998</c:v>
                </c:pt>
                <c:pt idx="4">
                  <c:v>0.672999978</c:v>
                </c:pt>
                <c:pt idx="5">
                  <c:v>0.43399998499999998</c:v>
                </c:pt>
                <c:pt idx="6">
                  <c:v>0.23800000499999999</c:v>
                </c:pt>
                <c:pt idx="7">
                  <c:v>0.14499999599999999</c:v>
                </c:pt>
                <c:pt idx="8">
                  <c:v>0.42399999500000002</c:v>
                </c:pt>
                <c:pt idx="9">
                  <c:v>0.112999998</c:v>
                </c:pt>
                <c:pt idx="10">
                  <c:v>0.35699999300000002</c:v>
                </c:pt>
                <c:pt idx="11">
                  <c:v>0.48100000599999998</c:v>
                </c:pt>
                <c:pt idx="12">
                  <c:v>0.312999994</c:v>
                </c:pt>
                <c:pt idx="13">
                  <c:v>0.256000012</c:v>
                </c:pt>
                <c:pt idx="14">
                  <c:v>0.48800000500000001</c:v>
                </c:pt>
                <c:pt idx="15">
                  <c:v>0.5</c:v>
                </c:pt>
                <c:pt idx="16">
                  <c:v>0.30399999</c:v>
                </c:pt>
                <c:pt idx="17">
                  <c:v>0.282000005</c:v>
                </c:pt>
                <c:pt idx="18">
                  <c:v>0.31099999</c:v>
                </c:pt>
                <c:pt idx="19">
                  <c:v>0.59600001599999997</c:v>
                </c:pt>
                <c:pt idx="20">
                  <c:v>0.53799998800000004</c:v>
                </c:pt>
                <c:pt idx="21">
                  <c:v>0.61599999699999997</c:v>
                </c:pt>
              </c:numCache>
            </c:numRef>
          </c:xVal>
          <c:yVal>
            <c:numRef>
              <c:f>'c20-2'!$C$12:$C$33</c:f>
              <c:numCache>
                <c:formatCode>0.000</c:formatCode>
                <c:ptCount val="22"/>
                <c:pt idx="0">
                  <c:v>0.27950000000000003</c:v>
                </c:pt>
                <c:pt idx="1">
                  <c:v>0.26700000000000002</c:v>
                </c:pt>
                <c:pt idx="2">
                  <c:v>0.46500000000000002</c:v>
                </c:pt>
                <c:pt idx="3">
                  <c:v>0.29900000000000004</c:v>
                </c:pt>
                <c:pt idx="4">
                  <c:v>0.47700000000000004</c:v>
                </c:pt>
                <c:pt idx="5">
                  <c:v>0.25750000000000001</c:v>
                </c:pt>
                <c:pt idx="6">
                  <c:v>0.28649999999999998</c:v>
                </c:pt>
                <c:pt idx="7">
                  <c:v>0.253</c:v>
                </c:pt>
                <c:pt idx="8">
                  <c:v>0.33599999999999997</c:v>
                </c:pt>
                <c:pt idx="9">
                  <c:v>0.26350000000000001</c:v>
                </c:pt>
                <c:pt idx="10">
                  <c:v>0.29700000000000004</c:v>
                </c:pt>
                <c:pt idx="11">
                  <c:v>0.34400000000000008</c:v>
                </c:pt>
                <c:pt idx="12">
                  <c:v>0.33</c:v>
                </c:pt>
                <c:pt idx="13">
                  <c:v>0.29600000000000004</c:v>
                </c:pt>
                <c:pt idx="14">
                  <c:v>0.32350000000000001</c:v>
                </c:pt>
                <c:pt idx="15">
                  <c:v>0.46549999999999997</c:v>
                </c:pt>
                <c:pt idx="16">
                  <c:v>0.27</c:v>
                </c:pt>
                <c:pt idx="17">
                  <c:v>0.34100000000000003</c:v>
                </c:pt>
                <c:pt idx="18">
                  <c:v>0.248</c:v>
                </c:pt>
                <c:pt idx="19">
                  <c:v>0.26350000000000001</c:v>
                </c:pt>
                <c:pt idx="20">
                  <c:v>0.37450000000000006</c:v>
                </c:pt>
                <c:pt idx="21">
                  <c:v>0.6080000000000001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'c20-2'!$A$12:$A$33</c15:f>
                <c15:dlblRangeCache>
                  <c:ptCount val="22"/>
                  <c:pt idx="0">
                    <c:v>AT</c:v>
                  </c:pt>
                  <c:pt idx="1">
                    <c:v>BE</c:v>
                  </c:pt>
                  <c:pt idx="2">
                    <c:v>BR</c:v>
                  </c:pt>
                  <c:pt idx="3">
                    <c:v>CH</c:v>
                  </c:pt>
                  <c:pt idx="4">
                    <c:v>CL</c:v>
                  </c:pt>
                  <c:pt idx="5">
                    <c:v>CZ</c:v>
                  </c:pt>
                  <c:pt idx="6">
                    <c:v>DE</c:v>
                  </c:pt>
                  <c:pt idx="7">
                    <c:v>DK</c:v>
                  </c:pt>
                  <c:pt idx="8">
                    <c:v>ES</c:v>
                  </c:pt>
                  <c:pt idx="9">
                    <c:v>FI</c:v>
                  </c:pt>
                  <c:pt idx="10">
                    <c:v>FR</c:v>
                  </c:pt>
                  <c:pt idx="11">
                    <c:v>GB</c:v>
                  </c:pt>
                  <c:pt idx="12">
                    <c:v>GR</c:v>
                  </c:pt>
                  <c:pt idx="13">
                    <c:v>IE</c:v>
                  </c:pt>
                  <c:pt idx="14">
                    <c:v>IT</c:v>
                  </c:pt>
                  <c:pt idx="15">
                    <c:v>MX</c:v>
                  </c:pt>
                  <c:pt idx="16">
                    <c:v>NL</c:v>
                  </c:pt>
                  <c:pt idx="17">
                    <c:v>PT</c:v>
                  </c:pt>
                  <c:pt idx="18">
                    <c:v>SI</c:v>
                  </c:pt>
                  <c:pt idx="19">
                    <c:v>SK</c:v>
                  </c:pt>
                  <c:pt idx="20">
                    <c:v>US</c:v>
                  </c:pt>
                  <c:pt idx="21">
                    <c:v>ZA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7-630D-463F-BC8B-8C18B8B6B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8639464"/>
        <c:axId val="978640120"/>
      </c:scatterChart>
      <c:valAx>
        <c:axId val="978639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978640120"/>
        <c:crosses val="autoZero"/>
        <c:crossBetween val="midCat"/>
      </c:valAx>
      <c:valAx>
        <c:axId val="978640120"/>
        <c:scaling>
          <c:orientation val="minMax"/>
          <c:max val="0.70000000000000007"/>
          <c:min val="0.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97863946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839777777777777"/>
          <c:y val="3.3825617283950615E-2"/>
          <c:w val="0.81889703703703687"/>
          <c:h val="0.81066265432098761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 w="19050">
                <a:solidFill>
                  <a:srgbClr val="009EE0"/>
                </a:solidFill>
              </a:ln>
            </c:spPr>
          </c:marker>
          <c:dLbls>
            <c:dLbl>
              <c:idx val="0"/>
              <c:layout>
                <c:manualLayout>
                  <c:x val="-3.2977633634070309E-2"/>
                  <c:y val="4.2561177503569109E-2"/>
                </c:manualLayout>
              </c:layout>
              <c:tx>
                <c:rich>
                  <a:bodyPr/>
                  <a:lstStyle/>
                  <a:p>
                    <a:fld id="{1874AB54-18AA-478E-B143-4C249388CC6A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70D-4040-B596-423AE07E8CD9}"/>
                </c:ext>
              </c:extLst>
            </c:dLbl>
            <c:dLbl>
              <c:idx val="1"/>
              <c:layout>
                <c:manualLayout>
                  <c:x val="-6.1244176748987716E-2"/>
                  <c:y val="-3.8691979548699115E-2"/>
                </c:manualLayout>
              </c:layout>
              <c:tx>
                <c:rich>
                  <a:bodyPr/>
                  <a:lstStyle/>
                  <a:p>
                    <a:fld id="{FB05F86F-144A-4A4A-A9E7-13F8004C1584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70D-4040-B596-423AE07E8CD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3C2C7E4-8686-4247-AFAE-FE3FC312A9E8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70D-4040-B596-423AE07E8CD9}"/>
                </c:ext>
              </c:extLst>
            </c:dLbl>
            <c:dLbl>
              <c:idx val="3"/>
              <c:layout>
                <c:manualLayout>
                  <c:x val="-4.4755359931952607E-2"/>
                  <c:y val="-4.2561177503569109E-2"/>
                </c:manualLayout>
              </c:layout>
              <c:tx>
                <c:rich>
                  <a:bodyPr/>
                  <a:lstStyle/>
                  <a:p>
                    <a:fld id="{9248F2E1-BD32-4C3A-B143-54CEF298BBB9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70D-4040-B596-423AE07E8CD9}"/>
                </c:ext>
              </c:extLst>
            </c:dLbl>
            <c:dLbl>
              <c:idx val="4"/>
              <c:layout>
                <c:manualLayout>
                  <c:x val="-1.1777726297882426E-2"/>
                  <c:y val="-3.4822781593829302E-2"/>
                </c:manualLayout>
              </c:layout>
              <c:tx>
                <c:rich>
                  <a:bodyPr/>
                  <a:lstStyle/>
                  <a:p>
                    <a:fld id="{26511CB8-8CAB-47D8-82E8-176BC8904BE9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70D-4040-B596-423AE07E8CD9}"/>
                </c:ext>
              </c:extLst>
            </c:dLbl>
            <c:dLbl>
              <c:idx val="5"/>
              <c:layout>
                <c:manualLayout>
                  <c:x val="-7.0666357787293518E-3"/>
                  <c:y val="7.7383959097398376E-3"/>
                </c:manualLayout>
              </c:layout>
              <c:tx>
                <c:rich>
                  <a:bodyPr/>
                  <a:lstStyle/>
                  <a:p>
                    <a:fld id="{DEC8899E-4A64-4822-BAB1-4B4AF02FA077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70D-4040-B596-423AE07E8CD9}"/>
                </c:ext>
              </c:extLst>
            </c:dLbl>
            <c:dLbl>
              <c:idx val="6"/>
              <c:layout>
                <c:manualLayout>
                  <c:x val="-6.1244176748987716E-2"/>
                  <c:y val="-3.8691979548699185E-2"/>
                </c:manualLayout>
              </c:layout>
              <c:tx>
                <c:rich>
                  <a:bodyPr/>
                  <a:lstStyle/>
                  <a:p>
                    <a:fld id="{BA3482F4-EFAF-48FC-B340-8F336FC034C4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70D-4040-B596-423AE07E8CD9}"/>
                </c:ext>
              </c:extLst>
            </c:dLbl>
            <c:dLbl>
              <c:idx val="7"/>
              <c:layout>
                <c:manualLayout>
                  <c:x val="-2.3555452595764508E-2"/>
                  <c:y val="4.2561177503569109E-2"/>
                </c:manualLayout>
              </c:layout>
              <c:tx>
                <c:rich>
                  <a:bodyPr/>
                  <a:lstStyle/>
                  <a:p>
                    <a:fld id="{3AE5A5C8-FF2F-45FB-A4A2-A6C0ABD03B6B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70D-4040-B596-423AE07E8CD9}"/>
                </c:ext>
              </c:extLst>
            </c:dLbl>
            <c:dLbl>
              <c:idx val="8"/>
              <c:layout>
                <c:manualLayout>
                  <c:x val="-1.1777726297882254E-2"/>
                  <c:y val="1.9345989774349523E-2"/>
                </c:manualLayout>
              </c:layout>
              <c:tx>
                <c:rich>
                  <a:bodyPr/>
                  <a:lstStyle/>
                  <a:p>
                    <a:fld id="{77B613DB-33EF-40A2-9E09-025F64FD2C0F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70D-4040-B596-423AE07E8CD9}"/>
                </c:ext>
              </c:extLst>
            </c:dLbl>
            <c:dLbl>
              <c:idx val="9"/>
              <c:layout>
                <c:manualLayout>
                  <c:x val="-6.1244176748987716E-2"/>
                  <c:y val="-1.5476791819479746E-2"/>
                </c:manualLayout>
              </c:layout>
              <c:tx>
                <c:rich>
                  <a:bodyPr/>
                  <a:lstStyle/>
                  <a:p>
                    <a:fld id="{9CBCEC96-7F61-432E-AC69-2AD4A3BE5B0A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70D-4040-B596-423AE07E8CD9}"/>
                </c:ext>
              </c:extLst>
            </c:dLbl>
            <c:dLbl>
              <c:idx val="10"/>
              <c:layout>
                <c:manualLayout>
                  <c:x val="-1.1777726297882254E-2"/>
                  <c:y val="-2.3215187729219443E-2"/>
                </c:manualLayout>
              </c:layout>
              <c:tx>
                <c:rich>
                  <a:bodyPr/>
                  <a:lstStyle/>
                  <a:p>
                    <a:fld id="{B7ED5717-8263-4F6D-8EBB-3E2F90D344B8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70D-4040-B596-423AE07E8CD9}"/>
                </c:ext>
              </c:extLst>
            </c:dLbl>
            <c:dLbl>
              <c:idx val="11"/>
              <c:layout>
                <c:manualLayout>
                  <c:x val="-1.1777726297882254E-2"/>
                  <c:y val="-1.5476791819479675E-2"/>
                </c:manualLayout>
              </c:layout>
              <c:tx>
                <c:rich>
                  <a:bodyPr/>
                  <a:lstStyle/>
                  <a:p>
                    <a:fld id="{85047BC1-C5FE-4639-A691-2F56F7D28F69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70D-4040-B596-423AE07E8CD9}"/>
                </c:ext>
              </c:extLst>
            </c:dLbl>
            <c:dLbl>
              <c:idx val="12"/>
              <c:layout>
                <c:manualLayout>
                  <c:x val="-2.3555452595764508E-2"/>
                  <c:y val="-3.8691979548699185E-2"/>
                </c:manualLayout>
              </c:layout>
              <c:tx>
                <c:rich>
                  <a:bodyPr/>
                  <a:lstStyle/>
                  <a:p>
                    <a:fld id="{859D1866-9A74-4EEE-A527-7F36396738CB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70D-4040-B596-423AE07E8CD9}"/>
                </c:ext>
              </c:extLst>
            </c:dLbl>
            <c:dLbl>
              <c:idx val="13"/>
              <c:layout>
                <c:manualLayout>
                  <c:x val="-1.413327155745879E-2"/>
                  <c:y val="3.095358363895935E-2"/>
                </c:manualLayout>
              </c:layout>
              <c:tx>
                <c:rich>
                  <a:bodyPr/>
                  <a:lstStyle/>
                  <a:p>
                    <a:fld id="{B88E1214-BABB-4840-A619-200C51A00091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70D-4040-B596-423AE07E8CD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477FFAE-1EA2-4A53-B4F6-45646A899CE2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70D-4040-B596-423AE07E8CD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2560144-CF29-463B-9D2D-71D379753A63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70D-4040-B596-423AE07E8CD9}"/>
                </c:ext>
              </c:extLst>
            </c:dLbl>
            <c:dLbl>
              <c:idx val="16"/>
              <c:layout>
                <c:manualLayout>
                  <c:x val="-9.4221810383058029E-3"/>
                  <c:y val="-1.1607593864609756E-2"/>
                </c:manualLayout>
              </c:layout>
              <c:tx>
                <c:rich>
                  <a:bodyPr/>
                  <a:lstStyle/>
                  <a:p>
                    <a:fld id="{01A5D9B5-7A46-4998-AB14-30DC619509A3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770D-4040-B596-423AE07E8CD9}"/>
                </c:ext>
              </c:extLst>
            </c:dLbl>
            <c:dLbl>
              <c:idx val="17"/>
              <c:layout>
                <c:manualLayout>
                  <c:x val="-4.9466450451105468E-2"/>
                  <c:y val="-3.8691979548699185E-2"/>
                </c:manualLayout>
              </c:layout>
              <c:tx>
                <c:rich>
                  <a:bodyPr/>
                  <a:lstStyle/>
                  <a:p>
                    <a:fld id="{8E69E382-0729-403F-B830-88823E77DA0E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770D-4040-B596-423AE07E8CD9}"/>
                </c:ext>
              </c:extLst>
            </c:dLbl>
            <c:dLbl>
              <c:idx val="18"/>
              <c:layout>
                <c:manualLayout>
                  <c:x val="-7.0666357787293518E-3"/>
                  <c:y val="1.9345989774349592E-2"/>
                </c:manualLayout>
              </c:layout>
              <c:tx>
                <c:rich>
                  <a:bodyPr/>
                  <a:lstStyle/>
                  <a:p>
                    <a:fld id="{C00A70A2-DEF5-40E1-91C7-D54B49894CD0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770D-4040-B596-423AE07E8CD9}"/>
                </c:ext>
              </c:extLst>
            </c:dLbl>
            <c:dLbl>
              <c:idx val="19"/>
              <c:layout>
                <c:manualLayout>
                  <c:x val="-7.0666357787293518E-3"/>
                  <c:y val="0"/>
                </c:manualLayout>
              </c:layout>
              <c:tx>
                <c:rich>
                  <a:bodyPr/>
                  <a:lstStyle/>
                  <a:p>
                    <a:fld id="{072C8F06-6448-47CB-AB44-CBCA9CB16143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770D-4040-B596-423AE07E8CD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2653B52C-5E8C-48CE-9EB3-57B5BBB5A088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70D-4040-B596-423AE07E8CD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36143582-FA82-4588-8E0E-3DD13F9C1788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770D-4040-B596-423AE07E8C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31750">
                <a:solidFill>
                  <a:srgbClr val="009EE0"/>
                </a:solidFill>
                <a:prstDash val="sysDot"/>
              </a:ln>
            </c:spPr>
            <c:trendlineType val="linear"/>
            <c:dispRSqr val="0"/>
            <c:dispEq val="0"/>
          </c:trendline>
          <c:xVal>
            <c:numRef>
              <c:f>'c20-2'!$B$12:$B$33</c:f>
              <c:numCache>
                <c:formatCode>0.000</c:formatCode>
                <c:ptCount val="22"/>
                <c:pt idx="0">
                  <c:v>0.24500000499999999</c:v>
                </c:pt>
                <c:pt idx="1">
                  <c:v>0.182999998</c:v>
                </c:pt>
                <c:pt idx="2">
                  <c:v>0.67100000400000004</c:v>
                </c:pt>
                <c:pt idx="3">
                  <c:v>0.25499999499999998</c:v>
                </c:pt>
                <c:pt idx="4">
                  <c:v>0.672999978</c:v>
                </c:pt>
                <c:pt idx="5">
                  <c:v>0.43399998499999998</c:v>
                </c:pt>
                <c:pt idx="6">
                  <c:v>0.23800000499999999</c:v>
                </c:pt>
                <c:pt idx="7">
                  <c:v>0.14499999599999999</c:v>
                </c:pt>
                <c:pt idx="8">
                  <c:v>0.42399999500000002</c:v>
                </c:pt>
                <c:pt idx="9">
                  <c:v>0.112999998</c:v>
                </c:pt>
                <c:pt idx="10">
                  <c:v>0.35699999300000002</c:v>
                </c:pt>
                <c:pt idx="11">
                  <c:v>0.48100000599999998</c:v>
                </c:pt>
                <c:pt idx="12">
                  <c:v>0.312999994</c:v>
                </c:pt>
                <c:pt idx="13">
                  <c:v>0.256000012</c:v>
                </c:pt>
                <c:pt idx="14">
                  <c:v>0.48800000500000001</c:v>
                </c:pt>
                <c:pt idx="15">
                  <c:v>0.5</c:v>
                </c:pt>
                <c:pt idx="16">
                  <c:v>0.30399999</c:v>
                </c:pt>
                <c:pt idx="17">
                  <c:v>0.282000005</c:v>
                </c:pt>
                <c:pt idx="18">
                  <c:v>0.31099999</c:v>
                </c:pt>
                <c:pt idx="19">
                  <c:v>0.59600001599999997</c:v>
                </c:pt>
                <c:pt idx="20">
                  <c:v>0.53799998800000004</c:v>
                </c:pt>
                <c:pt idx="21">
                  <c:v>0.61599999699999997</c:v>
                </c:pt>
              </c:numCache>
            </c:numRef>
          </c:xVal>
          <c:yVal>
            <c:numRef>
              <c:f>'c20-2'!$C$12:$C$33</c:f>
              <c:numCache>
                <c:formatCode>0.000</c:formatCode>
                <c:ptCount val="22"/>
                <c:pt idx="0">
                  <c:v>0.27950000000000003</c:v>
                </c:pt>
                <c:pt idx="1">
                  <c:v>0.26700000000000002</c:v>
                </c:pt>
                <c:pt idx="2">
                  <c:v>0.46500000000000002</c:v>
                </c:pt>
                <c:pt idx="3">
                  <c:v>0.29900000000000004</c:v>
                </c:pt>
                <c:pt idx="4">
                  <c:v>0.47700000000000004</c:v>
                </c:pt>
                <c:pt idx="5">
                  <c:v>0.25750000000000001</c:v>
                </c:pt>
                <c:pt idx="6">
                  <c:v>0.28649999999999998</c:v>
                </c:pt>
                <c:pt idx="7">
                  <c:v>0.253</c:v>
                </c:pt>
                <c:pt idx="8">
                  <c:v>0.33599999999999997</c:v>
                </c:pt>
                <c:pt idx="9">
                  <c:v>0.26350000000000001</c:v>
                </c:pt>
                <c:pt idx="10">
                  <c:v>0.29700000000000004</c:v>
                </c:pt>
                <c:pt idx="11">
                  <c:v>0.34400000000000008</c:v>
                </c:pt>
                <c:pt idx="12">
                  <c:v>0.33</c:v>
                </c:pt>
                <c:pt idx="13">
                  <c:v>0.29600000000000004</c:v>
                </c:pt>
                <c:pt idx="14">
                  <c:v>0.32350000000000001</c:v>
                </c:pt>
                <c:pt idx="15">
                  <c:v>0.46549999999999997</c:v>
                </c:pt>
                <c:pt idx="16">
                  <c:v>0.27</c:v>
                </c:pt>
                <c:pt idx="17">
                  <c:v>0.34100000000000003</c:v>
                </c:pt>
                <c:pt idx="18">
                  <c:v>0.248</c:v>
                </c:pt>
                <c:pt idx="19">
                  <c:v>0.26350000000000001</c:v>
                </c:pt>
                <c:pt idx="20">
                  <c:v>0.37450000000000006</c:v>
                </c:pt>
                <c:pt idx="21">
                  <c:v>0.6080000000000001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'c20-2'!$A$12:$A$33</c15:f>
                <c15:dlblRangeCache>
                  <c:ptCount val="22"/>
                  <c:pt idx="0">
                    <c:v>AT</c:v>
                  </c:pt>
                  <c:pt idx="1">
                    <c:v>BE</c:v>
                  </c:pt>
                  <c:pt idx="2">
                    <c:v>BR</c:v>
                  </c:pt>
                  <c:pt idx="3">
                    <c:v>CH</c:v>
                  </c:pt>
                  <c:pt idx="4">
                    <c:v>CL</c:v>
                  </c:pt>
                  <c:pt idx="5">
                    <c:v>CZ</c:v>
                  </c:pt>
                  <c:pt idx="6">
                    <c:v>DE</c:v>
                  </c:pt>
                  <c:pt idx="7">
                    <c:v>DK</c:v>
                  </c:pt>
                  <c:pt idx="8">
                    <c:v>ES</c:v>
                  </c:pt>
                  <c:pt idx="9">
                    <c:v>FI</c:v>
                  </c:pt>
                  <c:pt idx="10">
                    <c:v>FR</c:v>
                  </c:pt>
                  <c:pt idx="11">
                    <c:v>GB</c:v>
                  </c:pt>
                  <c:pt idx="12">
                    <c:v>GR</c:v>
                  </c:pt>
                  <c:pt idx="13">
                    <c:v>IE</c:v>
                  </c:pt>
                  <c:pt idx="14">
                    <c:v>IT</c:v>
                  </c:pt>
                  <c:pt idx="15">
                    <c:v>MX</c:v>
                  </c:pt>
                  <c:pt idx="16">
                    <c:v>NL</c:v>
                  </c:pt>
                  <c:pt idx="17">
                    <c:v>PT</c:v>
                  </c:pt>
                  <c:pt idx="18">
                    <c:v>SI</c:v>
                  </c:pt>
                  <c:pt idx="19">
                    <c:v>SK</c:v>
                  </c:pt>
                  <c:pt idx="20">
                    <c:v>US</c:v>
                  </c:pt>
                  <c:pt idx="21">
                    <c:v>ZA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7-770D-4040-B596-423AE07E8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8639464"/>
        <c:axId val="978640120"/>
      </c:scatterChart>
      <c:valAx>
        <c:axId val="978639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978640120"/>
        <c:crosses val="autoZero"/>
        <c:crossBetween val="midCat"/>
      </c:valAx>
      <c:valAx>
        <c:axId val="978640120"/>
        <c:scaling>
          <c:orientation val="minMax"/>
          <c:max val="0.70000000000000007"/>
          <c:min val="0.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97863946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716863593915169E-2"/>
          <c:y val="7.8742869798214377E-2"/>
          <c:w val="0.933604746961049"/>
          <c:h val="0.55748282755055945"/>
        </c:manualLayout>
      </c:layout>
      <c:stockChart>
        <c:ser>
          <c:idx val="0"/>
          <c:order val="0"/>
          <c:tx>
            <c:strRef>
              <c:f>'c20-3'!$C$10</c:f>
              <c:strCache>
                <c:ptCount val="1"/>
                <c:pt idx="0">
                  <c:v>Adózás és transzferek után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'c20-3'!$B$11:$B$42</c:f>
              <c:strCache>
                <c:ptCount val="32"/>
                <c:pt idx="0">
                  <c:v>Chile</c:v>
                </c:pt>
                <c:pt idx="1">
                  <c:v>Írország</c:v>
                </c:pt>
                <c:pt idx="2">
                  <c:v>USA</c:v>
                </c:pt>
                <c:pt idx="3">
                  <c:v>Egyesült Királyság</c:v>
                </c:pt>
                <c:pt idx="4">
                  <c:v>Franciaország</c:v>
                </c:pt>
                <c:pt idx="5">
                  <c:v>Görögország</c:v>
                </c:pt>
                <c:pt idx="6">
                  <c:v>Spanyolország</c:v>
                </c:pt>
                <c:pt idx="7">
                  <c:v>Luxemburg</c:v>
                </c:pt>
                <c:pt idx="8">
                  <c:v>Olaszország</c:v>
                </c:pt>
                <c:pt idx="9">
                  <c:v>Portugália</c:v>
                </c:pt>
                <c:pt idx="10">
                  <c:v>Finnország</c:v>
                </c:pt>
                <c:pt idx="11">
                  <c:v>Ausztria</c:v>
                </c:pt>
                <c:pt idx="12">
                  <c:v>Litvánia</c:v>
                </c:pt>
                <c:pt idx="13">
                  <c:v>Belgium</c:v>
                </c:pt>
                <c:pt idx="14">
                  <c:v>Ausztrália</c:v>
                </c:pt>
                <c:pt idx="15">
                  <c:v>Izrael</c:v>
                </c:pt>
                <c:pt idx="16">
                  <c:v>Lettország</c:v>
                </c:pt>
                <c:pt idx="17">
                  <c:v>OECD átlag</c:v>
                </c:pt>
                <c:pt idx="18">
                  <c:v>Németország</c:v>
                </c:pt>
                <c:pt idx="19">
                  <c:v>Hollandia</c:v>
                </c:pt>
                <c:pt idx="20">
                  <c:v>Magyarország</c:v>
                </c:pt>
                <c:pt idx="21">
                  <c:v>Dánia</c:v>
                </c:pt>
                <c:pt idx="22">
                  <c:v>Kanada</c:v>
                </c:pt>
                <c:pt idx="23">
                  <c:v>Lengyelország</c:v>
                </c:pt>
                <c:pt idx="24">
                  <c:v>Norvégia</c:v>
                </c:pt>
                <c:pt idx="25">
                  <c:v>Dél-Korea</c:v>
                </c:pt>
                <c:pt idx="26">
                  <c:v>Észtország</c:v>
                </c:pt>
                <c:pt idx="27">
                  <c:v>Svédország</c:v>
                </c:pt>
                <c:pt idx="28">
                  <c:v>Csehország</c:v>
                </c:pt>
                <c:pt idx="29">
                  <c:v>Svájc</c:v>
                </c:pt>
                <c:pt idx="30">
                  <c:v>Szlovákia</c:v>
                </c:pt>
                <c:pt idx="31">
                  <c:v>Izland</c:v>
                </c:pt>
              </c:strCache>
            </c:strRef>
          </c:cat>
          <c:val>
            <c:numRef>
              <c:f>'c20-3'!$C$11:$C$42</c:f>
              <c:numCache>
                <c:formatCode>General</c:formatCode>
                <c:ptCount val="32"/>
                <c:pt idx="0">
                  <c:v>45.9</c:v>
                </c:pt>
                <c:pt idx="1">
                  <c:v>29.299999999999997</c:v>
                </c:pt>
                <c:pt idx="2">
                  <c:v>38.5</c:v>
                </c:pt>
                <c:pt idx="3">
                  <c:v>36.1</c:v>
                </c:pt>
                <c:pt idx="4">
                  <c:v>30.7</c:v>
                </c:pt>
                <c:pt idx="5">
                  <c:v>31.6</c:v>
                </c:pt>
                <c:pt idx="6">
                  <c:v>33.200000000000003</c:v>
                </c:pt>
                <c:pt idx="7">
                  <c:v>32.1</c:v>
                </c:pt>
                <c:pt idx="8">
                  <c:v>34</c:v>
                </c:pt>
                <c:pt idx="9">
                  <c:v>31</c:v>
                </c:pt>
                <c:pt idx="10">
                  <c:v>27.500000000000004</c:v>
                </c:pt>
                <c:pt idx="11">
                  <c:v>28.4</c:v>
                </c:pt>
                <c:pt idx="12">
                  <c:v>35.199999999999996</c:v>
                </c:pt>
                <c:pt idx="13">
                  <c:v>25.7</c:v>
                </c:pt>
                <c:pt idx="14">
                  <c:v>31.3</c:v>
                </c:pt>
                <c:pt idx="15">
                  <c:v>33</c:v>
                </c:pt>
                <c:pt idx="16">
                  <c:v>33.700000000000003</c:v>
                </c:pt>
                <c:pt idx="17">
                  <c:v>30.959999999999997</c:v>
                </c:pt>
                <c:pt idx="18">
                  <c:v>29.599999999999998</c:v>
                </c:pt>
                <c:pt idx="19">
                  <c:v>28.9</c:v>
                </c:pt>
                <c:pt idx="20">
                  <c:v>29.4</c:v>
                </c:pt>
                <c:pt idx="21">
                  <c:v>26.5</c:v>
                </c:pt>
                <c:pt idx="22">
                  <c:v>30.9</c:v>
                </c:pt>
                <c:pt idx="23">
                  <c:v>28.499999999999996</c:v>
                </c:pt>
                <c:pt idx="24">
                  <c:v>27.3</c:v>
                </c:pt>
                <c:pt idx="25">
                  <c:v>32.5</c:v>
                </c:pt>
                <c:pt idx="26">
                  <c:v>28.7</c:v>
                </c:pt>
                <c:pt idx="27">
                  <c:v>26.6</c:v>
                </c:pt>
                <c:pt idx="28">
                  <c:v>24.099999999999998</c:v>
                </c:pt>
                <c:pt idx="29">
                  <c:v>28.999999999999996</c:v>
                </c:pt>
                <c:pt idx="30">
                  <c:v>23.200000000000003</c:v>
                </c:pt>
                <c:pt idx="31">
                  <c:v>26.200000000000003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3D-45D4-BDDF-D674BD5434AD}"/>
            </c:ext>
          </c:extLst>
        </c:ser>
        <c:ser>
          <c:idx val="2"/>
          <c:order val="1"/>
          <c:tx>
            <c:strRef>
              <c:f>'c20-3'!$E$10</c:f>
              <c:strCache>
                <c:ptCount val="1"/>
                <c:pt idx="0">
                  <c:v>fiktív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ot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'c20-3'!$B$11:$B$42</c:f>
              <c:strCache>
                <c:ptCount val="32"/>
                <c:pt idx="0">
                  <c:v>Chile</c:v>
                </c:pt>
                <c:pt idx="1">
                  <c:v>Írország</c:v>
                </c:pt>
                <c:pt idx="2">
                  <c:v>USA</c:v>
                </c:pt>
                <c:pt idx="3">
                  <c:v>Egyesült Királyság</c:v>
                </c:pt>
                <c:pt idx="4">
                  <c:v>Franciaország</c:v>
                </c:pt>
                <c:pt idx="5">
                  <c:v>Görögország</c:v>
                </c:pt>
                <c:pt idx="6">
                  <c:v>Spanyolország</c:v>
                </c:pt>
                <c:pt idx="7">
                  <c:v>Luxemburg</c:v>
                </c:pt>
                <c:pt idx="8">
                  <c:v>Olaszország</c:v>
                </c:pt>
                <c:pt idx="9">
                  <c:v>Portugália</c:v>
                </c:pt>
                <c:pt idx="10">
                  <c:v>Finnország</c:v>
                </c:pt>
                <c:pt idx="11">
                  <c:v>Ausztria</c:v>
                </c:pt>
                <c:pt idx="12">
                  <c:v>Litvánia</c:v>
                </c:pt>
                <c:pt idx="13">
                  <c:v>Belgium</c:v>
                </c:pt>
                <c:pt idx="14">
                  <c:v>Ausztrália</c:v>
                </c:pt>
                <c:pt idx="15">
                  <c:v>Izrael</c:v>
                </c:pt>
                <c:pt idx="16">
                  <c:v>Lettország</c:v>
                </c:pt>
                <c:pt idx="17">
                  <c:v>OECD átlag</c:v>
                </c:pt>
                <c:pt idx="18">
                  <c:v>Németország</c:v>
                </c:pt>
                <c:pt idx="19">
                  <c:v>Hollandia</c:v>
                </c:pt>
                <c:pt idx="20">
                  <c:v>Magyarország</c:v>
                </c:pt>
                <c:pt idx="21">
                  <c:v>Dánia</c:v>
                </c:pt>
                <c:pt idx="22">
                  <c:v>Kanada</c:v>
                </c:pt>
                <c:pt idx="23">
                  <c:v>Lengyelország</c:v>
                </c:pt>
                <c:pt idx="24">
                  <c:v>Norvégia</c:v>
                </c:pt>
                <c:pt idx="25">
                  <c:v>Dél-Korea</c:v>
                </c:pt>
                <c:pt idx="26">
                  <c:v>Észtország</c:v>
                </c:pt>
                <c:pt idx="27">
                  <c:v>Svédország</c:v>
                </c:pt>
                <c:pt idx="28">
                  <c:v>Csehország</c:v>
                </c:pt>
                <c:pt idx="29">
                  <c:v>Svájc</c:v>
                </c:pt>
                <c:pt idx="30">
                  <c:v>Szlovákia</c:v>
                </c:pt>
                <c:pt idx="31">
                  <c:v>Izland</c:v>
                </c:pt>
              </c:strCache>
            </c:strRef>
          </c:cat>
          <c:val>
            <c:numRef>
              <c:f>'c20-3'!$E$11:$E$42</c:f>
              <c:numCache>
                <c:formatCode>0.0</c:formatCode>
                <c:ptCount val="32"/>
                <c:pt idx="0">
                  <c:v>46</c:v>
                </c:pt>
                <c:pt idx="1">
                  <c:v>29.4</c:v>
                </c:pt>
                <c:pt idx="2">
                  <c:v>38.6</c:v>
                </c:pt>
                <c:pt idx="3">
                  <c:v>36.200000000000003</c:v>
                </c:pt>
                <c:pt idx="4">
                  <c:v>30.8</c:v>
                </c:pt>
                <c:pt idx="5">
                  <c:v>31.700000000000003</c:v>
                </c:pt>
                <c:pt idx="6">
                  <c:v>33.300000000000004</c:v>
                </c:pt>
                <c:pt idx="7">
                  <c:v>32.200000000000003</c:v>
                </c:pt>
                <c:pt idx="8">
                  <c:v>34.1</c:v>
                </c:pt>
                <c:pt idx="9">
                  <c:v>31.1</c:v>
                </c:pt>
                <c:pt idx="10">
                  <c:v>27.600000000000005</c:v>
                </c:pt>
                <c:pt idx="11">
                  <c:v>28.5</c:v>
                </c:pt>
                <c:pt idx="12">
                  <c:v>35.299999999999997</c:v>
                </c:pt>
                <c:pt idx="13">
                  <c:v>25.8</c:v>
                </c:pt>
                <c:pt idx="14">
                  <c:v>31.400000000000002</c:v>
                </c:pt>
                <c:pt idx="15">
                  <c:v>33.1</c:v>
                </c:pt>
                <c:pt idx="16">
                  <c:v>33.800000000000004</c:v>
                </c:pt>
                <c:pt idx="17">
                  <c:v>31.06</c:v>
                </c:pt>
                <c:pt idx="18">
                  <c:v>29.7</c:v>
                </c:pt>
                <c:pt idx="19">
                  <c:v>29</c:v>
                </c:pt>
                <c:pt idx="20">
                  <c:v>29.5</c:v>
                </c:pt>
                <c:pt idx="21">
                  <c:v>26.6</c:v>
                </c:pt>
                <c:pt idx="22">
                  <c:v>31</c:v>
                </c:pt>
                <c:pt idx="23">
                  <c:v>28.599999999999998</c:v>
                </c:pt>
                <c:pt idx="24">
                  <c:v>27.400000000000002</c:v>
                </c:pt>
                <c:pt idx="25">
                  <c:v>32.6</c:v>
                </c:pt>
                <c:pt idx="26">
                  <c:v>28.8</c:v>
                </c:pt>
                <c:pt idx="27">
                  <c:v>26.700000000000003</c:v>
                </c:pt>
                <c:pt idx="28">
                  <c:v>24.2</c:v>
                </c:pt>
                <c:pt idx="29">
                  <c:v>29.099999999999998</c:v>
                </c:pt>
                <c:pt idx="30">
                  <c:v>23.300000000000004</c:v>
                </c:pt>
                <c:pt idx="31">
                  <c:v>26.300000000000004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3D-45D4-BDDF-D674BD5434AD}"/>
            </c:ext>
          </c:extLst>
        </c:ser>
        <c:ser>
          <c:idx val="1"/>
          <c:order val="2"/>
          <c:tx>
            <c:strRef>
              <c:f>'c20-3'!$D$10</c:f>
              <c:strCache>
                <c:ptCount val="1"/>
                <c:pt idx="0">
                  <c:v>Adózás és transzferek előtt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9"/>
            <c:spPr>
              <a:solidFill>
                <a:schemeClr val="tx2">
                  <a:lumMod val="90000"/>
                  <a:lumOff val="1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'c20-3'!$B$11:$B$42</c:f>
              <c:strCache>
                <c:ptCount val="32"/>
                <c:pt idx="0">
                  <c:v>Chile</c:v>
                </c:pt>
                <c:pt idx="1">
                  <c:v>Írország</c:v>
                </c:pt>
                <c:pt idx="2">
                  <c:v>USA</c:v>
                </c:pt>
                <c:pt idx="3">
                  <c:v>Egyesült Királyság</c:v>
                </c:pt>
                <c:pt idx="4">
                  <c:v>Franciaország</c:v>
                </c:pt>
                <c:pt idx="5">
                  <c:v>Görögország</c:v>
                </c:pt>
                <c:pt idx="6">
                  <c:v>Spanyolország</c:v>
                </c:pt>
                <c:pt idx="7">
                  <c:v>Luxemburg</c:v>
                </c:pt>
                <c:pt idx="8">
                  <c:v>Olaszország</c:v>
                </c:pt>
                <c:pt idx="9">
                  <c:v>Portugália</c:v>
                </c:pt>
                <c:pt idx="10">
                  <c:v>Finnország</c:v>
                </c:pt>
                <c:pt idx="11">
                  <c:v>Ausztria</c:v>
                </c:pt>
                <c:pt idx="12">
                  <c:v>Litvánia</c:v>
                </c:pt>
                <c:pt idx="13">
                  <c:v>Belgium</c:v>
                </c:pt>
                <c:pt idx="14">
                  <c:v>Ausztrália</c:v>
                </c:pt>
                <c:pt idx="15">
                  <c:v>Izrael</c:v>
                </c:pt>
                <c:pt idx="16">
                  <c:v>Lettország</c:v>
                </c:pt>
                <c:pt idx="17">
                  <c:v>OECD átlag</c:v>
                </c:pt>
                <c:pt idx="18">
                  <c:v>Németország</c:v>
                </c:pt>
                <c:pt idx="19">
                  <c:v>Hollandia</c:v>
                </c:pt>
                <c:pt idx="20">
                  <c:v>Magyarország</c:v>
                </c:pt>
                <c:pt idx="21">
                  <c:v>Dánia</c:v>
                </c:pt>
                <c:pt idx="22">
                  <c:v>Kanada</c:v>
                </c:pt>
                <c:pt idx="23">
                  <c:v>Lengyelország</c:v>
                </c:pt>
                <c:pt idx="24">
                  <c:v>Norvégia</c:v>
                </c:pt>
                <c:pt idx="25">
                  <c:v>Dél-Korea</c:v>
                </c:pt>
                <c:pt idx="26">
                  <c:v>Észtország</c:v>
                </c:pt>
                <c:pt idx="27">
                  <c:v>Svédország</c:v>
                </c:pt>
                <c:pt idx="28">
                  <c:v>Csehország</c:v>
                </c:pt>
                <c:pt idx="29">
                  <c:v>Svájc</c:v>
                </c:pt>
                <c:pt idx="30">
                  <c:v>Szlovákia</c:v>
                </c:pt>
                <c:pt idx="31">
                  <c:v>Izland</c:v>
                </c:pt>
              </c:strCache>
            </c:strRef>
          </c:cat>
          <c:val>
            <c:numRef>
              <c:f>'c20-3'!$D$11:$D$42</c:f>
              <c:numCache>
                <c:formatCode>General</c:formatCode>
                <c:ptCount val="32"/>
                <c:pt idx="0">
                  <c:v>48.4</c:v>
                </c:pt>
                <c:pt idx="1">
                  <c:v>47.9</c:v>
                </c:pt>
                <c:pt idx="2">
                  <c:v>46.800000000000004</c:v>
                </c:pt>
                <c:pt idx="3">
                  <c:v>45.9</c:v>
                </c:pt>
                <c:pt idx="4">
                  <c:v>45.800000000000004</c:v>
                </c:pt>
                <c:pt idx="5">
                  <c:v>45.5</c:v>
                </c:pt>
                <c:pt idx="6">
                  <c:v>44.6</c:v>
                </c:pt>
                <c:pt idx="7">
                  <c:v>44.5</c:v>
                </c:pt>
                <c:pt idx="8">
                  <c:v>44.1</c:v>
                </c:pt>
                <c:pt idx="9">
                  <c:v>43.3</c:v>
                </c:pt>
                <c:pt idx="10">
                  <c:v>42.9</c:v>
                </c:pt>
                <c:pt idx="11">
                  <c:v>42.699999999999996</c:v>
                </c:pt>
                <c:pt idx="12">
                  <c:v>42.6</c:v>
                </c:pt>
                <c:pt idx="13">
                  <c:v>41.699999999999996</c:v>
                </c:pt>
                <c:pt idx="14">
                  <c:v>41.699999999999996</c:v>
                </c:pt>
                <c:pt idx="15">
                  <c:v>41.6</c:v>
                </c:pt>
                <c:pt idx="16">
                  <c:v>41.3</c:v>
                </c:pt>
                <c:pt idx="17">
                  <c:v>41.17</c:v>
                </c:pt>
                <c:pt idx="18">
                  <c:v>41</c:v>
                </c:pt>
                <c:pt idx="19">
                  <c:v>40.799999999999997</c:v>
                </c:pt>
                <c:pt idx="20">
                  <c:v>40.5</c:v>
                </c:pt>
                <c:pt idx="21">
                  <c:v>40.200000000000003</c:v>
                </c:pt>
                <c:pt idx="22">
                  <c:v>39.800000000000004</c:v>
                </c:pt>
                <c:pt idx="23">
                  <c:v>39.700000000000003</c:v>
                </c:pt>
                <c:pt idx="24">
                  <c:v>38.700000000000003</c:v>
                </c:pt>
                <c:pt idx="25">
                  <c:v>36.6</c:v>
                </c:pt>
                <c:pt idx="26">
                  <c:v>36.4</c:v>
                </c:pt>
                <c:pt idx="27">
                  <c:v>35.9</c:v>
                </c:pt>
                <c:pt idx="28">
                  <c:v>34.200000000000003</c:v>
                </c:pt>
                <c:pt idx="29">
                  <c:v>34</c:v>
                </c:pt>
                <c:pt idx="30">
                  <c:v>32.300000000000004</c:v>
                </c:pt>
                <c:pt idx="31">
                  <c:v>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3D-45D4-BDDF-D674BD543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1105788592"/>
        <c:axId val="1105791872"/>
      </c:stockChart>
      <c:catAx>
        <c:axId val="1105788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/>
                  <a:t>Gini index (%)</a:t>
                </a:r>
              </a:p>
            </c:rich>
          </c:tx>
          <c:layout>
            <c:manualLayout>
              <c:xMode val="edge"/>
              <c:yMode val="edge"/>
              <c:x val="5.181769728380755E-2"/>
              <c:y val="1.093464162354681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05791872"/>
        <c:crosses val="autoZero"/>
        <c:auto val="1"/>
        <c:lblAlgn val="ctr"/>
        <c:lblOffset val="100"/>
        <c:noMultiLvlLbl val="0"/>
      </c:catAx>
      <c:valAx>
        <c:axId val="1105791872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05788592"/>
        <c:crosses val="autoZero"/>
        <c:crossBetween val="between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94564819650485521"/>
          <c:w val="1"/>
          <c:h val="5.4351803495144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716863593915169E-2"/>
          <c:y val="7.8742869798214377E-2"/>
          <c:w val="0.933604746961049"/>
          <c:h val="0.55748282755055945"/>
        </c:manualLayout>
      </c:layout>
      <c:stockChart>
        <c:ser>
          <c:idx val="0"/>
          <c:order val="0"/>
          <c:tx>
            <c:strRef>
              <c:f>'c20-3'!$C$9</c:f>
              <c:strCache>
                <c:ptCount val="1"/>
                <c:pt idx="0">
                  <c:v>After taxes and transfers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'c20-3'!$A$11:$A$42</c:f>
              <c:strCache>
                <c:ptCount val="32"/>
                <c:pt idx="0">
                  <c:v>Chile</c:v>
                </c:pt>
                <c:pt idx="1">
                  <c:v>Ireland</c:v>
                </c:pt>
                <c:pt idx="2">
                  <c:v>United States</c:v>
                </c:pt>
                <c:pt idx="3">
                  <c:v>United Kingdom</c:v>
                </c:pt>
                <c:pt idx="4">
                  <c:v>France</c:v>
                </c:pt>
                <c:pt idx="5">
                  <c:v>Greece</c:v>
                </c:pt>
                <c:pt idx="6">
                  <c:v>Spain</c:v>
                </c:pt>
                <c:pt idx="7">
                  <c:v>Luxembourg</c:v>
                </c:pt>
                <c:pt idx="8">
                  <c:v>Italy</c:v>
                </c:pt>
                <c:pt idx="9">
                  <c:v>Portugal</c:v>
                </c:pt>
                <c:pt idx="10">
                  <c:v>Finland</c:v>
                </c:pt>
                <c:pt idx="11">
                  <c:v>Austria</c:v>
                </c:pt>
                <c:pt idx="12">
                  <c:v>Lithuania</c:v>
                </c:pt>
                <c:pt idx="13">
                  <c:v>Belgium</c:v>
                </c:pt>
                <c:pt idx="14">
                  <c:v>Australia</c:v>
                </c:pt>
                <c:pt idx="15">
                  <c:v>Israel</c:v>
                </c:pt>
                <c:pt idx="16">
                  <c:v>Latvia</c:v>
                </c:pt>
                <c:pt idx="17">
                  <c:v>OECD average</c:v>
                </c:pt>
                <c:pt idx="18">
                  <c:v>Germany</c:v>
                </c:pt>
                <c:pt idx="19">
                  <c:v>Netherlands</c:v>
                </c:pt>
                <c:pt idx="20">
                  <c:v>Hungary</c:v>
                </c:pt>
                <c:pt idx="21">
                  <c:v>Denmark</c:v>
                </c:pt>
                <c:pt idx="22">
                  <c:v>Canada</c:v>
                </c:pt>
                <c:pt idx="23">
                  <c:v>Poland</c:v>
                </c:pt>
                <c:pt idx="24">
                  <c:v>Norway</c:v>
                </c:pt>
                <c:pt idx="25">
                  <c:v>South Korea</c:v>
                </c:pt>
                <c:pt idx="26">
                  <c:v>Estonia</c:v>
                </c:pt>
                <c:pt idx="27">
                  <c:v>Sweden</c:v>
                </c:pt>
                <c:pt idx="28">
                  <c:v>Czechia</c:v>
                </c:pt>
                <c:pt idx="29">
                  <c:v>Switzerland</c:v>
                </c:pt>
                <c:pt idx="30">
                  <c:v>Slovakia</c:v>
                </c:pt>
                <c:pt idx="31">
                  <c:v>Iceland</c:v>
                </c:pt>
              </c:strCache>
            </c:strRef>
          </c:cat>
          <c:val>
            <c:numRef>
              <c:f>'c20-3'!$C$11:$C$42</c:f>
              <c:numCache>
                <c:formatCode>General</c:formatCode>
                <c:ptCount val="32"/>
                <c:pt idx="0">
                  <c:v>45.9</c:v>
                </c:pt>
                <c:pt idx="1">
                  <c:v>29.299999999999997</c:v>
                </c:pt>
                <c:pt idx="2">
                  <c:v>38.5</c:v>
                </c:pt>
                <c:pt idx="3">
                  <c:v>36.1</c:v>
                </c:pt>
                <c:pt idx="4">
                  <c:v>30.7</c:v>
                </c:pt>
                <c:pt idx="5">
                  <c:v>31.6</c:v>
                </c:pt>
                <c:pt idx="6">
                  <c:v>33.200000000000003</c:v>
                </c:pt>
                <c:pt idx="7">
                  <c:v>32.1</c:v>
                </c:pt>
                <c:pt idx="8">
                  <c:v>34</c:v>
                </c:pt>
                <c:pt idx="9">
                  <c:v>31</c:v>
                </c:pt>
                <c:pt idx="10">
                  <c:v>27.500000000000004</c:v>
                </c:pt>
                <c:pt idx="11">
                  <c:v>28.4</c:v>
                </c:pt>
                <c:pt idx="12">
                  <c:v>35.199999999999996</c:v>
                </c:pt>
                <c:pt idx="13">
                  <c:v>25.7</c:v>
                </c:pt>
                <c:pt idx="14">
                  <c:v>31.3</c:v>
                </c:pt>
                <c:pt idx="15">
                  <c:v>33</c:v>
                </c:pt>
                <c:pt idx="16">
                  <c:v>33.700000000000003</c:v>
                </c:pt>
                <c:pt idx="17">
                  <c:v>30.959999999999997</c:v>
                </c:pt>
                <c:pt idx="18">
                  <c:v>29.599999999999998</c:v>
                </c:pt>
                <c:pt idx="19">
                  <c:v>28.9</c:v>
                </c:pt>
                <c:pt idx="20">
                  <c:v>29.4</c:v>
                </c:pt>
                <c:pt idx="21">
                  <c:v>26.5</c:v>
                </c:pt>
                <c:pt idx="22">
                  <c:v>30.9</c:v>
                </c:pt>
                <c:pt idx="23">
                  <c:v>28.499999999999996</c:v>
                </c:pt>
                <c:pt idx="24">
                  <c:v>27.3</c:v>
                </c:pt>
                <c:pt idx="25">
                  <c:v>32.5</c:v>
                </c:pt>
                <c:pt idx="26">
                  <c:v>28.7</c:v>
                </c:pt>
                <c:pt idx="27">
                  <c:v>26.6</c:v>
                </c:pt>
                <c:pt idx="28">
                  <c:v>24.099999999999998</c:v>
                </c:pt>
                <c:pt idx="29">
                  <c:v>28.999999999999996</c:v>
                </c:pt>
                <c:pt idx="30">
                  <c:v>23.200000000000003</c:v>
                </c:pt>
                <c:pt idx="31">
                  <c:v>26.200000000000003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DF-4AB8-97EF-6E6F9D38FC0B}"/>
            </c:ext>
          </c:extLst>
        </c:ser>
        <c:ser>
          <c:idx val="2"/>
          <c:order val="1"/>
          <c:tx>
            <c:strRef>
              <c:f>'c20-3'!$E$10</c:f>
              <c:strCache>
                <c:ptCount val="1"/>
                <c:pt idx="0">
                  <c:v>fiktív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ot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'c20-3'!$A$11:$A$42</c:f>
              <c:strCache>
                <c:ptCount val="32"/>
                <c:pt idx="0">
                  <c:v>Chile</c:v>
                </c:pt>
                <c:pt idx="1">
                  <c:v>Ireland</c:v>
                </c:pt>
                <c:pt idx="2">
                  <c:v>United States</c:v>
                </c:pt>
                <c:pt idx="3">
                  <c:v>United Kingdom</c:v>
                </c:pt>
                <c:pt idx="4">
                  <c:v>France</c:v>
                </c:pt>
                <c:pt idx="5">
                  <c:v>Greece</c:v>
                </c:pt>
                <c:pt idx="6">
                  <c:v>Spain</c:v>
                </c:pt>
                <c:pt idx="7">
                  <c:v>Luxembourg</c:v>
                </c:pt>
                <c:pt idx="8">
                  <c:v>Italy</c:v>
                </c:pt>
                <c:pt idx="9">
                  <c:v>Portugal</c:v>
                </c:pt>
                <c:pt idx="10">
                  <c:v>Finland</c:v>
                </c:pt>
                <c:pt idx="11">
                  <c:v>Austria</c:v>
                </c:pt>
                <c:pt idx="12">
                  <c:v>Lithuania</c:v>
                </c:pt>
                <c:pt idx="13">
                  <c:v>Belgium</c:v>
                </c:pt>
                <c:pt idx="14">
                  <c:v>Australia</c:v>
                </c:pt>
                <c:pt idx="15">
                  <c:v>Israel</c:v>
                </c:pt>
                <c:pt idx="16">
                  <c:v>Latvia</c:v>
                </c:pt>
                <c:pt idx="17">
                  <c:v>OECD average</c:v>
                </c:pt>
                <c:pt idx="18">
                  <c:v>Germany</c:v>
                </c:pt>
                <c:pt idx="19">
                  <c:v>Netherlands</c:v>
                </c:pt>
                <c:pt idx="20">
                  <c:v>Hungary</c:v>
                </c:pt>
                <c:pt idx="21">
                  <c:v>Denmark</c:v>
                </c:pt>
                <c:pt idx="22">
                  <c:v>Canada</c:v>
                </c:pt>
                <c:pt idx="23">
                  <c:v>Poland</c:v>
                </c:pt>
                <c:pt idx="24">
                  <c:v>Norway</c:v>
                </c:pt>
                <c:pt idx="25">
                  <c:v>South Korea</c:v>
                </c:pt>
                <c:pt idx="26">
                  <c:v>Estonia</c:v>
                </c:pt>
                <c:pt idx="27">
                  <c:v>Sweden</c:v>
                </c:pt>
                <c:pt idx="28">
                  <c:v>Czechia</c:v>
                </c:pt>
                <c:pt idx="29">
                  <c:v>Switzerland</c:v>
                </c:pt>
                <c:pt idx="30">
                  <c:v>Slovakia</c:v>
                </c:pt>
                <c:pt idx="31">
                  <c:v>Iceland</c:v>
                </c:pt>
              </c:strCache>
            </c:strRef>
          </c:cat>
          <c:val>
            <c:numRef>
              <c:f>'c20-3'!$E$11:$E$42</c:f>
              <c:numCache>
                <c:formatCode>0.0</c:formatCode>
                <c:ptCount val="32"/>
                <c:pt idx="0">
                  <c:v>46</c:v>
                </c:pt>
                <c:pt idx="1">
                  <c:v>29.4</c:v>
                </c:pt>
                <c:pt idx="2">
                  <c:v>38.6</c:v>
                </c:pt>
                <c:pt idx="3">
                  <c:v>36.200000000000003</c:v>
                </c:pt>
                <c:pt idx="4">
                  <c:v>30.8</c:v>
                </c:pt>
                <c:pt idx="5">
                  <c:v>31.700000000000003</c:v>
                </c:pt>
                <c:pt idx="6">
                  <c:v>33.300000000000004</c:v>
                </c:pt>
                <c:pt idx="7">
                  <c:v>32.200000000000003</c:v>
                </c:pt>
                <c:pt idx="8">
                  <c:v>34.1</c:v>
                </c:pt>
                <c:pt idx="9">
                  <c:v>31.1</c:v>
                </c:pt>
                <c:pt idx="10">
                  <c:v>27.600000000000005</c:v>
                </c:pt>
                <c:pt idx="11">
                  <c:v>28.5</c:v>
                </c:pt>
                <c:pt idx="12">
                  <c:v>35.299999999999997</c:v>
                </c:pt>
                <c:pt idx="13">
                  <c:v>25.8</c:v>
                </c:pt>
                <c:pt idx="14">
                  <c:v>31.400000000000002</c:v>
                </c:pt>
                <c:pt idx="15">
                  <c:v>33.1</c:v>
                </c:pt>
                <c:pt idx="16">
                  <c:v>33.800000000000004</c:v>
                </c:pt>
                <c:pt idx="17">
                  <c:v>31.06</c:v>
                </c:pt>
                <c:pt idx="18">
                  <c:v>29.7</c:v>
                </c:pt>
                <c:pt idx="19">
                  <c:v>29</c:v>
                </c:pt>
                <c:pt idx="20">
                  <c:v>29.5</c:v>
                </c:pt>
                <c:pt idx="21">
                  <c:v>26.6</c:v>
                </c:pt>
                <c:pt idx="22">
                  <c:v>31</c:v>
                </c:pt>
                <c:pt idx="23">
                  <c:v>28.599999999999998</c:v>
                </c:pt>
                <c:pt idx="24">
                  <c:v>27.400000000000002</c:v>
                </c:pt>
                <c:pt idx="25">
                  <c:v>32.6</c:v>
                </c:pt>
                <c:pt idx="26">
                  <c:v>28.8</c:v>
                </c:pt>
                <c:pt idx="27">
                  <c:v>26.700000000000003</c:v>
                </c:pt>
                <c:pt idx="28">
                  <c:v>24.2</c:v>
                </c:pt>
                <c:pt idx="29">
                  <c:v>29.099999999999998</c:v>
                </c:pt>
                <c:pt idx="30">
                  <c:v>23.300000000000004</c:v>
                </c:pt>
                <c:pt idx="31">
                  <c:v>26.300000000000004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DF-4AB8-97EF-6E6F9D38FC0B}"/>
            </c:ext>
          </c:extLst>
        </c:ser>
        <c:ser>
          <c:idx val="1"/>
          <c:order val="2"/>
          <c:tx>
            <c:strRef>
              <c:f>'c20-3'!$D$9</c:f>
              <c:strCache>
                <c:ptCount val="1"/>
                <c:pt idx="0">
                  <c:v>Before taxes and transfers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9"/>
            <c:spPr>
              <a:solidFill>
                <a:schemeClr val="tx2">
                  <a:lumMod val="90000"/>
                  <a:lumOff val="1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'c20-3'!$A$11:$A$42</c:f>
              <c:strCache>
                <c:ptCount val="32"/>
                <c:pt idx="0">
                  <c:v>Chile</c:v>
                </c:pt>
                <c:pt idx="1">
                  <c:v>Ireland</c:v>
                </c:pt>
                <c:pt idx="2">
                  <c:v>United States</c:v>
                </c:pt>
                <c:pt idx="3">
                  <c:v>United Kingdom</c:v>
                </c:pt>
                <c:pt idx="4">
                  <c:v>France</c:v>
                </c:pt>
                <c:pt idx="5">
                  <c:v>Greece</c:v>
                </c:pt>
                <c:pt idx="6">
                  <c:v>Spain</c:v>
                </c:pt>
                <c:pt idx="7">
                  <c:v>Luxembourg</c:v>
                </c:pt>
                <c:pt idx="8">
                  <c:v>Italy</c:v>
                </c:pt>
                <c:pt idx="9">
                  <c:v>Portugal</c:v>
                </c:pt>
                <c:pt idx="10">
                  <c:v>Finland</c:v>
                </c:pt>
                <c:pt idx="11">
                  <c:v>Austria</c:v>
                </c:pt>
                <c:pt idx="12">
                  <c:v>Lithuania</c:v>
                </c:pt>
                <c:pt idx="13">
                  <c:v>Belgium</c:v>
                </c:pt>
                <c:pt idx="14">
                  <c:v>Australia</c:v>
                </c:pt>
                <c:pt idx="15">
                  <c:v>Israel</c:v>
                </c:pt>
                <c:pt idx="16">
                  <c:v>Latvia</c:v>
                </c:pt>
                <c:pt idx="17">
                  <c:v>OECD average</c:v>
                </c:pt>
                <c:pt idx="18">
                  <c:v>Germany</c:v>
                </c:pt>
                <c:pt idx="19">
                  <c:v>Netherlands</c:v>
                </c:pt>
                <c:pt idx="20">
                  <c:v>Hungary</c:v>
                </c:pt>
                <c:pt idx="21">
                  <c:v>Denmark</c:v>
                </c:pt>
                <c:pt idx="22">
                  <c:v>Canada</c:v>
                </c:pt>
                <c:pt idx="23">
                  <c:v>Poland</c:v>
                </c:pt>
                <c:pt idx="24">
                  <c:v>Norway</c:v>
                </c:pt>
                <c:pt idx="25">
                  <c:v>South Korea</c:v>
                </c:pt>
                <c:pt idx="26">
                  <c:v>Estonia</c:v>
                </c:pt>
                <c:pt idx="27">
                  <c:v>Sweden</c:v>
                </c:pt>
                <c:pt idx="28">
                  <c:v>Czechia</c:v>
                </c:pt>
                <c:pt idx="29">
                  <c:v>Switzerland</c:v>
                </c:pt>
                <c:pt idx="30">
                  <c:v>Slovakia</c:v>
                </c:pt>
                <c:pt idx="31">
                  <c:v>Iceland</c:v>
                </c:pt>
              </c:strCache>
            </c:strRef>
          </c:cat>
          <c:val>
            <c:numRef>
              <c:f>'c20-3'!$D$11:$D$42</c:f>
              <c:numCache>
                <c:formatCode>General</c:formatCode>
                <c:ptCount val="32"/>
                <c:pt idx="0">
                  <c:v>48.4</c:v>
                </c:pt>
                <c:pt idx="1">
                  <c:v>47.9</c:v>
                </c:pt>
                <c:pt idx="2">
                  <c:v>46.800000000000004</c:v>
                </c:pt>
                <c:pt idx="3">
                  <c:v>45.9</c:v>
                </c:pt>
                <c:pt idx="4">
                  <c:v>45.800000000000004</c:v>
                </c:pt>
                <c:pt idx="5">
                  <c:v>45.5</c:v>
                </c:pt>
                <c:pt idx="6">
                  <c:v>44.6</c:v>
                </c:pt>
                <c:pt idx="7">
                  <c:v>44.5</c:v>
                </c:pt>
                <c:pt idx="8">
                  <c:v>44.1</c:v>
                </c:pt>
                <c:pt idx="9">
                  <c:v>43.3</c:v>
                </c:pt>
                <c:pt idx="10">
                  <c:v>42.9</c:v>
                </c:pt>
                <c:pt idx="11">
                  <c:v>42.699999999999996</c:v>
                </c:pt>
                <c:pt idx="12">
                  <c:v>42.6</c:v>
                </c:pt>
                <c:pt idx="13">
                  <c:v>41.699999999999996</c:v>
                </c:pt>
                <c:pt idx="14">
                  <c:v>41.699999999999996</c:v>
                </c:pt>
                <c:pt idx="15">
                  <c:v>41.6</c:v>
                </c:pt>
                <c:pt idx="16">
                  <c:v>41.3</c:v>
                </c:pt>
                <c:pt idx="17">
                  <c:v>41.17</c:v>
                </c:pt>
                <c:pt idx="18">
                  <c:v>41</c:v>
                </c:pt>
                <c:pt idx="19">
                  <c:v>40.799999999999997</c:v>
                </c:pt>
                <c:pt idx="20">
                  <c:v>40.5</c:v>
                </c:pt>
                <c:pt idx="21">
                  <c:v>40.200000000000003</c:v>
                </c:pt>
                <c:pt idx="22">
                  <c:v>39.800000000000004</c:v>
                </c:pt>
                <c:pt idx="23">
                  <c:v>39.700000000000003</c:v>
                </c:pt>
                <c:pt idx="24">
                  <c:v>38.700000000000003</c:v>
                </c:pt>
                <c:pt idx="25">
                  <c:v>36.6</c:v>
                </c:pt>
                <c:pt idx="26">
                  <c:v>36.4</c:v>
                </c:pt>
                <c:pt idx="27">
                  <c:v>35.9</c:v>
                </c:pt>
                <c:pt idx="28">
                  <c:v>34.200000000000003</c:v>
                </c:pt>
                <c:pt idx="29">
                  <c:v>34</c:v>
                </c:pt>
                <c:pt idx="30">
                  <c:v>32.300000000000004</c:v>
                </c:pt>
                <c:pt idx="31">
                  <c:v>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DF-4AB8-97EF-6E6F9D38F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1105788592"/>
        <c:axId val="1105791872"/>
      </c:stockChart>
      <c:catAx>
        <c:axId val="1105788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/>
                  <a:t>Gini index (%)</a:t>
                </a:r>
              </a:p>
            </c:rich>
          </c:tx>
          <c:layout>
            <c:manualLayout>
              <c:xMode val="edge"/>
              <c:yMode val="edge"/>
              <c:x val="5.181769728380755E-2"/>
              <c:y val="1.093464162354681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05791872"/>
        <c:crosses val="autoZero"/>
        <c:auto val="1"/>
        <c:lblAlgn val="ctr"/>
        <c:lblOffset val="100"/>
        <c:noMultiLvlLbl val="0"/>
      </c:catAx>
      <c:valAx>
        <c:axId val="1105791872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05788592"/>
        <c:crosses val="autoZero"/>
        <c:crossBetween val="between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94564819650485521"/>
          <c:w val="1"/>
          <c:h val="5.4351803495144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523875</xdr:colOff>
      <xdr:row>4</xdr:row>
      <xdr:rowOff>114300</xdr:rowOff>
    </xdr:from>
    <xdr:to>
      <xdr:col>18</xdr:col>
      <xdr:colOff>324657</xdr:colOff>
      <xdr:row>19</xdr:row>
      <xdr:rowOff>17145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541687-72E9-463E-985F-912ECAF75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838200"/>
          <a:ext cx="4666152" cy="26250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47625</xdr:colOff>
      <xdr:row>21</xdr:row>
      <xdr:rowOff>19050</xdr:rowOff>
    </xdr:from>
    <xdr:to>
      <xdr:col>11</xdr:col>
      <xdr:colOff>523875</xdr:colOff>
      <xdr:row>21</xdr:row>
      <xdr:rowOff>114300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D84A4DFA-3D5C-413E-AEAC-8BB6B345F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3276600"/>
          <a:ext cx="476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57150</xdr:colOff>
      <xdr:row>22</xdr:row>
      <xdr:rowOff>9525</xdr:rowOff>
    </xdr:from>
    <xdr:to>
      <xdr:col>11</xdr:col>
      <xdr:colOff>533400</xdr:colOff>
      <xdr:row>22</xdr:row>
      <xdr:rowOff>104775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442A3390-0C1E-4318-8B5D-E4922D9F6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448050"/>
          <a:ext cx="476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57150</xdr:colOff>
      <xdr:row>23</xdr:row>
      <xdr:rowOff>57150</xdr:rowOff>
    </xdr:from>
    <xdr:to>
      <xdr:col>11</xdr:col>
      <xdr:colOff>485775</xdr:colOff>
      <xdr:row>23</xdr:row>
      <xdr:rowOff>133350</xdr:rowOff>
    </xdr:to>
    <xdr:pic>
      <xdr:nvPicPr>
        <xdr:cNvPr id="5" name="Picture 10">
          <a:extLst>
            <a:ext uri="{FF2B5EF4-FFF2-40B4-BE49-F238E27FC236}">
              <a16:creationId xmlns:a16="http://schemas.microsoft.com/office/drawing/2014/main" id="{4D5DA4ED-FB78-400A-A4F7-B7F00D11B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676650"/>
          <a:ext cx="428625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123825</xdr:colOff>
      <xdr:row>24</xdr:row>
      <xdr:rowOff>57150</xdr:rowOff>
    </xdr:from>
    <xdr:to>
      <xdr:col>11</xdr:col>
      <xdr:colOff>552450</xdr:colOff>
      <xdr:row>24</xdr:row>
      <xdr:rowOff>123825</xdr:rowOff>
    </xdr:to>
    <xdr:pic>
      <xdr:nvPicPr>
        <xdr:cNvPr id="6" name="Picture 9">
          <a:extLst>
            <a:ext uri="{FF2B5EF4-FFF2-40B4-BE49-F238E27FC236}">
              <a16:creationId xmlns:a16="http://schemas.microsoft.com/office/drawing/2014/main" id="{D600D037-2E2A-49B6-B206-3386DF9AB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857625"/>
          <a:ext cx="42862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353795</xdr:colOff>
      <xdr:row>12</xdr:row>
      <xdr:rowOff>27223</xdr:rowOff>
    </xdr:from>
    <xdr:to>
      <xdr:col>11</xdr:col>
      <xdr:colOff>330587</xdr:colOff>
      <xdr:row>24</xdr:row>
      <xdr:rowOff>63223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8A6F5D-FF42-49CA-AD88-D923396E0A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12</xdr:row>
      <xdr:rowOff>0</xdr:rowOff>
    </xdr:from>
    <xdr:to>
      <xdr:col>16</xdr:col>
      <xdr:colOff>589114</xdr:colOff>
      <xdr:row>24</xdr:row>
      <xdr:rowOff>36000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9023082-CC63-4B4F-B895-5E2312923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0.01785</cdr:x>
      <cdr:y>0.0248</cdr:y>
    </cdr:from>
    <cdr:to>
      <cdr:x>0.59524</cdr:x>
      <cdr:y>0.124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47E266A-8372-4C4D-9A31-47FA612F279F}"/>
            </a:ext>
          </a:extLst>
        </cdr:cNvPr>
        <cdr:cNvSpPr txBox="1"/>
      </cdr:nvSpPr>
      <cdr:spPr>
        <a:xfrm xmlns:a="http://schemas.openxmlformats.org/drawingml/2006/main">
          <a:off x="81633" y="68026"/>
          <a:ext cx="2639786" cy="272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1100" b="1">
              <a:solidFill>
                <a:schemeClr val="accent3"/>
              </a:solidFill>
            </a:rPr>
            <a:t>Az</a:t>
          </a:r>
          <a:r>
            <a:rPr lang="hu-HU" sz="1100" b="1" baseline="0">
              <a:solidFill>
                <a:schemeClr val="accent3"/>
              </a:solidFill>
            </a:rPr>
            <a:t> USA lakossága 5 egyenlő részre osztva</a:t>
          </a:r>
          <a:endParaRPr lang="hu-HU" sz="1100" b="1">
            <a:solidFill>
              <a:schemeClr val="accent3"/>
            </a:solidFill>
          </a:endParaRPr>
        </a:p>
      </cdr:txBody>
    </cdr:sp>
  </cdr:relSizeAnchor>
  <cdr:relSizeAnchor xmlns:cdr="http://schemas.openxmlformats.org/drawingml/2006/chartDrawing">
    <cdr:from>
      <cdr:x>0.01706</cdr:x>
      <cdr:y>0.24173</cdr:y>
    </cdr:from>
    <cdr:to>
      <cdr:x>0.59444</cdr:x>
      <cdr:y>0.34094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5DB2AAD-A08A-482A-856A-BC0F53AA60BC}"/>
            </a:ext>
          </a:extLst>
        </cdr:cNvPr>
        <cdr:cNvSpPr txBox="1"/>
      </cdr:nvSpPr>
      <cdr:spPr>
        <a:xfrm xmlns:a="http://schemas.openxmlformats.org/drawingml/2006/main">
          <a:off x="78014" y="663121"/>
          <a:ext cx="2639786" cy="272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b="1">
              <a:solidFill>
                <a:schemeClr val="accent3"/>
              </a:solidFill>
            </a:rPr>
            <a:t>a megkérdezettek szerint</a:t>
          </a:r>
          <a:r>
            <a:rPr lang="hu-HU" sz="1100" b="1" baseline="0">
              <a:solidFill>
                <a:schemeClr val="accent3"/>
              </a:solidFill>
            </a:rPr>
            <a:t> IDEÁLIS vagyoneloszlás</a:t>
          </a:r>
          <a:endParaRPr lang="hu-HU" sz="1100" b="1">
            <a:solidFill>
              <a:schemeClr val="accent3"/>
            </a:solidFill>
          </a:endParaRPr>
        </a:p>
      </cdr:txBody>
    </cdr:sp>
  </cdr:relSizeAnchor>
  <cdr:relSizeAnchor xmlns:cdr="http://schemas.openxmlformats.org/drawingml/2006/chartDrawing">
    <cdr:from>
      <cdr:x>0.01111</cdr:x>
      <cdr:y>0.46495</cdr:y>
    </cdr:from>
    <cdr:to>
      <cdr:x>0.58849</cdr:x>
      <cdr:y>0.56415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A49CFD2A-1305-4582-A1E2-0AC7FF9DEB0A}"/>
            </a:ext>
          </a:extLst>
        </cdr:cNvPr>
        <cdr:cNvSpPr txBox="1"/>
      </cdr:nvSpPr>
      <cdr:spPr>
        <a:xfrm xmlns:a="http://schemas.openxmlformats.org/drawingml/2006/main">
          <a:off x="50800" y="1275443"/>
          <a:ext cx="2639786" cy="272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b="1">
              <a:solidFill>
                <a:schemeClr val="accent3"/>
              </a:solidFill>
            </a:rPr>
            <a:t>az</a:t>
          </a:r>
          <a:r>
            <a:rPr lang="hu-HU" sz="1100" b="1" baseline="0">
              <a:solidFill>
                <a:schemeClr val="accent3"/>
              </a:solidFill>
            </a:rPr>
            <a:t> általuk </a:t>
          </a:r>
          <a:r>
            <a:rPr lang="hu-HU" sz="1100" b="1">
              <a:solidFill>
                <a:schemeClr val="accent3"/>
              </a:solidFill>
            </a:rPr>
            <a:t>MEGBECSÜLT valódi</a:t>
          </a:r>
          <a:r>
            <a:rPr lang="hu-HU" sz="1100" b="1" baseline="0">
              <a:solidFill>
                <a:schemeClr val="accent3"/>
              </a:solidFill>
            </a:rPr>
            <a:t> vagyoneloszlás</a:t>
          </a:r>
          <a:endParaRPr lang="hu-HU" sz="1100" b="1">
            <a:solidFill>
              <a:schemeClr val="accent3"/>
            </a:solidFill>
          </a:endParaRPr>
        </a:p>
      </cdr:txBody>
    </cdr:sp>
  </cdr:relSizeAnchor>
  <cdr:relSizeAnchor xmlns:cdr="http://schemas.openxmlformats.org/drawingml/2006/chartDrawing">
    <cdr:from>
      <cdr:x>0.01111</cdr:x>
      <cdr:y>0.67554</cdr:y>
    </cdr:from>
    <cdr:to>
      <cdr:x>0.58849</cdr:x>
      <cdr:y>0.77475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A49CFD2A-1305-4582-A1E2-0AC7FF9DEB0A}"/>
            </a:ext>
          </a:extLst>
        </cdr:cNvPr>
        <cdr:cNvSpPr txBox="1"/>
      </cdr:nvSpPr>
      <cdr:spPr>
        <a:xfrm xmlns:a="http://schemas.openxmlformats.org/drawingml/2006/main">
          <a:off x="33760" y="1568607"/>
          <a:ext cx="1754314" cy="230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b="1">
              <a:solidFill>
                <a:schemeClr val="accent3"/>
              </a:solidFill>
            </a:rPr>
            <a:t>a TÉNYLEGES</a:t>
          </a:r>
          <a:r>
            <a:rPr lang="hu-HU" sz="1100" b="1" baseline="0">
              <a:solidFill>
                <a:schemeClr val="accent3"/>
              </a:solidFill>
            </a:rPr>
            <a:t> vagyoneloszlás</a:t>
          </a:r>
          <a:endParaRPr lang="hu-HU" sz="1100" b="1">
            <a:solidFill>
              <a:schemeClr val="accent3"/>
            </a:solidFill>
          </a:endParaRPr>
        </a:p>
      </cdr:txBody>
    </cdr:sp>
  </cdr:relSizeAnchor>
  <cdr:relSizeAnchor xmlns:cdr="http://schemas.openxmlformats.org/drawingml/2006/chartDrawing">
    <cdr:from>
      <cdr:x>0.01409</cdr:x>
      <cdr:y>0.87665</cdr:y>
    </cdr:from>
    <cdr:to>
      <cdr:x>0.59147</cdr:x>
      <cdr:y>0.97586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34FFF13B-0001-4497-A114-E53D4FE54D6D}"/>
            </a:ext>
          </a:extLst>
        </cdr:cNvPr>
        <cdr:cNvSpPr txBox="1"/>
      </cdr:nvSpPr>
      <cdr:spPr>
        <a:xfrm xmlns:a="http://schemas.openxmlformats.org/drawingml/2006/main">
          <a:off x="64408" y="2404836"/>
          <a:ext cx="2639786" cy="272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b="0">
              <a:solidFill>
                <a:schemeClr val="accent3"/>
              </a:solidFill>
            </a:rPr>
            <a:t>az alsó 40% szinte</a:t>
          </a:r>
          <a:r>
            <a:rPr lang="hu-HU" sz="1100" b="0" baseline="0">
              <a:solidFill>
                <a:schemeClr val="accent3"/>
              </a:solidFill>
            </a:rPr>
            <a:t> ábrázolhatatlan</a:t>
          </a:r>
          <a:endParaRPr lang="hu-HU" sz="1100" b="0">
            <a:solidFill>
              <a:schemeClr val="accent3"/>
            </a:solidFill>
          </a:endParaRPr>
        </a:p>
      </cdr:txBody>
    </cdr:sp>
  </cdr:relSizeAnchor>
  <cdr:relSizeAnchor xmlns:cdr="http://schemas.openxmlformats.org/drawingml/2006/chartDrawing">
    <cdr:from>
      <cdr:x>0.03958</cdr:x>
      <cdr:y>0.12482</cdr:y>
    </cdr:from>
    <cdr:to>
      <cdr:x>0.22222</cdr:x>
      <cdr:y>0.21506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677F79B7-B1FE-4799-BE0C-AEC7C8B27CA1}"/>
            </a:ext>
          </a:extLst>
        </cdr:cNvPr>
        <cdr:cNvSpPr txBox="1"/>
      </cdr:nvSpPr>
      <cdr:spPr>
        <a:xfrm xmlns:a="http://schemas.openxmlformats.org/drawingml/2006/main">
          <a:off x="119732" y="289823"/>
          <a:ext cx="552451" cy="209550"/>
        </a:xfrm>
        <a:prstGeom xmlns:a="http://schemas.openxmlformats.org/drawingml/2006/main" prst="rect">
          <a:avLst/>
        </a:prstGeom>
        <a:ln xmlns:a="http://schemas.openxmlformats.org/drawingml/2006/main" w="12700">
          <a:noFill/>
        </a:ln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hu-HU" sz="900">
              <a:solidFill>
                <a:schemeClr val="bg1"/>
              </a:solidFill>
            </a:rPr>
            <a:t>alsó</a:t>
          </a:r>
        </a:p>
      </cdr:txBody>
    </cdr:sp>
  </cdr:relSizeAnchor>
  <cdr:relSizeAnchor xmlns:cdr="http://schemas.openxmlformats.org/drawingml/2006/chartDrawing">
    <cdr:from>
      <cdr:x>0.23167</cdr:x>
      <cdr:y>0.12482</cdr:y>
    </cdr:from>
    <cdr:to>
      <cdr:x>0.41431</cdr:x>
      <cdr:y>0.21506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16740F38-E232-4C87-80FD-C851E96E017C}"/>
            </a:ext>
          </a:extLst>
        </cdr:cNvPr>
        <cdr:cNvSpPr txBox="1"/>
      </cdr:nvSpPr>
      <cdr:spPr>
        <a:xfrm xmlns:a="http://schemas.openxmlformats.org/drawingml/2006/main">
          <a:off x="700757" y="289823"/>
          <a:ext cx="552451" cy="209550"/>
        </a:xfrm>
        <a:prstGeom xmlns:a="http://schemas.openxmlformats.org/drawingml/2006/main" prst="rect">
          <a:avLst/>
        </a:prstGeom>
        <a:ln xmlns:a="http://schemas.openxmlformats.org/drawingml/2006/main" w="12700">
          <a:noFill/>
        </a:ln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hu-HU" sz="900">
              <a:solidFill>
                <a:schemeClr val="bg1"/>
              </a:solidFill>
            </a:rPr>
            <a:t>második</a:t>
          </a:r>
        </a:p>
      </cdr:txBody>
    </cdr:sp>
  </cdr:relSizeAnchor>
  <cdr:relSizeAnchor xmlns:cdr="http://schemas.openxmlformats.org/drawingml/2006/chartDrawing">
    <cdr:from>
      <cdr:x>0.40486</cdr:x>
      <cdr:y>0.12482</cdr:y>
    </cdr:from>
    <cdr:to>
      <cdr:x>0.58751</cdr:x>
      <cdr:y>0.21096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5614394B-CF3A-4F60-A228-FE7EBB0C3AEF}"/>
            </a:ext>
          </a:extLst>
        </cdr:cNvPr>
        <cdr:cNvSpPr txBox="1"/>
      </cdr:nvSpPr>
      <cdr:spPr>
        <a:xfrm xmlns:a="http://schemas.openxmlformats.org/drawingml/2006/main">
          <a:off x="1224632" y="289822"/>
          <a:ext cx="552451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hu-HU" sz="900">
              <a:solidFill>
                <a:schemeClr val="bg1"/>
              </a:solidFill>
            </a:rPr>
            <a:t>középső</a:t>
          </a:r>
        </a:p>
      </cdr:txBody>
    </cdr:sp>
  </cdr:relSizeAnchor>
  <cdr:relSizeAnchor xmlns:cdr="http://schemas.openxmlformats.org/drawingml/2006/chartDrawing">
    <cdr:from>
      <cdr:x>0.58436</cdr:x>
      <cdr:y>0.12071</cdr:y>
    </cdr:from>
    <cdr:to>
      <cdr:x>0.767</cdr:x>
      <cdr:y>0.21096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579777E0-C6A9-4847-BCDE-36E78680C259}"/>
            </a:ext>
          </a:extLst>
        </cdr:cNvPr>
        <cdr:cNvSpPr txBox="1"/>
      </cdr:nvSpPr>
      <cdr:spPr>
        <a:xfrm xmlns:a="http://schemas.openxmlformats.org/drawingml/2006/main">
          <a:off x="1767557" y="280298"/>
          <a:ext cx="552451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l"/>
          <a:r>
            <a:rPr lang="hu-HU" sz="900">
              <a:solidFill>
                <a:schemeClr val="bg1"/>
              </a:solidFill>
            </a:rPr>
            <a:t>negyedik</a:t>
          </a:r>
        </a:p>
      </cdr:txBody>
    </cdr:sp>
  </cdr:relSizeAnchor>
  <cdr:relSizeAnchor xmlns:cdr="http://schemas.openxmlformats.org/drawingml/2006/chartDrawing">
    <cdr:from>
      <cdr:x>0.7733</cdr:x>
      <cdr:y>0.12071</cdr:y>
    </cdr:from>
    <cdr:to>
      <cdr:x>0.95594</cdr:x>
      <cdr:y>0.21096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910FA3A4-BAAC-479A-B5EF-258273DFC084}"/>
            </a:ext>
          </a:extLst>
        </cdr:cNvPr>
        <cdr:cNvSpPr txBox="1"/>
      </cdr:nvSpPr>
      <cdr:spPr>
        <a:xfrm xmlns:a="http://schemas.openxmlformats.org/drawingml/2006/main">
          <a:off x="2339057" y="280298"/>
          <a:ext cx="552451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hu-HU" sz="900">
              <a:solidFill>
                <a:schemeClr val="bg1"/>
              </a:solidFill>
            </a:rPr>
            <a:t>felső 20</a:t>
          </a:r>
        </a:p>
      </cdr:txBody>
    </cdr:sp>
  </cdr:relSizeAnchor>
  <cdr:relSizeAnchor xmlns:cdr="http://schemas.openxmlformats.org/drawingml/2006/chartDrawing">
    <cdr:from>
      <cdr:x>0.71956</cdr:x>
      <cdr:y>0.34339</cdr:y>
    </cdr:from>
    <cdr:to>
      <cdr:x>0.9022</cdr:x>
      <cdr:y>0.43364</cdr:y>
    </cdr:to>
    <cdr:sp macro="" textlink="">
      <cdr:nvSpPr>
        <cdr:cNvPr id="22" name="TextBox 21">
          <a:extLst xmlns:a="http://schemas.openxmlformats.org/drawingml/2006/main">
            <a:ext uri="{FF2B5EF4-FFF2-40B4-BE49-F238E27FC236}">
              <a16:creationId xmlns:a16="http://schemas.microsoft.com/office/drawing/2014/main" id="{C43CD01F-B9FF-40D7-9153-AA56588A9A5A}"/>
            </a:ext>
          </a:extLst>
        </cdr:cNvPr>
        <cdr:cNvSpPr txBox="1"/>
      </cdr:nvSpPr>
      <cdr:spPr>
        <a:xfrm xmlns:a="http://schemas.openxmlformats.org/drawingml/2006/main">
          <a:off x="2186309" y="797361"/>
          <a:ext cx="554933" cy="209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hu-HU" sz="900">
              <a:solidFill>
                <a:schemeClr val="bg1"/>
              </a:solidFill>
            </a:rPr>
            <a:t>felső 20</a:t>
          </a:r>
        </a:p>
      </cdr:txBody>
    </cdr:sp>
  </cdr:relSizeAnchor>
  <cdr:relSizeAnchor xmlns:cdr="http://schemas.openxmlformats.org/drawingml/2006/chartDrawing">
    <cdr:from>
      <cdr:x>0.18809</cdr:x>
      <cdr:y>0.77939</cdr:y>
    </cdr:from>
    <cdr:to>
      <cdr:x>0.95389</cdr:x>
      <cdr:y>0.87315</cdr:y>
    </cdr:to>
    <cdr:sp macro="" textlink="">
      <cdr:nvSpPr>
        <cdr:cNvPr id="23" name="TextBox 22">
          <a:extLst xmlns:a="http://schemas.openxmlformats.org/drawingml/2006/main">
            <a:ext uri="{FF2B5EF4-FFF2-40B4-BE49-F238E27FC236}">
              <a16:creationId xmlns:a16="http://schemas.microsoft.com/office/drawing/2014/main" id="{2F590645-CABC-4A02-9322-C07C9575D387}"/>
            </a:ext>
          </a:extLst>
        </cdr:cNvPr>
        <cdr:cNvSpPr txBox="1"/>
      </cdr:nvSpPr>
      <cdr:spPr>
        <a:xfrm xmlns:a="http://schemas.openxmlformats.org/drawingml/2006/main">
          <a:off x="571491" y="1809741"/>
          <a:ext cx="2326821" cy="217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hu-HU" sz="900">
              <a:solidFill>
                <a:schemeClr val="bg1"/>
              </a:solidFill>
            </a:rPr>
            <a:t>felső 20</a:t>
          </a:r>
        </a:p>
      </cdr:txBody>
    </cdr:sp>
  </cdr:relSizeAnchor>
  <cdr:relSizeAnchor xmlns:cdr="http://schemas.openxmlformats.org/drawingml/2006/chartDrawing">
    <cdr:from>
      <cdr:x>0.59864</cdr:x>
      <cdr:y>0.56022</cdr:y>
    </cdr:from>
    <cdr:to>
      <cdr:x>0.78128</cdr:x>
      <cdr:y>0.65047</cdr:y>
    </cdr:to>
    <cdr:sp macro="" textlink="">
      <cdr:nvSpPr>
        <cdr:cNvPr id="24" name="TextBox 23">
          <a:extLst xmlns:a="http://schemas.openxmlformats.org/drawingml/2006/main">
            <a:ext uri="{FF2B5EF4-FFF2-40B4-BE49-F238E27FC236}">
              <a16:creationId xmlns:a16="http://schemas.microsoft.com/office/drawing/2014/main" id="{EC77C898-7043-4EA2-B81F-8C1284A9FF76}"/>
            </a:ext>
          </a:extLst>
        </cdr:cNvPr>
        <cdr:cNvSpPr txBox="1"/>
      </cdr:nvSpPr>
      <cdr:spPr>
        <a:xfrm xmlns:a="http://schemas.openxmlformats.org/drawingml/2006/main">
          <a:off x="1818916" y="1300825"/>
          <a:ext cx="554933" cy="209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hu-HU" sz="900">
              <a:solidFill>
                <a:schemeClr val="bg1"/>
              </a:solidFill>
            </a:rPr>
            <a:t>felső 20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0.01785</cdr:x>
      <cdr:y>0.0248</cdr:y>
    </cdr:from>
    <cdr:to>
      <cdr:x>0.59524</cdr:x>
      <cdr:y>0.124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47E266A-8372-4C4D-9A31-47FA612F279F}"/>
            </a:ext>
          </a:extLst>
        </cdr:cNvPr>
        <cdr:cNvSpPr txBox="1"/>
      </cdr:nvSpPr>
      <cdr:spPr>
        <a:xfrm xmlns:a="http://schemas.openxmlformats.org/drawingml/2006/main">
          <a:off x="81633" y="68026"/>
          <a:ext cx="2639786" cy="272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1100" b="1">
              <a:solidFill>
                <a:schemeClr val="accent3"/>
              </a:solidFill>
            </a:rPr>
            <a:t>population quintiles of the US</a:t>
          </a:r>
        </a:p>
      </cdr:txBody>
    </cdr:sp>
  </cdr:relSizeAnchor>
  <cdr:relSizeAnchor xmlns:cdr="http://schemas.openxmlformats.org/drawingml/2006/chartDrawing">
    <cdr:from>
      <cdr:x>0.01706</cdr:x>
      <cdr:y>0.24173</cdr:y>
    </cdr:from>
    <cdr:to>
      <cdr:x>0.59444</cdr:x>
      <cdr:y>0.34094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5DB2AAD-A08A-482A-856A-BC0F53AA60BC}"/>
            </a:ext>
          </a:extLst>
        </cdr:cNvPr>
        <cdr:cNvSpPr txBox="1"/>
      </cdr:nvSpPr>
      <cdr:spPr>
        <a:xfrm xmlns:a="http://schemas.openxmlformats.org/drawingml/2006/main">
          <a:off x="78014" y="663121"/>
          <a:ext cx="2639786" cy="272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b="1">
              <a:solidFill>
                <a:schemeClr val="accent3"/>
              </a:solidFill>
            </a:rPr>
            <a:t>IDEAL by survey</a:t>
          </a:r>
          <a:r>
            <a:rPr lang="hu-HU" sz="1100" b="1" baseline="0">
              <a:solidFill>
                <a:schemeClr val="accent3"/>
              </a:solidFill>
            </a:rPr>
            <a:t> respondents</a:t>
          </a:r>
          <a:endParaRPr lang="hu-HU" sz="1100" b="1">
            <a:solidFill>
              <a:schemeClr val="accent3"/>
            </a:solidFill>
          </a:endParaRPr>
        </a:p>
      </cdr:txBody>
    </cdr:sp>
  </cdr:relSizeAnchor>
  <cdr:relSizeAnchor xmlns:cdr="http://schemas.openxmlformats.org/drawingml/2006/chartDrawing">
    <cdr:from>
      <cdr:x>0.01111</cdr:x>
      <cdr:y>0.46495</cdr:y>
    </cdr:from>
    <cdr:to>
      <cdr:x>0.58849</cdr:x>
      <cdr:y>0.56415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A49CFD2A-1305-4582-A1E2-0AC7FF9DEB0A}"/>
            </a:ext>
          </a:extLst>
        </cdr:cNvPr>
        <cdr:cNvSpPr txBox="1"/>
      </cdr:nvSpPr>
      <cdr:spPr>
        <a:xfrm xmlns:a="http://schemas.openxmlformats.org/drawingml/2006/main">
          <a:off x="50800" y="1275443"/>
          <a:ext cx="2639786" cy="272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b="1">
              <a:solidFill>
                <a:schemeClr val="accent3"/>
              </a:solidFill>
            </a:rPr>
            <a:t>ESTIMATED by</a:t>
          </a:r>
          <a:r>
            <a:rPr lang="hu-HU" sz="1100" b="1" baseline="0">
              <a:solidFill>
                <a:schemeClr val="accent3"/>
              </a:solidFill>
            </a:rPr>
            <a:t> respondents</a:t>
          </a:r>
          <a:endParaRPr lang="hu-HU" sz="1100" b="1">
            <a:solidFill>
              <a:schemeClr val="accent3"/>
            </a:solidFill>
          </a:endParaRPr>
        </a:p>
      </cdr:txBody>
    </cdr:sp>
  </cdr:relSizeAnchor>
  <cdr:relSizeAnchor xmlns:cdr="http://schemas.openxmlformats.org/drawingml/2006/chartDrawing">
    <cdr:from>
      <cdr:x>0.01111</cdr:x>
      <cdr:y>0.67554</cdr:y>
    </cdr:from>
    <cdr:to>
      <cdr:x>0.58849</cdr:x>
      <cdr:y>0.77475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A49CFD2A-1305-4582-A1E2-0AC7FF9DEB0A}"/>
            </a:ext>
          </a:extLst>
        </cdr:cNvPr>
        <cdr:cNvSpPr txBox="1"/>
      </cdr:nvSpPr>
      <cdr:spPr>
        <a:xfrm xmlns:a="http://schemas.openxmlformats.org/drawingml/2006/main">
          <a:off x="33760" y="1568607"/>
          <a:ext cx="1754314" cy="230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b="1">
              <a:solidFill>
                <a:schemeClr val="accent3"/>
              </a:solidFill>
            </a:rPr>
            <a:t>ACTUAL</a:t>
          </a:r>
          <a:r>
            <a:rPr lang="hu-HU" sz="1100" b="1" baseline="0">
              <a:solidFill>
                <a:schemeClr val="accent3"/>
              </a:solidFill>
            </a:rPr>
            <a:t> distribution</a:t>
          </a:r>
          <a:endParaRPr lang="hu-HU" sz="1100" b="1">
            <a:solidFill>
              <a:schemeClr val="accent3"/>
            </a:solidFill>
          </a:endParaRPr>
        </a:p>
      </cdr:txBody>
    </cdr:sp>
  </cdr:relSizeAnchor>
  <cdr:relSizeAnchor xmlns:cdr="http://schemas.openxmlformats.org/drawingml/2006/chartDrawing">
    <cdr:from>
      <cdr:x>0.01409</cdr:x>
      <cdr:y>0.87665</cdr:y>
    </cdr:from>
    <cdr:to>
      <cdr:x>0.59147</cdr:x>
      <cdr:y>0.97586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34FFF13B-0001-4497-A114-E53D4FE54D6D}"/>
            </a:ext>
          </a:extLst>
        </cdr:cNvPr>
        <cdr:cNvSpPr txBox="1"/>
      </cdr:nvSpPr>
      <cdr:spPr>
        <a:xfrm xmlns:a="http://schemas.openxmlformats.org/drawingml/2006/main">
          <a:off x="64408" y="2404836"/>
          <a:ext cx="2639786" cy="272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b="0">
              <a:solidFill>
                <a:schemeClr val="accent3"/>
              </a:solidFill>
            </a:rPr>
            <a:t>bottom 40 percent barely even</a:t>
          </a:r>
          <a:r>
            <a:rPr lang="hu-HU" sz="1100" b="0" baseline="0">
              <a:solidFill>
                <a:schemeClr val="accent3"/>
              </a:solidFill>
            </a:rPr>
            <a:t> register</a:t>
          </a:r>
          <a:endParaRPr lang="hu-HU" sz="1100" b="0">
            <a:solidFill>
              <a:schemeClr val="accent3"/>
            </a:solidFill>
          </a:endParaRPr>
        </a:p>
      </cdr:txBody>
    </cdr:sp>
  </cdr:relSizeAnchor>
  <cdr:relSizeAnchor xmlns:cdr="http://schemas.openxmlformats.org/drawingml/2006/chartDrawing">
    <cdr:from>
      <cdr:x>0.03958</cdr:x>
      <cdr:y>0.12482</cdr:y>
    </cdr:from>
    <cdr:to>
      <cdr:x>0.22222</cdr:x>
      <cdr:y>0.21506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677F79B7-B1FE-4799-BE0C-AEC7C8B27CA1}"/>
            </a:ext>
          </a:extLst>
        </cdr:cNvPr>
        <cdr:cNvSpPr txBox="1"/>
      </cdr:nvSpPr>
      <cdr:spPr>
        <a:xfrm xmlns:a="http://schemas.openxmlformats.org/drawingml/2006/main">
          <a:off x="119732" y="289823"/>
          <a:ext cx="552451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hu-HU" sz="900">
              <a:solidFill>
                <a:schemeClr val="bg1"/>
              </a:solidFill>
            </a:rPr>
            <a:t>bottom</a:t>
          </a:r>
        </a:p>
      </cdr:txBody>
    </cdr:sp>
  </cdr:relSizeAnchor>
  <cdr:relSizeAnchor xmlns:cdr="http://schemas.openxmlformats.org/drawingml/2006/chartDrawing">
    <cdr:from>
      <cdr:x>0.23167</cdr:x>
      <cdr:y>0.12482</cdr:y>
    </cdr:from>
    <cdr:to>
      <cdr:x>0.41431</cdr:x>
      <cdr:y>0.21506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16740F38-E232-4C87-80FD-C851E96E017C}"/>
            </a:ext>
          </a:extLst>
        </cdr:cNvPr>
        <cdr:cNvSpPr txBox="1"/>
      </cdr:nvSpPr>
      <cdr:spPr>
        <a:xfrm xmlns:a="http://schemas.openxmlformats.org/drawingml/2006/main">
          <a:off x="700757" y="289823"/>
          <a:ext cx="552451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hu-HU" sz="900">
              <a:solidFill>
                <a:schemeClr val="bg1"/>
              </a:solidFill>
            </a:rPr>
            <a:t>second</a:t>
          </a:r>
        </a:p>
      </cdr:txBody>
    </cdr:sp>
  </cdr:relSizeAnchor>
  <cdr:relSizeAnchor xmlns:cdr="http://schemas.openxmlformats.org/drawingml/2006/chartDrawing">
    <cdr:from>
      <cdr:x>0.40486</cdr:x>
      <cdr:y>0.12482</cdr:y>
    </cdr:from>
    <cdr:to>
      <cdr:x>0.58751</cdr:x>
      <cdr:y>0.21096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5614394B-CF3A-4F60-A228-FE7EBB0C3AEF}"/>
            </a:ext>
          </a:extLst>
        </cdr:cNvPr>
        <cdr:cNvSpPr txBox="1"/>
      </cdr:nvSpPr>
      <cdr:spPr>
        <a:xfrm xmlns:a="http://schemas.openxmlformats.org/drawingml/2006/main">
          <a:off x="1224632" y="289822"/>
          <a:ext cx="552451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hu-HU" sz="900">
              <a:solidFill>
                <a:schemeClr val="bg1"/>
              </a:solidFill>
            </a:rPr>
            <a:t>middle</a:t>
          </a:r>
        </a:p>
      </cdr:txBody>
    </cdr:sp>
  </cdr:relSizeAnchor>
  <cdr:relSizeAnchor xmlns:cdr="http://schemas.openxmlformats.org/drawingml/2006/chartDrawing">
    <cdr:from>
      <cdr:x>0.58436</cdr:x>
      <cdr:y>0.12071</cdr:y>
    </cdr:from>
    <cdr:to>
      <cdr:x>0.767</cdr:x>
      <cdr:y>0.21096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579777E0-C6A9-4847-BCDE-36E78680C259}"/>
            </a:ext>
          </a:extLst>
        </cdr:cNvPr>
        <cdr:cNvSpPr txBox="1"/>
      </cdr:nvSpPr>
      <cdr:spPr>
        <a:xfrm xmlns:a="http://schemas.openxmlformats.org/drawingml/2006/main">
          <a:off x="1767557" y="280298"/>
          <a:ext cx="552451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hu-HU" sz="900">
              <a:solidFill>
                <a:schemeClr val="bg1"/>
              </a:solidFill>
            </a:rPr>
            <a:t>fourth</a:t>
          </a:r>
        </a:p>
      </cdr:txBody>
    </cdr:sp>
  </cdr:relSizeAnchor>
  <cdr:relSizeAnchor xmlns:cdr="http://schemas.openxmlformats.org/drawingml/2006/chartDrawing">
    <cdr:from>
      <cdr:x>0.71956</cdr:x>
      <cdr:y>0.34339</cdr:y>
    </cdr:from>
    <cdr:to>
      <cdr:x>0.9022</cdr:x>
      <cdr:y>0.43364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910FA3A4-BAAC-479A-B5EF-258273DFC084}"/>
            </a:ext>
          </a:extLst>
        </cdr:cNvPr>
        <cdr:cNvSpPr txBox="1"/>
      </cdr:nvSpPr>
      <cdr:spPr>
        <a:xfrm xmlns:a="http://schemas.openxmlformats.org/drawingml/2006/main">
          <a:off x="2186309" y="797360"/>
          <a:ext cx="554933" cy="209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hu-HU" sz="900" b="1">
              <a:solidFill>
                <a:schemeClr val="bg1"/>
              </a:solidFill>
            </a:rPr>
            <a:t>top 20</a:t>
          </a:r>
        </a:p>
      </cdr:txBody>
    </cdr:sp>
  </cdr:relSizeAnchor>
  <cdr:relSizeAnchor xmlns:cdr="http://schemas.openxmlformats.org/drawingml/2006/chartDrawing">
    <cdr:from>
      <cdr:x>0.60312</cdr:x>
      <cdr:y>0.56022</cdr:y>
    </cdr:from>
    <cdr:to>
      <cdr:x>0.78576</cdr:x>
      <cdr:y>0.65047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5E922D46-51F3-430D-B9C2-03DBE990AE8E}"/>
            </a:ext>
          </a:extLst>
        </cdr:cNvPr>
        <cdr:cNvSpPr txBox="1"/>
      </cdr:nvSpPr>
      <cdr:spPr>
        <a:xfrm xmlns:a="http://schemas.openxmlformats.org/drawingml/2006/main">
          <a:off x="1832524" y="1300824"/>
          <a:ext cx="554933" cy="209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hu-HU" sz="900" b="1">
              <a:solidFill>
                <a:schemeClr val="bg1"/>
              </a:solidFill>
            </a:rPr>
            <a:t>top 20</a:t>
          </a:r>
        </a:p>
      </cdr:txBody>
    </cdr:sp>
  </cdr:relSizeAnchor>
  <cdr:relSizeAnchor xmlns:cdr="http://schemas.openxmlformats.org/drawingml/2006/chartDrawing">
    <cdr:from>
      <cdr:x>0.18809</cdr:x>
      <cdr:y>0.77353</cdr:y>
    </cdr:from>
    <cdr:to>
      <cdr:x>0.9539</cdr:x>
      <cdr:y>0.88487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id="{5AB7ECC5-0D8E-4A4F-A49F-5946E64AB292}"/>
            </a:ext>
          </a:extLst>
        </cdr:cNvPr>
        <cdr:cNvSpPr txBox="1"/>
      </cdr:nvSpPr>
      <cdr:spPr>
        <a:xfrm xmlns:a="http://schemas.openxmlformats.org/drawingml/2006/main">
          <a:off x="571500" y="1796143"/>
          <a:ext cx="2326821" cy="258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hu-HU" sz="900" b="1">
              <a:solidFill>
                <a:schemeClr val="bg1"/>
              </a:solidFill>
            </a:rPr>
            <a:t>top 20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8</xdr:col>
      <xdr:colOff>592714</xdr:colOff>
      <xdr:row>25</xdr:row>
      <xdr:rowOff>32400</xdr:rowOff>
    </xdr:to>
    <xdr:graphicFrame macro="">
      <xdr:nvGraphicFramePr>
        <xdr:cNvPr id="2" name="Content Placeholder 6">
          <a:extLst>
            <a:ext uri="{FF2B5EF4-FFF2-40B4-BE49-F238E27FC236}">
              <a16:creationId xmlns:a16="http://schemas.microsoft.com/office/drawing/2014/main" id="{86D47A31-CE1C-4041-9248-3D4EFF3FB5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518432</xdr:colOff>
      <xdr:row>11</xdr:row>
      <xdr:rowOff>28575</xdr:rowOff>
    </xdr:from>
    <xdr:to>
      <xdr:col>13</xdr:col>
      <xdr:colOff>498825</xdr:colOff>
      <xdr:row>25</xdr:row>
      <xdr:rowOff>60975</xdr:rowOff>
    </xdr:to>
    <xdr:graphicFrame macro="">
      <xdr:nvGraphicFramePr>
        <xdr:cNvPr id="3" name="Content Placeholder 6">
          <a:extLst>
            <a:ext uri="{FF2B5EF4-FFF2-40B4-BE49-F238E27FC236}">
              <a16:creationId xmlns:a16="http://schemas.microsoft.com/office/drawing/2014/main" id="{C8EE71B0-16D0-453D-B43E-C64415AF98A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0.93486</cdr:y>
    </cdr:from>
    <cdr:to>
      <cdr:x>1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F9ACBA6-115C-4311-A4A0-DDA65EFECE8E}"/>
            </a:ext>
          </a:extLst>
        </cdr:cNvPr>
        <cdr:cNvSpPr txBox="1"/>
      </cdr:nvSpPr>
      <cdr:spPr>
        <a:xfrm xmlns:a="http://schemas.openxmlformats.org/drawingml/2006/main">
          <a:off x="0" y="3028950"/>
          <a:ext cx="4500000" cy="211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800" b="0">
              <a:effectLst/>
              <a:latin typeface="+mn-lt"/>
              <a:ea typeface="+mn-ea"/>
              <a:cs typeface="+mn-cs"/>
            </a:rPr>
            <a:t>Jövedelmi egyenlőtlenség 2010-ben (Gini</a:t>
          </a:r>
          <a:r>
            <a:rPr lang="hu-HU" sz="800" b="0" baseline="0">
              <a:effectLst/>
              <a:latin typeface="+mn-lt"/>
              <a:ea typeface="+mn-ea"/>
              <a:cs typeface="+mn-cs"/>
            </a:rPr>
            <a:t>-index</a:t>
          </a:r>
          <a:r>
            <a:rPr lang="hu-HU" sz="800" b="0">
              <a:effectLst/>
              <a:latin typeface="+mn-lt"/>
              <a:ea typeface="+mn-ea"/>
              <a:cs typeface="+mn-cs"/>
            </a:rPr>
            <a:t>)</a:t>
          </a:r>
          <a:endParaRPr lang="hu-HU" sz="800" b="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7.40741E-7</cdr:x>
      <cdr:y>0</cdr:y>
    </cdr:from>
    <cdr:to>
      <cdr:x>0.06703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3F9ACBA6-115C-4311-A4A0-DDA65EFECE8E}"/>
            </a:ext>
          </a:extLst>
        </cdr:cNvPr>
        <cdr:cNvSpPr txBox="1"/>
      </cdr:nvSpPr>
      <cdr:spPr>
        <a:xfrm xmlns:a="http://schemas.openxmlformats.org/drawingml/2006/main" rot="16200000">
          <a:off x="-1439023" y="1439027"/>
          <a:ext cx="3240000" cy="361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800" b="0">
              <a:effectLst/>
              <a:latin typeface="+mn-lt"/>
              <a:ea typeface="+mn-ea"/>
              <a:cs typeface="+mn-cs"/>
            </a:rPr>
            <a:t>Generációk közötti jövedelmi mobilitás (együttható)</a:t>
          </a:r>
          <a:endParaRPr lang="hu-HU" sz="800">
            <a:effectLst/>
          </a:endParaRPr>
        </a:p>
      </cdr:txBody>
    </cdr:sp>
  </cdr:relSizeAnchor>
  <cdr:relSizeAnchor xmlns:cdr="http://schemas.openxmlformats.org/drawingml/2006/chartDrawing">
    <cdr:from>
      <cdr:x>0.19814</cdr:x>
      <cdr:y>0.07002</cdr:y>
    </cdr:from>
    <cdr:to>
      <cdr:x>0.43921</cdr:x>
      <cdr:y>0.14351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774643E7-FFE6-4E87-884E-B0D56D20CF1E}"/>
            </a:ext>
          </a:extLst>
        </cdr:cNvPr>
        <cdr:cNvSpPr txBox="1"/>
      </cdr:nvSpPr>
      <cdr:spPr>
        <a:xfrm xmlns:a="http://schemas.openxmlformats.org/drawingml/2006/main">
          <a:off x="1071975" y="227649"/>
          <a:ext cx="1304179" cy="238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hu-HU" sz="800" b="1"/>
            <a:t>Kisebb mobilitás</a:t>
          </a:r>
        </a:p>
      </cdr:txBody>
    </cdr:sp>
  </cdr:relSizeAnchor>
  <cdr:relSizeAnchor xmlns:cdr="http://schemas.openxmlformats.org/drawingml/2006/chartDrawing">
    <cdr:from>
      <cdr:x>0.51329</cdr:x>
      <cdr:y>0.74475</cdr:y>
    </cdr:from>
    <cdr:to>
      <cdr:x>0.91886</cdr:x>
      <cdr:y>0.81824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97F88B63-F234-4792-8695-D0C9E4777515}"/>
            </a:ext>
          </a:extLst>
        </cdr:cNvPr>
        <cdr:cNvSpPr txBox="1"/>
      </cdr:nvSpPr>
      <cdr:spPr>
        <a:xfrm xmlns:a="http://schemas.openxmlformats.org/drawingml/2006/main">
          <a:off x="2771772" y="2412990"/>
          <a:ext cx="2190078" cy="238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800" b="1"/>
            <a:t>Nagyobb egyenlőtlenségek</a:t>
          </a:r>
        </a:p>
      </cdr:txBody>
    </cdr:sp>
  </cdr:relSizeAnchor>
  <cdr:relSizeAnchor xmlns:cdr="http://schemas.openxmlformats.org/drawingml/2006/chartDrawing">
    <cdr:from>
      <cdr:x>0.17286</cdr:x>
      <cdr:y>0.07491</cdr:y>
    </cdr:from>
    <cdr:to>
      <cdr:x>0.20284</cdr:x>
      <cdr:y>0.13077</cdr:y>
    </cdr:to>
    <cdr:sp macro="" textlink="">
      <cdr:nvSpPr>
        <cdr:cNvPr id="20" name="Arrow: Up 19">
          <a:extLst xmlns:a="http://schemas.openxmlformats.org/drawingml/2006/main">
            <a:ext uri="{FF2B5EF4-FFF2-40B4-BE49-F238E27FC236}">
              <a16:creationId xmlns:a16="http://schemas.microsoft.com/office/drawing/2014/main" id="{950AD8AD-E756-4A4E-BA87-2069E94CAE2E}"/>
            </a:ext>
          </a:extLst>
        </cdr:cNvPr>
        <cdr:cNvSpPr/>
      </cdr:nvSpPr>
      <cdr:spPr>
        <a:xfrm xmlns:a="http://schemas.openxmlformats.org/drawingml/2006/main">
          <a:off x="935208" y="243547"/>
          <a:ext cx="162195" cy="181613"/>
        </a:xfrm>
        <a:prstGeom xmlns:a="http://schemas.openxmlformats.org/drawingml/2006/main" prst="upArrow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0.91781</cdr:x>
      <cdr:y>0.75945</cdr:y>
    </cdr:from>
    <cdr:to>
      <cdr:x>0.95132</cdr:x>
      <cdr:y>0.80943</cdr:y>
    </cdr:to>
    <cdr:sp macro="" textlink="">
      <cdr:nvSpPr>
        <cdr:cNvPr id="21" name="Arrow: Up 20">
          <a:extLst xmlns:a="http://schemas.openxmlformats.org/drawingml/2006/main">
            <a:ext uri="{FF2B5EF4-FFF2-40B4-BE49-F238E27FC236}">
              <a16:creationId xmlns:a16="http://schemas.microsoft.com/office/drawing/2014/main" id="{F9228935-13A4-494F-989C-F91007091369}"/>
            </a:ext>
          </a:extLst>
        </cdr:cNvPr>
        <cdr:cNvSpPr/>
      </cdr:nvSpPr>
      <cdr:spPr>
        <a:xfrm xmlns:a="http://schemas.openxmlformats.org/drawingml/2006/main" rot="5400000">
          <a:off x="4965678" y="2451093"/>
          <a:ext cx="161946" cy="180986"/>
        </a:xfrm>
        <a:prstGeom xmlns:a="http://schemas.openxmlformats.org/drawingml/2006/main" prst="upArrow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0.93486</cdr:y>
    </cdr:from>
    <cdr:to>
      <cdr:x>1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F9ACBA6-115C-4311-A4A0-DDA65EFECE8E}"/>
            </a:ext>
          </a:extLst>
        </cdr:cNvPr>
        <cdr:cNvSpPr txBox="1"/>
      </cdr:nvSpPr>
      <cdr:spPr>
        <a:xfrm xmlns:a="http://schemas.openxmlformats.org/drawingml/2006/main">
          <a:off x="0" y="3028950"/>
          <a:ext cx="4500000" cy="211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800" b="0">
              <a:effectLst/>
              <a:latin typeface="+mn-lt"/>
              <a:ea typeface="+mn-ea"/>
              <a:cs typeface="+mn-cs"/>
            </a:rPr>
            <a:t>Income inequality in 2010 (Gini-index)</a:t>
          </a:r>
          <a:endParaRPr lang="hu-HU" sz="800" b="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7.40741E-7</cdr:x>
      <cdr:y>0</cdr:y>
    </cdr:from>
    <cdr:to>
      <cdr:x>0.06703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3F9ACBA6-115C-4311-A4A0-DDA65EFECE8E}"/>
            </a:ext>
          </a:extLst>
        </cdr:cNvPr>
        <cdr:cNvSpPr txBox="1"/>
      </cdr:nvSpPr>
      <cdr:spPr>
        <a:xfrm xmlns:a="http://schemas.openxmlformats.org/drawingml/2006/main" rot="16200000">
          <a:off x="-1439023" y="1439027"/>
          <a:ext cx="3240000" cy="361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800" b="0">
              <a:effectLst/>
              <a:latin typeface="+mn-lt"/>
              <a:ea typeface="+mn-ea"/>
              <a:cs typeface="+mn-cs"/>
            </a:rPr>
            <a:t>Intergenerational earnings mobility (coefficient)</a:t>
          </a:r>
          <a:endParaRPr lang="hu-HU" sz="800">
            <a:effectLst/>
          </a:endParaRPr>
        </a:p>
      </cdr:txBody>
    </cdr:sp>
  </cdr:relSizeAnchor>
  <cdr:relSizeAnchor xmlns:cdr="http://schemas.openxmlformats.org/drawingml/2006/chartDrawing">
    <cdr:from>
      <cdr:x>0.19814</cdr:x>
      <cdr:y>0.07002</cdr:y>
    </cdr:from>
    <cdr:to>
      <cdr:x>0.43921</cdr:x>
      <cdr:y>0.14351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774643E7-FFE6-4E87-884E-B0D56D20CF1E}"/>
            </a:ext>
          </a:extLst>
        </cdr:cNvPr>
        <cdr:cNvSpPr txBox="1"/>
      </cdr:nvSpPr>
      <cdr:spPr>
        <a:xfrm xmlns:a="http://schemas.openxmlformats.org/drawingml/2006/main">
          <a:off x="1071975" y="227649"/>
          <a:ext cx="1304179" cy="238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hu-HU" sz="800" b="1"/>
            <a:t>Lower mobility</a:t>
          </a:r>
        </a:p>
      </cdr:txBody>
    </cdr:sp>
  </cdr:relSizeAnchor>
  <cdr:relSizeAnchor xmlns:cdr="http://schemas.openxmlformats.org/drawingml/2006/chartDrawing">
    <cdr:from>
      <cdr:x>0.51329</cdr:x>
      <cdr:y>0.74475</cdr:y>
    </cdr:from>
    <cdr:to>
      <cdr:x>0.91886</cdr:x>
      <cdr:y>0.81824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97F88B63-F234-4792-8695-D0C9E4777515}"/>
            </a:ext>
          </a:extLst>
        </cdr:cNvPr>
        <cdr:cNvSpPr txBox="1"/>
      </cdr:nvSpPr>
      <cdr:spPr>
        <a:xfrm xmlns:a="http://schemas.openxmlformats.org/drawingml/2006/main">
          <a:off x="2771772" y="2412990"/>
          <a:ext cx="2190078" cy="238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800" b="1"/>
            <a:t>Higher inequality</a:t>
          </a:r>
        </a:p>
      </cdr:txBody>
    </cdr:sp>
  </cdr:relSizeAnchor>
  <cdr:relSizeAnchor xmlns:cdr="http://schemas.openxmlformats.org/drawingml/2006/chartDrawing">
    <cdr:from>
      <cdr:x>0.17286</cdr:x>
      <cdr:y>0.07491</cdr:y>
    </cdr:from>
    <cdr:to>
      <cdr:x>0.20284</cdr:x>
      <cdr:y>0.13077</cdr:y>
    </cdr:to>
    <cdr:sp macro="" textlink="">
      <cdr:nvSpPr>
        <cdr:cNvPr id="20" name="Arrow: Up 19">
          <a:extLst xmlns:a="http://schemas.openxmlformats.org/drawingml/2006/main">
            <a:ext uri="{FF2B5EF4-FFF2-40B4-BE49-F238E27FC236}">
              <a16:creationId xmlns:a16="http://schemas.microsoft.com/office/drawing/2014/main" id="{950AD8AD-E756-4A4E-BA87-2069E94CAE2E}"/>
            </a:ext>
          </a:extLst>
        </cdr:cNvPr>
        <cdr:cNvSpPr/>
      </cdr:nvSpPr>
      <cdr:spPr>
        <a:xfrm xmlns:a="http://schemas.openxmlformats.org/drawingml/2006/main">
          <a:off x="935208" y="243547"/>
          <a:ext cx="162195" cy="181613"/>
        </a:xfrm>
        <a:prstGeom xmlns:a="http://schemas.openxmlformats.org/drawingml/2006/main" prst="upArrow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0.91781</cdr:x>
      <cdr:y>0.75945</cdr:y>
    </cdr:from>
    <cdr:to>
      <cdr:x>0.95132</cdr:x>
      <cdr:y>0.80943</cdr:y>
    </cdr:to>
    <cdr:sp macro="" textlink="">
      <cdr:nvSpPr>
        <cdr:cNvPr id="21" name="Arrow: Up 20">
          <a:extLst xmlns:a="http://schemas.openxmlformats.org/drawingml/2006/main">
            <a:ext uri="{FF2B5EF4-FFF2-40B4-BE49-F238E27FC236}">
              <a16:creationId xmlns:a16="http://schemas.microsoft.com/office/drawing/2014/main" id="{F9228935-13A4-494F-989C-F91007091369}"/>
            </a:ext>
          </a:extLst>
        </cdr:cNvPr>
        <cdr:cNvSpPr/>
      </cdr:nvSpPr>
      <cdr:spPr>
        <a:xfrm xmlns:a="http://schemas.openxmlformats.org/drawingml/2006/main" rot="5400000">
          <a:off x="4965678" y="2451093"/>
          <a:ext cx="161946" cy="180986"/>
        </a:xfrm>
        <a:prstGeom xmlns:a="http://schemas.openxmlformats.org/drawingml/2006/main" prst="upArrow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5619751" y="2247900"/>
    <xdr:ext cx="4600574" cy="2609849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F868F68-1105-4BF1-9915-5EC080E2CB5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0448925" y="2247900"/>
    <xdr:ext cx="4600574" cy="2609849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118084B-E4A8-4BE7-9962-55A3EDE885F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411\Auk&#269;n&#237;%20v&#253;bor\41\RenataMD\RenataMD\situac2iXX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03478\Temporary%20Internet%20Files\OLK2C0\Ju&#382;iv\bankyFSR04\koncentr_konkurenc\Ju&#382;iv\Bul2001\Bdoh98.xls\BDOHxl-1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excel\expozice\sazbydiferencialkapit&#225;lov&#253;%20tr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01\mnb\HCR2006\IFB\HCR06_IFB_minta_eng_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HCR2006/IFB/HCR06_IFB_minta_eng_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z_414\dolareur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01\mnb\mnb\HCR2006\IFB\HCR06_IFB_minta_eng_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NEZA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01\mnb\PSF\_Common\T&#233;m&#225;k\StabJel\Stabjel_2019\V1\Makro\&#225;br&#225;k\3_&#225;bra_4_&#225;bra_FED_friss&#237;tet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NEZA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xcel\Ruzne\GRAF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rocka%202000\Grafy%20-%20sazb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VYHL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p&#225;lit%20na%20cd\finan&#269;n&#237;%20stabilita\infrastruktura\CERTIS\CCPOL03hodnot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moje\kor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odbor413\Trh%20pr&#225;ce\3MZD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mzd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PRUMYSLz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pr\Lds510$\valent\bdoh98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  <sheetName val="külső_kereslet dekomp"/>
      <sheetName val="USA_segélykérelme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 data"/>
      <sheetName val="tabM2"/>
      <sheetName val="data M2"/>
      <sheetName val="úvěry příl. sz"/>
      <sheetName val="List2"/>
      <sheetName val="úvěry příl.  iz"/>
      <sheetName val="výnosy"/>
      <sheetName val="HDPaM2"/>
      <sheetName val="struktM2"/>
      <sheetName val="term.vklady"/>
      <sheetName val="tabulkasit"/>
      <sheetName val=" grafy"/>
    </sheetNames>
    <sheetDataSet>
      <sheetData sheetId="0">
        <row r="299">
          <cell r="N299" t="str">
            <v xml:space="preserve"> 1996</v>
          </cell>
        </row>
        <row r="300">
          <cell r="N300" t="str">
            <v xml:space="preserve"> 1997</v>
          </cell>
        </row>
      </sheetData>
      <sheetData sheetId="1">
        <row r="17">
          <cell r="F17">
            <v>19.809556197925531</v>
          </cell>
        </row>
        <row r="18">
          <cell r="F18">
            <v>20.505427408412487</v>
          </cell>
        </row>
        <row r="19">
          <cell r="F19">
            <v>24.576416224542186</v>
          </cell>
        </row>
        <row r="20">
          <cell r="F20">
            <v>25.434221840068787</v>
          </cell>
        </row>
        <row r="21">
          <cell r="F21">
            <v>24.39553109888277</v>
          </cell>
        </row>
        <row r="22">
          <cell r="F22">
            <v>25.230870712401071</v>
          </cell>
        </row>
        <row r="23">
          <cell r="F23">
            <v>24.1273432449903</v>
          </cell>
        </row>
        <row r="24">
          <cell r="F24">
            <v>22.730128809299387</v>
          </cell>
        </row>
        <row r="25">
          <cell r="F25">
            <v>21.965586730739403</v>
          </cell>
        </row>
        <row r="26">
          <cell r="F26">
            <v>21.276269366467247</v>
          </cell>
        </row>
        <row r="27">
          <cell r="F27">
            <v>22.122820318423052</v>
          </cell>
        </row>
        <row r="28">
          <cell r="F28">
            <v>21.708870131793276</v>
          </cell>
        </row>
        <row r="29">
          <cell r="F29">
            <v>19.940391711609422</v>
          </cell>
        </row>
        <row r="30">
          <cell r="A30" t="str">
            <v xml:space="preserve"> 1</v>
          </cell>
          <cell r="F30">
            <v>19.155524278676992</v>
          </cell>
          <cell r="G30">
            <v>19.268121041520047</v>
          </cell>
        </row>
        <row r="31">
          <cell r="A31" t="str">
            <v xml:space="preserve"> 2</v>
          </cell>
          <cell r="F31">
            <v>18.106882813573307</v>
          </cell>
          <cell r="G31">
            <v>18.216788020332459</v>
          </cell>
        </row>
        <row r="32">
          <cell r="A32" t="str">
            <v xml:space="preserve"> 3</v>
          </cell>
          <cell r="F32">
            <v>17.438990951466977</v>
          </cell>
          <cell r="G32">
            <v>17.863997806416236</v>
          </cell>
        </row>
        <row r="33">
          <cell r="A33" t="str">
            <v xml:space="preserve"> 4</v>
          </cell>
          <cell r="F33">
            <v>16.662198391420915</v>
          </cell>
          <cell r="G33">
            <v>17.077747989276133</v>
          </cell>
        </row>
        <row r="34">
          <cell r="A34" t="str">
            <v xml:space="preserve"> 5</v>
          </cell>
          <cell r="F34">
            <v>16.71056096918619</v>
          </cell>
          <cell r="G34">
            <v>17.105609691861986</v>
          </cell>
        </row>
        <row r="35">
          <cell r="A35" t="str">
            <v xml:space="preserve"> 6</v>
          </cell>
          <cell r="F35">
            <v>15.622965759666712</v>
          </cell>
          <cell r="G35">
            <v>16.11769300872281</v>
          </cell>
        </row>
        <row r="36">
          <cell r="A36" t="str">
            <v xml:space="preserve"> 7</v>
          </cell>
          <cell r="F36">
            <v>16.254959682580306</v>
          </cell>
          <cell r="G36">
            <v>16.907717906054003</v>
          </cell>
        </row>
        <row r="37">
          <cell r="A37" t="str">
            <v xml:space="preserve"> 8</v>
          </cell>
          <cell r="F37">
            <v>17.450432130147448</v>
          </cell>
          <cell r="G37">
            <v>18.429079816980163</v>
          </cell>
        </row>
        <row r="38">
          <cell r="A38" t="str">
            <v xml:space="preserve"> 9</v>
          </cell>
          <cell r="F38">
            <v>17.138881861877067</v>
          </cell>
          <cell r="G38">
            <v>18.580824690108784</v>
          </cell>
        </row>
        <row r="39">
          <cell r="A39" t="str">
            <v xml:space="preserve"> 10</v>
          </cell>
          <cell r="F39">
            <v>18.686367022597466</v>
          </cell>
          <cell r="G39">
            <v>19.41892227464615</v>
          </cell>
        </row>
        <row r="40">
          <cell r="A40" t="str">
            <v xml:space="preserve"> 11</v>
          </cell>
          <cell r="F40">
            <v>18.505900961187493</v>
          </cell>
          <cell r="G40">
            <v>20.026767246623692</v>
          </cell>
        </row>
        <row r="41">
          <cell r="A41" t="str">
            <v xml:space="preserve"> 12/95</v>
          </cell>
          <cell r="F41">
            <v>19.784640870902834</v>
          </cell>
          <cell r="G41">
            <v>20.520402128917794</v>
          </cell>
        </row>
        <row r="42">
          <cell r="A42" t="str">
            <v xml:space="preserve"> 1</v>
          </cell>
          <cell r="F42">
            <v>18.036853295535082</v>
          </cell>
          <cell r="G42">
            <v>19.435921642671715</v>
          </cell>
        </row>
        <row r="43">
          <cell r="A43" t="str">
            <v xml:space="preserve"> 2</v>
          </cell>
          <cell r="F43">
            <v>18.518087705013372</v>
          </cell>
          <cell r="G43">
            <v>20.395119116792571</v>
          </cell>
        </row>
        <row r="44">
          <cell r="A44" t="str">
            <v xml:space="preserve"> 3</v>
          </cell>
          <cell r="F44">
            <v>18.409992995563854</v>
          </cell>
          <cell r="G44">
            <v>20.239618471559837</v>
          </cell>
        </row>
        <row r="45">
          <cell r="A45" t="str">
            <v xml:space="preserve"> 4</v>
          </cell>
          <cell r="F45">
            <v>19.027921406411608</v>
          </cell>
          <cell r="G45">
            <v>21.170139683993597</v>
          </cell>
        </row>
        <row r="46">
          <cell r="A46" t="str">
            <v xml:space="preserve"> 5</v>
          </cell>
          <cell r="F46">
            <v>19.011621347173644</v>
          </cell>
          <cell r="G46">
            <v>21.173957044866754</v>
          </cell>
        </row>
        <row r="47">
          <cell r="A47" t="str">
            <v xml:space="preserve"> 6</v>
          </cell>
          <cell r="F47">
            <v>18.669068798558726</v>
          </cell>
          <cell r="G47">
            <v>20.607691445229293</v>
          </cell>
        </row>
        <row r="48">
          <cell r="A48" t="str">
            <v xml:space="preserve"> 7</v>
          </cell>
          <cell r="F48">
            <v>17.086865573048556</v>
          </cell>
          <cell r="G48">
            <v>19.323407050580272</v>
          </cell>
        </row>
        <row r="49">
          <cell r="A49" t="str">
            <v xml:space="preserve"> 8</v>
          </cell>
          <cell r="F49">
            <v>15.734227897413703</v>
          </cell>
          <cell r="G49">
            <v>17.192530585962658</v>
          </cell>
        </row>
        <row r="50">
          <cell r="A50" t="str">
            <v xml:space="preserve"> 9</v>
          </cell>
          <cell r="F50">
            <v>13.842997516466895</v>
          </cell>
          <cell r="G50">
            <v>14.826666666666682</v>
          </cell>
        </row>
        <row r="51">
          <cell r="A51" t="str">
            <v xml:space="preserve"> 10</v>
          </cell>
          <cell r="F51">
            <v>11.423789099278167</v>
          </cell>
          <cell r="G51">
            <v>13.932210438760649</v>
          </cell>
        </row>
        <row r="52">
          <cell r="A52" t="str">
            <v xml:space="preserve"> 11</v>
          </cell>
          <cell r="F52">
            <v>11.262833675564693</v>
          </cell>
          <cell r="G52">
            <v>12.519006588950845</v>
          </cell>
        </row>
        <row r="53">
          <cell r="A53" t="str">
            <v xml:space="preserve"> 12/96</v>
          </cell>
          <cell r="F53">
            <v>9.2363923738022322</v>
          </cell>
          <cell r="G53">
            <v>11.766437684003932</v>
          </cell>
        </row>
        <row r="54">
          <cell r="A54" t="str">
            <v>1/97</v>
          </cell>
          <cell r="F54">
            <v>8.4158911237866647</v>
          </cell>
          <cell r="G54">
            <v>9.623554984685299</v>
          </cell>
          <cell r="DM54" t="str">
            <v xml:space="preserve"> 1</v>
          </cell>
        </row>
        <row r="55">
          <cell r="A55" t="str">
            <v xml:space="preserve"> 2</v>
          </cell>
          <cell r="F55">
            <v>7.4001374030817573</v>
          </cell>
          <cell r="G55">
            <v>9.3339768339768341</v>
          </cell>
          <cell r="DM55" t="str">
            <v xml:space="preserve"> 2</v>
          </cell>
        </row>
        <row r="56">
          <cell r="A56" t="str">
            <v xml:space="preserve"> 3</v>
          </cell>
          <cell r="F56">
            <v>7.3055309080153989</v>
          </cell>
          <cell r="G56">
            <v>9.3353971171519845</v>
          </cell>
          <cell r="DM56" t="str">
            <v xml:space="preserve"> 3</v>
          </cell>
        </row>
        <row r="57">
          <cell r="A57" t="str">
            <v xml:space="preserve"> 4</v>
          </cell>
          <cell r="F57">
            <v>6.2071628535572927</v>
          </cell>
          <cell r="G57">
            <v>7.9278087498819048</v>
          </cell>
          <cell r="DM57" t="str">
            <v xml:space="preserve"> 4</v>
          </cell>
        </row>
        <row r="58">
          <cell r="A58" t="str">
            <v xml:space="preserve"> 5</v>
          </cell>
          <cell r="F58">
            <v>6.7974971558589345</v>
          </cell>
          <cell r="G58">
            <v>7.7208611729769956</v>
          </cell>
          <cell r="DM58" t="str">
            <v xml:space="preserve"> 5</v>
          </cell>
        </row>
        <row r="59">
          <cell r="A59" t="str">
            <v xml:space="preserve"> 6</v>
          </cell>
          <cell r="F59">
            <v>6.5755764304013695</v>
          </cell>
          <cell r="G59">
            <v>7.1116482290601368</v>
          </cell>
          <cell r="DM59" t="str">
            <v xml:space="preserve"> 6</v>
          </cell>
        </row>
        <row r="60">
          <cell r="A60" t="str">
            <v xml:space="preserve"> 7</v>
          </cell>
          <cell r="F60">
            <v>7.7291960507757551</v>
          </cell>
          <cell r="G60">
            <v>8.0741352417653047</v>
          </cell>
          <cell r="DM60" t="str">
            <v xml:space="preserve"> 7</v>
          </cell>
        </row>
        <row r="61">
          <cell r="A61" t="str">
            <v xml:space="preserve"> 8</v>
          </cell>
          <cell r="F61">
            <v>8.3964469378213948</v>
          </cell>
          <cell r="G61">
            <v>8.882783882783869</v>
          </cell>
          <cell r="DM61" t="str">
            <v xml:space="preserve"> 8</v>
          </cell>
        </row>
        <row r="62">
          <cell r="A62" t="str">
            <v xml:space="preserve"> 9</v>
          </cell>
          <cell r="F62">
            <v>8.555439628189319</v>
          </cell>
          <cell r="G62">
            <v>9.4287041337668427</v>
          </cell>
          <cell r="DM62" t="str">
            <v xml:space="preserve"> 9</v>
          </cell>
        </row>
        <row r="63">
          <cell r="A63" t="str">
            <v xml:space="preserve"> 10</v>
          </cell>
          <cell r="F63">
            <v>8.5062435452070417</v>
          </cell>
          <cell r="G63">
            <v>8.7972257711261221</v>
          </cell>
          <cell r="DM63" t="str">
            <v xml:space="preserve"> 10</v>
          </cell>
        </row>
        <row r="64">
          <cell r="A64" t="str">
            <v xml:space="preserve"> 11</v>
          </cell>
          <cell r="F64">
            <v>7.8711820614561105</v>
          </cell>
          <cell r="G64">
            <v>8.8918918918919019</v>
          </cell>
          <cell r="DM64" t="str">
            <v xml:space="preserve"> 11</v>
          </cell>
        </row>
        <row r="65">
          <cell r="A65" t="str">
            <v>12</v>
          </cell>
          <cell r="F65">
            <v>10.110327364803751</v>
          </cell>
          <cell r="G65">
            <v>9.0350338045482488</v>
          </cell>
          <cell r="DM65" t="str">
            <v xml:space="preserve"> 12/97</v>
          </cell>
        </row>
        <row r="66">
          <cell r="A66" t="str">
            <v>1/98</v>
          </cell>
          <cell r="F66">
            <v>7.476462986893111</v>
          </cell>
          <cell r="G66">
            <v>9.0310950878774321</v>
          </cell>
          <cell r="DM66" t="str">
            <v xml:space="preserve"> 1</v>
          </cell>
          <cell r="DS66">
            <v>1258.9000000000001</v>
          </cell>
        </row>
        <row r="67">
          <cell r="A67" t="str">
            <v xml:space="preserve"> 2</v>
          </cell>
          <cell r="F67">
            <v>6.0129763319016831</v>
          </cell>
          <cell r="G67">
            <v>6.9215149642447074</v>
          </cell>
        </row>
        <row r="68">
          <cell r="A68" t="str">
            <v xml:space="preserve"> 3</v>
          </cell>
          <cell r="F68">
            <v>7.7085630282984141</v>
          </cell>
          <cell r="G68">
            <v>8.0693682534064664</v>
          </cell>
        </row>
        <row r="69">
          <cell r="A69" t="str">
            <v xml:space="preserve"> 4</v>
          </cell>
          <cell r="F69">
            <v>6.5351754226504113</v>
          </cell>
          <cell r="G69">
            <v>8.2997723691122332</v>
          </cell>
        </row>
        <row r="70">
          <cell r="A70" t="str">
            <v xml:space="preserve"> 5</v>
          </cell>
          <cell r="F70">
            <v>6.1961828672880443</v>
          </cell>
          <cell r="G70">
            <v>8.6750516884906972</v>
          </cell>
        </row>
        <row r="71">
          <cell r="A71" t="str">
            <v>6</v>
          </cell>
          <cell r="F71">
            <v>7.5320512820512704</v>
          </cell>
          <cell r="G71">
            <v>9.121680263843075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List1"/>
    </sheetNames>
    <sheetDataSet>
      <sheetData sheetId="0">
        <row r="7">
          <cell r="B7" t="e">
            <v>#REF!</v>
          </cell>
        </row>
        <row r="10">
          <cell r="B10" t="e">
            <v>#REF!</v>
          </cell>
          <cell r="C10">
            <v>404662.40299999999</v>
          </cell>
          <cell r="D10">
            <v>523806.38199999998</v>
          </cell>
          <cell r="E10">
            <v>537249.14500000002</v>
          </cell>
          <cell r="F10">
            <v>593010.723</v>
          </cell>
          <cell r="G10">
            <v>683804.59</v>
          </cell>
          <cell r="H10">
            <v>698977.86399999994</v>
          </cell>
        </row>
        <row r="11">
          <cell r="B11" t="e">
            <v>#REF!</v>
          </cell>
          <cell r="C11">
            <v>391739.31599999999</v>
          </cell>
          <cell r="D11">
            <v>518181.902</v>
          </cell>
          <cell r="E11">
            <v>445168.93199999997</v>
          </cell>
          <cell r="F11">
            <v>514211.179</v>
          </cell>
          <cell r="G11">
            <v>485224.16399999999</v>
          </cell>
          <cell r="H11">
            <v>509958.11800000002</v>
          </cell>
        </row>
        <row r="12">
          <cell r="B12" t="e">
            <v>#REF!</v>
          </cell>
          <cell r="C12">
            <v>27079.473000000002</v>
          </cell>
          <cell r="D12">
            <v>37403.345000000001</v>
          </cell>
          <cell r="E12">
            <v>43656.775999999998</v>
          </cell>
          <cell r="F12">
            <v>43717.538999999997</v>
          </cell>
          <cell r="G12">
            <v>44942.110999999997</v>
          </cell>
          <cell r="H12">
            <v>43431.339</v>
          </cell>
        </row>
        <row r="13">
          <cell r="B13" t="e">
            <v>#REF!</v>
          </cell>
          <cell r="C13">
            <v>935274.53399999999</v>
          </cell>
          <cell r="D13">
            <v>1004448.947</v>
          </cell>
          <cell r="E13">
            <v>981568.353</v>
          </cell>
          <cell r="F13">
            <v>986132.47100000002</v>
          </cell>
          <cell r="G13">
            <v>978984.554</v>
          </cell>
          <cell r="H13">
            <v>944072.07299999997</v>
          </cell>
        </row>
        <row r="17">
          <cell r="B17" t="e">
            <v>#REF!</v>
          </cell>
          <cell r="C17">
            <v>9.812437342413876</v>
          </cell>
          <cell r="D17">
            <v>9.5143848921884828</v>
          </cell>
          <cell r="E17">
            <v>9.9114597064374266</v>
          </cell>
          <cell r="F17">
            <v>11.114519792831596</v>
          </cell>
          <cell r="G17">
            <v>11.321916800307182</v>
          </cell>
          <cell r="H17">
            <v>11.953246412605342</v>
          </cell>
        </row>
      </sheetData>
      <sheetData sheetId="1"/>
      <sheetData sheetId="2">
        <row r="8">
          <cell r="I8">
            <v>42.401424068953844</v>
          </cell>
          <cell r="J8">
            <v>41.55336111056701</v>
          </cell>
          <cell r="K8">
            <v>40.759622760305589</v>
          </cell>
        </row>
        <row r="9">
          <cell r="I9">
            <v>23.881656714385873</v>
          </cell>
          <cell r="J9">
            <v>23.116758588976225</v>
          </cell>
          <cell r="K9">
            <v>22.589687540182592</v>
          </cell>
        </row>
        <row r="10">
          <cell r="I10">
            <v>33.716919216660287</v>
          </cell>
          <cell r="J10">
            <v>35.329880300456765</v>
          </cell>
          <cell r="K10">
            <v>36.650689699511823</v>
          </cell>
        </row>
        <row r="57">
          <cell r="A57" t="str">
            <v>zemědělství</v>
          </cell>
          <cell r="E57">
            <v>3.0115326949852656E-2</v>
          </cell>
        </row>
        <row r="58">
          <cell r="A58" t="str">
            <v>zprac. průmysl</v>
          </cell>
          <cell r="E58">
            <v>0.31022753406414738</v>
          </cell>
        </row>
        <row r="59">
          <cell r="A59" t="str">
            <v>stavebnictví</v>
          </cell>
          <cell r="E59">
            <v>3.0672440442339199E-2</v>
          </cell>
        </row>
        <row r="60">
          <cell r="A60" t="str">
            <v>peněž. a pojišťovnictví</v>
          </cell>
          <cell r="E60">
            <v>5.8209891839758117E-2</v>
          </cell>
        </row>
        <row r="61">
          <cell r="A61" t="str">
            <v>doprava a cest. ruch</v>
          </cell>
          <cell r="E61">
            <v>2.9588520431357377E-2</v>
          </cell>
        </row>
        <row r="62">
          <cell r="A62" t="str">
            <v>obchod a pohostinství</v>
          </cell>
          <cell r="E62">
            <v>0.22612389847520264</v>
          </cell>
        </row>
        <row r="63">
          <cell r="A63" t="str">
            <v>ostatní</v>
          </cell>
          <cell r="E63">
            <v>0.31506238779734264</v>
          </cell>
        </row>
      </sheetData>
      <sheetData sheetId="3">
        <row r="33">
          <cell r="E33">
            <v>4.9989868109212972E-2</v>
          </cell>
        </row>
        <row r="58">
          <cell r="A58" t="str">
            <v>zemědělství</v>
          </cell>
          <cell r="E58">
            <v>8.6887571253623248E-3</v>
          </cell>
        </row>
        <row r="59">
          <cell r="A59" t="str">
            <v>zprac. průmysl</v>
          </cell>
          <cell r="E59">
            <v>6.5130437080958212E-2</v>
          </cell>
        </row>
        <row r="60">
          <cell r="A60" t="str">
            <v>stavebnictví</v>
          </cell>
          <cell r="E60">
            <v>1.9203016660352588E-2</v>
          </cell>
        </row>
        <row r="61">
          <cell r="A61" t="str">
            <v>peněž. a pojišťovnictví</v>
          </cell>
          <cell r="E61">
            <v>6.3180708879941497E-2</v>
          </cell>
        </row>
        <row r="62">
          <cell r="A62" t="str">
            <v>doprava a cest. ruch</v>
          </cell>
          <cell r="E62">
            <v>1.0334528602768209E-2</v>
          </cell>
        </row>
        <row r="63">
          <cell r="A63" t="str">
            <v>obchod a pohostinství</v>
          </cell>
          <cell r="E63">
            <v>6.7299542743363611E-2</v>
          </cell>
        </row>
        <row r="64">
          <cell r="A64" t="str">
            <v>ostatní</v>
          </cell>
          <cell r="E64">
            <v>0.76616300890725353</v>
          </cell>
        </row>
        <row r="87">
          <cell r="C87">
            <v>0.37791725942079613</v>
          </cell>
          <cell r="E87">
            <v>0.33805009559218702</v>
          </cell>
        </row>
        <row r="88">
          <cell r="C88">
            <v>0.38140601463161455</v>
          </cell>
          <cell r="E88">
            <v>0.46427671515290347</v>
          </cell>
        </row>
        <row r="89">
          <cell r="C89">
            <v>0.17604219123800122</v>
          </cell>
          <cell r="E89">
            <v>0.11323136833387663</v>
          </cell>
        </row>
        <row r="90">
          <cell r="C90">
            <v>6.4634534709588132E-2</v>
          </cell>
          <cell r="E90">
            <v>8.4441820921032917E-2</v>
          </cell>
        </row>
        <row r="111">
          <cell r="B111">
            <v>38.075393398467952</v>
          </cell>
          <cell r="C111">
            <v>33.714458747795064</v>
          </cell>
          <cell r="D111">
            <v>30.65964782569333</v>
          </cell>
          <cell r="E111">
            <v>31.150645705708214</v>
          </cell>
          <cell r="F111">
            <v>29.748560193497386</v>
          </cell>
          <cell r="G111">
            <v>32.04306298810419</v>
          </cell>
        </row>
        <row r="112">
          <cell r="B112">
            <v>37.617926179728599</v>
          </cell>
          <cell r="C112">
            <v>46.452852147296333</v>
          </cell>
          <cell r="D112">
            <v>49.46698554485922</v>
          </cell>
          <cell r="E112">
            <v>49.572654889828769</v>
          </cell>
          <cell r="F112">
            <v>51.442432688663018</v>
          </cell>
          <cell r="G112">
            <v>49.135785880583668</v>
          </cell>
        </row>
        <row r="113">
          <cell r="B113">
            <v>17.533831568038913</v>
          </cell>
          <cell r="C113">
            <v>11.258917805695356</v>
          </cell>
          <cell r="D113">
            <v>10.710648218004044</v>
          </cell>
          <cell r="E113">
            <v>9.9539372006651252</v>
          </cell>
          <cell r="F113">
            <v>9.4759795892820087</v>
          </cell>
          <cell r="G113">
            <v>9.2918414087202645</v>
          </cell>
        </row>
        <row r="114">
          <cell r="B114">
            <v>6.7728488537645344</v>
          </cell>
          <cell r="C114">
            <v>8.5737712992132451</v>
          </cell>
          <cell r="D114">
            <v>9.1627184114434019</v>
          </cell>
          <cell r="E114">
            <v>9.3227622037978914</v>
          </cell>
          <cell r="F114">
            <v>9.3330275285575848</v>
          </cell>
          <cell r="G114">
            <v>9.5293097225918757</v>
          </cell>
        </row>
        <row r="154">
          <cell r="B154">
            <v>5.9870644659712235</v>
          </cell>
          <cell r="C154">
            <v>6.4634534709588127</v>
          </cell>
          <cell r="D154">
            <v>6.4587973273942101</v>
          </cell>
          <cell r="E154">
            <v>7.2302558398220249</v>
          </cell>
          <cell r="F154">
            <v>7.6502732240437163</v>
          </cell>
          <cell r="G154">
            <v>8.3850931677018643</v>
          </cell>
        </row>
        <row r="155">
          <cell r="B155">
            <v>22.070464107299717</v>
          </cell>
          <cell r="C155">
            <v>17.604219123800121</v>
          </cell>
          <cell r="D155">
            <v>16.146993318485521</v>
          </cell>
          <cell r="E155">
            <v>14.126807563959956</v>
          </cell>
          <cell r="F155">
            <v>13.442622950819672</v>
          </cell>
          <cell r="G155">
            <v>13.250517598343686</v>
          </cell>
        </row>
        <row r="156">
          <cell r="B156">
            <v>41.026764096836445</v>
          </cell>
          <cell r="C156">
            <v>37.791725942079616</v>
          </cell>
          <cell r="D156">
            <v>34.521158129175944</v>
          </cell>
          <cell r="E156">
            <v>30.923248053392662</v>
          </cell>
          <cell r="F156">
            <v>31.584699453551913</v>
          </cell>
          <cell r="G156">
            <v>32.50517598343685</v>
          </cell>
        </row>
        <row r="157">
          <cell r="B157">
            <v>30.915707329892616</v>
          </cell>
          <cell r="C157">
            <v>38.140601463161453</v>
          </cell>
          <cell r="D157">
            <v>42.873051224944319</v>
          </cell>
          <cell r="E157">
            <v>47.719688542825359</v>
          </cell>
          <cell r="F157">
            <v>47.322404371584696</v>
          </cell>
          <cell r="G157">
            <v>45.859213250517598</v>
          </cell>
        </row>
      </sheetData>
      <sheetData sheetId="4"/>
      <sheetData sheetId="5">
        <row r="18">
          <cell r="B18" t="e">
            <v>#REF!</v>
          </cell>
          <cell r="C18">
            <v>19.92057221983622</v>
          </cell>
          <cell r="D18">
            <v>15.353501022843522</v>
          </cell>
          <cell r="E18">
            <v>16.61522383201342</v>
          </cell>
          <cell r="F18">
            <v>17.629683026874304</v>
          </cell>
          <cell r="G18">
            <v>18.432935566288638</v>
          </cell>
          <cell r="H18">
            <v>21.165472471976944</v>
          </cell>
          <cell r="I18">
            <v>21.544327850983176</v>
          </cell>
        </row>
        <row r="58">
          <cell r="B58">
            <v>65492.341</v>
          </cell>
          <cell r="C58">
            <v>156411.79800000001</v>
          </cell>
          <cell r="D58">
            <v>136128.17000000001</v>
          </cell>
          <cell r="F58">
            <v>216957.34599999999</v>
          </cell>
          <cell r="G58">
            <v>243820.74799999999</v>
          </cell>
          <cell r="H58">
            <v>286758.65299999999</v>
          </cell>
          <cell r="I58">
            <v>271496.52500000002</v>
          </cell>
        </row>
        <row r="59">
          <cell r="B59">
            <v>69433.187999999995</v>
          </cell>
          <cell r="C59">
            <v>152317.098</v>
          </cell>
          <cell r="D59">
            <v>112149.577</v>
          </cell>
          <cell r="F59">
            <v>134682.92800000001</v>
          </cell>
          <cell r="G59">
            <v>152909.81</v>
          </cell>
          <cell r="H59">
            <v>192992.56099999999</v>
          </cell>
          <cell r="I59">
            <v>215925.90399999998</v>
          </cell>
        </row>
        <row r="60">
          <cell r="B60">
            <v>13181.808999999999</v>
          </cell>
          <cell r="C60">
            <v>11234.174999999999</v>
          </cell>
          <cell r="D60">
            <v>19511.514999999999</v>
          </cell>
          <cell r="F60">
            <v>7831.5990000000002</v>
          </cell>
          <cell r="G60">
            <v>12784.821</v>
          </cell>
          <cell r="H60">
            <v>9103.9089999999997</v>
          </cell>
          <cell r="I60">
            <v>11249.925999999999</v>
          </cell>
        </row>
        <row r="61">
          <cell r="B61">
            <v>19016.608</v>
          </cell>
          <cell r="C61">
            <v>20892.937999999998</v>
          </cell>
          <cell r="D61">
            <v>25583.199000000001</v>
          </cell>
          <cell r="F61">
            <v>24781.135999999999</v>
          </cell>
          <cell r="G61">
            <v>27814.475999999999</v>
          </cell>
          <cell r="H61">
            <v>25171.865000000002</v>
          </cell>
          <cell r="I61">
            <v>27168.935000000001</v>
          </cell>
        </row>
      </sheetData>
      <sheetData sheetId="6">
        <row r="54">
          <cell r="A54" t="str">
            <v>vklady u ČNB</v>
          </cell>
        </row>
      </sheetData>
      <sheetData sheetId="7">
        <row r="50">
          <cell r="A50" t="str">
            <v>zdroje od ČNB</v>
          </cell>
        </row>
        <row r="51">
          <cell r="A51" t="str">
            <v>vklady od bank</v>
          </cell>
        </row>
        <row r="52">
          <cell r="A52" t="str">
            <v>vklady klientů</v>
          </cell>
        </row>
        <row r="53">
          <cell r="A53" t="str">
            <v>základní jmění a rezervní zdroje</v>
          </cell>
        </row>
        <row r="54">
          <cell r="A54" t="str">
            <v>zisk</v>
          </cell>
        </row>
        <row r="55">
          <cell r="A55" t="str">
            <v>ostatní pasiva</v>
          </cell>
        </row>
        <row r="78">
          <cell r="B78" t="str">
            <v>31.12.1995</v>
          </cell>
          <cell r="D78" t="str">
            <v>31.12.1996</v>
          </cell>
          <cell r="E78" t="str">
            <v>31.3.1996</v>
          </cell>
          <cell r="F78" t="str">
            <v>30.6.1996</v>
          </cell>
          <cell r="G78" t="str">
            <v>30.9.1996</v>
          </cell>
        </row>
        <row r="79">
          <cell r="A79" t="str">
            <v>základní jmění</v>
          </cell>
          <cell r="B79">
            <v>53511.084000000003</v>
          </cell>
          <cell r="D79">
            <v>66828.601999999999</v>
          </cell>
          <cell r="E79">
            <v>71971.721999999994</v>
          </cell>
          <cell r="F79">
            <v>74857.922000000006</v>
          </cell>
          <cell r="G79">
            <v>76688.091</v>
          </cell>
        </row>
        <row r="80">
          <cell r="A80" t="str">
            <v>rezervy</v>
          </cell>
          <cell r="B80">
            <v>40447.58</v>
          </cell>
          <cell r="D80">
            <v>40296.811999999998</v>
          </cell>
          <cell r="E80">
            <v>34997.008000000002</v>
          </cell>
          <cell r="F80">
            <v>43877.434000000001</v>
          </cell>
          <cell r="G80">
            <v>43514.817999999999</v>
          </cell>
        </row>
        <row r="81">
          <cell r="A81" t="str">
            <v>rezervní a kap. fondy</v>
          </cell>
          <cell r="B81">
            <v>72537.152999999991</v>
          </cell>
          <cell r="D81">
            <v>91798.32</v>
          </cell>
          <cell r="E81">
            <v>91034.15</v>
          </cell>
          <cell r="F81">
            <v>87766.800999999992</v>
          </cell>
          <cell r="G81">
            <v>107432.13399999999</v>
          </cell>
        </row>
        <row r="82">
          <cell r="A82" t="str">
            <v>zisk</v>
          </cell>
          <cell r="B82">
            <v>13610.644</v>
          </cell>
          <cell r="D82">
            <v>12517.123</v>
          </cell>
          <cell r="E82">
            <v>15737.265000000001</v>
          </cell>
          <cell r="F82">
            <v>12835.996999999999</v>
          </cell>
          <cell r="G82">
            <v>15096.669</v>
          </cell>
        </row>
        <row r="137">
          <cell r="B137">
            <v>29.710807542878769</v>
          </cell>
          <cell r="D137">
            <v>31.60628600743895</v>
          </cell>
          <cell r="E137">
            <v>33.672533533651333</v>
          </cell>
          <cell r="F137">
            <v>34.129001559847175</v>
          </cell>
          <cell r="G137">
            <v>31.5937667839627</v>
          </cell>
        </row>
        <row r="138">
          <cell r="B138">
            <v>22.457595233077178</v>
          </cell>
          <cell r="D138">
            <v>19.058195550162758</v>
          </cell>
          <cell r="E138">
            <v>16.373624150016365</v>
          </cell>
          <cell r="F138">
            <v>20.004469445840233</v>
          </cell>
          <cell r="G138">
            <v>17.92712523693649</v>
          </cell>
        </row>
        <row r="139">
          <cell r="B139">
            <v>40.274597922392132</v>
          </cell>
          <cell r="D139">
            <v>43.415601555190449</v>
          </cell>
          <cell r="E139">
            <v>42.59103969448509</v>
          </cell>
          <cell r="F139">
            <v>40.014379349613741</v>
          </cell>
          <cell r="G139">
            <v>44.259620267499287</v>
          </cell>
        </row>
        <row r="140">
          <cell r="B140">
            <v>7.5569993016519277</v>
          </cell>
          <cell r="D140">
            <v>5.91991688720785</v>
          </cell>
          <cell r="E140">
            <v>7.3628026218471962</v>
          </cell>
          <cell r="F140">
            <v>5.8521496446988417</v>
          </cell>
          <cell r="G140">
            <v>6.2194877116015235</v>
          </cell>
        </row>
        <row r="143">
          <cell r="B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</row>
        <row r="145">
          <cell r="B145">
            <v>1996</v>
          </cell>
          <cell r="C145" t="str">
            <v>31.12.1996</v>
          </cell>
        </row>
        <row r="146">
          <cell r="B146">
            <v>58377.902000000002</v>
          </cell>
          <cell r="C146">
            <v>58.377901999999999</v>
          </cell>
        </row>
        <row r="147">
          <cell r="B147">
            <v>35873.733999999997</v>
          </cell>
          <cell r="C147">
            <v>35.873733999999999</v>
          </cell>
        </row>
        <row r="148">
          <cell r="B148">
            <v>82375.725000000006</v>
          </cell>
          <cell r="C148">
            <v>82.375725000000003</v>
          </cell>
        </row>
        <row r="149">
          <cell r="B149">
            <v>16297.644</v>
          </cell>
          <cell r="C149">
            <v>16.297643999999998</v>
          </cell>
        </row>
        <row r="172">
          <cell r="B172">
            <v>67509.37</v>
          </cell>
          <cell r="C172">
            <v>67.50936999999999</v>
          </cell>
        </row>
        <row r="173">
          <cell r="B173">
            <v>447358.75</v>
          </cell>
          <cell r="C173">
            <v>447.35874999999999</v>
          </cell>
        </row>
        <row r="174">
          <cell r="B174">
            <v>952877.38900000008</v>
          </cell>
          <cell r="C174">
            <v>952.87738900000011</v>
          </cell>
        </row>
        <row r="175">
          <cell r="B175">
            <v>62939.8</v>
          </cell>
          <cell r="C175">
            <v>62.939800000000005</v>
          </cell>
        </row>
      </sheetData>
      <sheetData sheetId="8"/>
      <sheetData sheetId="9"/>
      <sheetData sheetId="10">
        <row r="23">
          <cell r="B23">
            <v>1994</v>
          </cell>
          <cell r="C23">
            <v>1995</v>
          </cell>
          <cell r="D23">
            <v>1996</v>
          </cell>
          <cell r="E23">
            <v>1997</v>
          </cell>
        </row>
        <row r="24">
          <cell r="B24">
            <v>108067883</v>
          </cell>
          <cell r="C24">
            <v>113807765</v>
          </cell>
          <cell r="D24">
            <v>132.78531900000002</v>
          </cell>
          <cell r="E24">
            <v>173.080816</v>
          </cell>
        </row>
        <row r="25">
          <cell r="B25">
            <v>9091302</v>
          </cell>
          <cell r="C25">
            <v>9551391</v>
          </cell>
          <cell r="D25">
            <v>12.167354</v>
          </cell>
          <cell r="E25">
            <v>13.348483999999999</v>
          </cell>
        </row>
        <row r="26">
          <cell r="B26">
            <v>24062607</v>
          </cell>
          <cell r="C26">
            <v>52988707</v>
          </cell>
          <cell r="D26">
            <v>154.44363300000001</v>
          </cell>
          <cell r="E26">
            <v>410.024925</v>
          </cell>
        </row>
        <row r="27">
          <cell r="B27">
            <v>2612941</v>
          </cell>
          <cell r="C27">
            <v>4998865</v>
          </cell>
          <cell r="D27">
            <v>8.9634340000000012</v>
          </cell>
          <cell r="E27">
            <v>6.2625730000000006</v>
          </cell>
        </row>
        <row r="28">
          <cell r="B28">
            <v>9621785</v>
          </cell>
          <cell r="C28">
            <v>23561403</v>
          </cell>
          <cell r="D28">
            <v>33.096072999999997</v>
          </cell>
          <cell r="E28">
            <v>45.609445000000001</v>
          </cell>
        </row>
        <row r="29">
          <cell r="B29">
            <v>66050452</v>
          </cell>
          <cell r="C29">
            <v>73326579</v>
          </cell>
          <cell r="D29">
            <v>92.472694999999987</v>
          </cell>
        </row>
      </sheetData>
      <sheetData sheetId="11"/>
      <sheetData sheetId="12">
        <row r="59">
          <cell r="B59">
            <v>7109.933</v>
          </cell>
          <cell r="C59">
            <v>8779.2070000000003</v>
          </cell>
          <cell r="D59">
            <v>10827.196</v>
          </cell>
          <cell r="E59">
            <v>12367.823</v>
          </cell>
          <cell r="F59">
            <v>11852.111999999999</v>
          </cell>
          <cell r="G59">
            <v>12849.692000000001</v>
          </cell>
          <cell r="H59">
            <v>12705.061333333333</v>
          </cell>
          <cell r="I59">
            <v>13358.203</v>
          </cell>
        </row>
        <row r="60">
          <cell r="B60">
            <v>51074</v>
          </cell>
          <cell r="C60">
            <v>53191</v>
          </cell>
          <cell r="D60">
            <v>544.61</v>
          </cell>
          <cell r="E60">
            <v>522.5</v>
          </cell>
          <cell r="F60">
            <v>514.69000000000005</v>
          </cell>
          <cell r="G60">
            <v>539.59</v>
          </cell>
          <cell r="H60">
            <v>532.03</v>
          </cell>
          <cell r="I60">
            <v>523.88</v>
          </cell>
        </row>
        <row r="87">
          <cell r="B87">
            <v>34699</v>
          </cell>
          <cell r="C87">
            <v>35064</v>
          </cell>
          <cell r="D87" t="str">
            <v>31. 12. 96</v>
          </cell>
          <cell r="E87" t="str">
            <v xml:space="preserve">31. 12. 97 </v>
          </cell>
          <cell r="F87" t="str">
            <v>31. 3. 98</v>
          </cell>
          <cell r="G87" t="str">
            <v>30. 6. 98</v>
          </cell>
          <cell r="H87" t="str">
            <v>30. 9. 98</v>
          </cell>
          <cell r="I87" t="str">
            <v xml:space="preserve">31. 12. 98 </v>
          </cell>
        </row>
        <row r="88">
          <cell r="B88">
            <v>1172.5241806006975</v>
          </cell>
          <cell r="C88">
            <v>1188.7855652271999</v>
          </cell>
          <cell r="D88">
            <v>1290.746772920071</v>
          </cell>
          <cell r="E88">
            <v>1702.0557703349291</v>
          </cell>
          <cell r="F88">
            <v>1818.8740406846844</v>
          </cell>
          <cell r="G88">
            <v>1825.1562482625679</v>
          </cell>
          <cell r="H88">
            <v>1872.7497572192046</v>
          </cell>
          <cell r="I88">
            <v>1837.7410666564845</v>
          </cell>
        </row>
        <row r="89">
          <cell r="B89">
            <v>139.20846223127228</v>
          </cell>
          <cell r="C89">
            <v>165.0506100656126</v>
          </cell>
          <cell r="D89">
            <v>198.80641192780155</v>
          </cell>
          <cell r="E89">
            <v>236.70474641148326</v>
          </cell>
          <cell r="F89">
            <v>230.27671025277348</v>
          </cell>
          <cell r="G89">
            <v>238.13806779221258</v>
          </cell>
          <cell r="H89">
            <v>238.80347599446142</v>
          </cell>
          <cell r="I89">
            <v>254.9859318927999</v>
          </cell>
        </row>
      </sheetData>
      <sheetData sheetId="13"/>
      <sheetData sheetId="14">
        <row r="19">
          <cell r="B19" t="str">
            <v>X</v>
          </cell>
          <cell r="C19">
            <v>0.2951461442511632</v>
          </cell>
          <cell r="D19" t="str">
            <v>X</v>
          </cell>
          <cell r="E19" t="str">
            <v>X</v>
          </cell>
          <cell r="F19" t="str">
            <v>X</v>
          </cell>
          <cell r="G19" t="str">
            <v>X</v>
          </cell>
          <cell r="H19" t="str">
            <v>X</v>
          </cell>
        </row>
      </sheetData>
      <sheetData sheetId="15">
        <row r="102">
          <cell r="C102">
            <v>328874.18900000001</v>
          </cell>
          <cell r="D102">
            <v>269896.39600000001</v>
          </cell>
          <cell r="E102">
            <v>213342.14300000001</v>
          </cell>
          <cell r="F102">
            <v>152474.198</v>
          </cell>
          <cell r="G102">
            <v>212839.2</v>
          </cell>
          <cell r="H102">
            <v>121054.238</v>
          </cell>
          <cell r="I102">
            <v>196416.024</v>
          </cell>
          <cell r="J102">
            <v>128496.863</v>
          </cell>
        </row>
        <row r="103">
          <cell r="C103">
            <v>700074.01800000004</v>
          </cell>
          <cell r="D103">
            <v>288377.522</v>
          </cell>
          <cell r="E103">
            <v>202975.155</v>
          </cell>
          <cell r="F103">
            <v>107937.818</v>
          </cell>
          <cell r="G103">
            <v>157210.598</v>
          </cell>
          <cell r="H103">
            <v>179221.52499999999</v>
          </cell>
          <cell r="I103">
            <v>178570.70800000001</v>
          </cell>
          <cell r="J103">
            <v>101510.361</v>
          </cell>
        </row>
      </sheetData>
      <sheetData sheetId="16"/>
      <sheetData sheetId="17"/>
      <sheetData sheetId="18"/>
      <sheetData sheetId="19"/>
      <sheetData sheetId="20">
        <row r="3">
          <cell r="B3" t="str">
            <v>31.12. 1996</v>
          </cell>
          <cell r="C3" t="str">
            <v>31.12. 1997</v>
          </cell>
          <cell r="D3" t="str">
            <v>31.12. 1998</v>
          </cell>
        </row>
        <row r="4">
          <cell r="C4">
            <v>38.364351999999997</v>
          </cell>
          <cell r="D4">
            <v>51.293900999999998</v>
          </cell>
        </row>
        <row r="5">
          <cell r="C5">
            <v>90.570192000000006</v>
          </cell>
          <cell r="D5">
            <v>161.532003</v>
          </cell>
        </row>
        <row r="6">
          <cell r="C6">
            <v>98.258785000000003</v>
          </cell>
          <cell r="D6">
            <v>97.239907999999986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zby"/>
      <sheetName val="diferencial"/>
      <sheetName val="List3"/>
      <sheetName val="PX-50"/>
      <sheetName val="real.US"/>
    </sheetNames>
    <sheetDataSet>
      <sheetData sheetId="0" refreshError="1">
        <row r="507">
          <cell r="E507">
            <v>13</v>
          </cell>
          <cell r="F507">
            <v>23</v>
          </cell>
        </row>
        <row r="508">
          <cell r="E508">
            <v>13</v>
          </cell>
          <cell r="F508">
            <v>23</v>
          </cell>
        </row>
        <row r="509">
          <cell r="E509">
            <v>13</v>
          </cell>
          <cell r="F509">
            <v>23</v>
          </cell>
        </row>
        <row r="510">
          <cell r="E510">
            <v>13</v>
          </cell>
          <cell r="F510">
            <v>23</v>
          </cell>
        </row>
        <row r="511">
          <cell r="E511">
            <v>13</v>
          </cell>
          <cell r="F511">
            <v>23</v>
          </cell>
        </row>
        <row r="512">
          <cell r="E512">
            <v>13</v>
          </cell>
          <cell r="F512">
            <v>23</v>
          </cell>
        </row>
        <row r="513">
          <cell r="E513">
            <v>13</v>
          </cell>
          <cell r="F513">
            <v>23</v>
          </cell>
        </row>
        <row r="514">
          <cell r="E514">
            <v>13</v>
          </cell>
          <cell r="F514">
            <v>23</v>
          </cell>
        </row>
        <row r="515">
          <cell r="E515">
            <v>13</v>
          </cell>
          <cell r="F515">
            <v>23</v>
          </cell>
        </row>
        <row r="516">
          <cell r="E516">
            <v>13</v>
          </cell>
          <cell r="F516">
            <v>23</v>
          </cell>
        </row>
        <row r="517">
          <cell r="E517">
            <v>13</v>
          </cell>
          <cell r="F517">
            <v>23</v>
          </cell>
        </row>
        <row r="518">
          <cell r="E518">
            <v>13</v>
          </cell>
          <cell r="F518">
            <v>23</v>
          </cell>
        </row>
        <row r="519">
          <cell r="E519">
            <v>13</v>
          </cell>
          <cell r="F519">
            <v>23</v>
          </cell>
        </row>
        <row r="520">
          <cell r="E520">
            <v>13</v>
          </cell>
          <cell r="F520">
            <v>23</v>
          </cell>
        </row>
        <row r="521">
          <cell r="E521">
            <v>13</v>
          </cell>
          <cell r="F521">
            <v>23</v>
          </cell>
        </row>
        <row r="522">
          <cell r="E522">
            <v>13</v>
          </cell>
          <cell r="F522">
            <v>23</v>
          </cell>
        </row>
        <row r="523">
          <cell r="E523">
            <v>13</v>
          </cell>
          <cell r="F523">
            <v>19</v>
          </cell>
        </row>
        <row r="524">
          <cell r="E524">
            <v>13</v>
          </cell>
          <cell r="F524">
            <v>19</v>
          </cell>
        </row>
        <row r="525">
          <cell r="E525">
            <v>13</v>
          </cell>
          <cell r="F525">
            <v>19</v>
          </cell>
        </row>
        <row r="526">
          <cell r="E526">
            <v>13</v>
          </cell>
          <cell r="F526">
            <v>19</v>
          </cell>
        </row>
        <row r="527">
          <cell r="E527">
            <v>13</v>
          </cell>
          <cell r="F527">
            <v>19</v>
          </cell>
        </row>
        <row r="528">
          <cell r="E528">
            <v>13</v>
          </cell>
          <cell r="F528">
            <v>19</v>
          </cell>
        </row>
        <row r="529">
          <cell r="E529">
            <v>13</v>
          </cell>
          <cell r="F529">
            <v>19</v>
          </cell>
        </row>
        <row r="530">
          <cell r="E530">
            <v>13</v>
          </cell>
          <cell r="F530">
            <v>19</v>
          </cell>
        </row>
        <row r="531">
          <cell r="E531">
            <v>13</v>
          </cell>
          <cell r="F531">
            <v>19</v>
          </cell>
        </row>
        <row r="532">
          <cell r="E532">
            <v>13</v>
          </cell>
          <cell r="F532">
            <v>19</v>
          </cell>
        </row>
        <row r="533">
          <cell r="E533">
            <v>13</v>
          </cell>
          <cell r="F533">
            <v>19</v>
          </cell>
        </row>
        <row r="534">
          <cell r="E534">
            <v>13</v>
          </cell>
          <cell r="F534">
            <v>19</v>
          </cell>
        </row>
        <row r="535">
          <cell r="E535">
            <v>13</v>
          </cell>
          <cell r="F535">
            <v>19</v>
          </cell>
        </row>
        <row r="536">
          <cell r="E536">
            <v>13</v>
          </cell>
          <cell r="F536">
            <v>19</v>
          </cell>
        </row>
        <row r="537">
          <cell r="E537">
            <v>13</v>
          </cell>
          <cell r="F537">
            <v>19</v>
          </cell>
        </row>
        <row r="538">
          <cell r="E538">
            <v>13</v>
          </cell>
          <cell r="F538">
            <v>19</v>
          </cell>
        </row>
        <row r="539">
          <cell r="E539">
            <v>13</v>
          </cell>
          <cell r="F539">
            <v>19</v>
          </cell>
        </row>
        <row r="540">
          <cell r="E540">
            <v>13</v>
          </cell>
          <cell r="F540">
            <v>19</v>
          </cell>
        </row>
        <row r="541">
          <cell r="E541">
            <v>13</v>
          </cell>
          <cell r="F541">
            <v>19</v>
          </cell>
        </row>
        <row r="542">
          <cell r="E542">
            <v>13</v>
          </cell>
          <cell r="F542">
            <v>19</v>
          </cell>
        </row>
        <row r="543">
          <cell r="E543">
            <v>13</v>
          </cell>
          <cell r="F543">
            <v>19</v>
          </cell>
        </row>
        <row r="544">
          <cell r="E544">
            <v>13</v>
          </cell>
          <cell r="F544">
            <v>19</v>
          </cell>
        </row>
        <row r="545">
          <cell r="E545">
            <v>13</v>
          </cell>
          <cell r="F545">
            <v>19</v>
          </cell>
        </row>
        <row r="546">
          <cell r="E546">
            <v>13</v>
          </cell>
          <cell r="F546">
            <v>19</v>
          </cell>
        </row>
        <row r="547">
          <cell r="E547">
            <v>13</v>
          </cell>
          <cell r="F547">
            <v>19</v>
          </cell>
        </row>
        <row r="548">
          <cell r="E548">
            <v>13</v>
          </cell>
          <cell r="F548">
            <v>19</v>
          </cell>
        </row>
        <row r="549">
          <cell r="E549">
            <v>13</v>
          </cell>
          <cell r="F549">
            <v>19</v>
          </cell>
        </row>
        <row r="550">
          <cell r="E550">
            <v>13</v>
          </cell>
          <cell r="F550">
            <v>19</v>
          </cell>
        </row>
        <row r="551">
          <cell r="E551">
            <v>13</v>
          </cell>
          <cell r="F551">
            <v>19</v>
          </cell>
        </row>
        <row r="552">
          <cell r="E552">
            <v>13</v>
          </cell>
          <cell r="F552">
            <v>19</v>
          </cell>
        </row>
        <row r="553">
          <cell r="E553">
            <v>13</v>
          </cell>
          <cell r="F553">
            <v>19</v>
          </cell>
        </row>
        <row r="554">
          <cell r="E554">
            <v>13</v>
          </cell>
          <cell r="F554">
            <v>19</v>
          </cell>
        </row>
        <row r="555">
          <cell r="E555">
            <v>13</v>
          </cell>
          <cell r="F555">
            <v>19</v>
          </cell>
        </row>
        <row r="556">
          <cell r="E556">
            <v>13</v>
          </cell>
          <cell r="F556">
            <v>19</v>
          </cell>
        </row>
        <row r="557">
          <cell r="E557">
            <v>13</v>
          </cell>
          <cell r="F557">
            <v>19</v>
          </cell>
        </row>
        <row r="558">
          <cell r="E558">
            <v>13</v>
          </cell>
          <cell r="F558">
            <v>19</v>
          </cell>
        </row>
        <row r="559">
          <cell r="E559">
            <v>13</v>
          </cell>
          <cell r="F559">
            <v>19</v>
          </cell>
        </row>
        <row r="560">
          <cell r="E560">
            <v>13</v>
          </cell>
          <cell r="F560">
            <v>19</v>
          </cell>
        </row>
        <row r="561">
          <cell r="E561">
            <v>13</v>
          </cell>
          <cell r="F561">
            <v>19</v>
          </cell>
        </row>
        <row r="562">
          <cell r="E562">
            <v>13</v>
          </cell>
          <cell r="F562">
            <v>19</v>
          </cell>
        </row>
        <row r="563">
          <cell r="E563">
            <v>13</v>
          </cell>
          <cell r="F563">
            <v>19</v>
          </cell>
        </row>
        <row r="564">
          <cell r="E564">
            <v>13</v>
          </cell>
          <cell r="F564">
            <v>19</v>
          </cell>
        </row>
        <row r="565">
          <cell r="E565">
            <v>13</v>
          </cell>
          <cell r="F565">
            <v>19</v>
          </cell>
        </row>
        <row r="566">
          <cell r="E566">
            <v>13</v>
          </cell>
          <cell r="F566">
            <v>19</v>
          </cell>
        </row>
        <row r="567">
          <cell r="E567">
            <v>13</v>
          </cell>
          <cell r="F567">
            <v>19</v>
          </cell>
        </row>
        <row r="568">
          <cell r="E568">
            <v>13</v>
          </cell>
          <cell r="F568">
            <v>19</v>
          </cell>
        </row>
        <row r="569">
          <cell r="E569">
            <v>13</v>
          </cell>
          <cell r="F569">
            <v>19</v>
          </cell>
        </row>
        <row r="570">
          <cell r="E570">
            <v>13</v>
          </cell>
          <cell r="F570">
            <v>19</v>
          </cell>
        </row>
        <row r="571">
          <cell r="E571">
            <v>13</v>
          </cell>
          <cell r="F571">
            <v>19</v>
          </cell>
        </row>
        <row r="572">
          <cell r="E572">
            <v>13</v>
          </cell>
          <cell r="F572">
            <v>19</v>
          </cell>
        </row>
        <row r="573">
          <cell r="E573">
            <v>13</v>
          </cell>
          <cell r="F573">
            <v>19</v>
          </cell>
        </row>
        <row r="574">
          <cell r="E574">
            <v>13</v>
          </cell>
          <cell r="F574">
            <v>19</v>
          </cell>
        </row>
        <row r="575">
          <cell r="E575">
            <v>13</v>
          </cell>
          <cell r="F575">
            <v>19</v>
          </cell>
        </row>
        <row r="576">
          <cell r="E576">
            <v>13</v>
          </cell>
          <cell r="F576">
            <v>19</v>
          </cell>
        </row>
        <row r="577">
          <cell r="E577">
            <v>13</v>
          </cell>
          <cell r="F577">
            <v>19</v>
          </cell>
        </row>
        <row r="578">
          <cell r="E578">
            <v>13</v>
          </cell>
          <cell r="F578">
            <v>19</v>
          </cell>
        </row>
        <row r="579">
          <cell r="E579">
            <v>13</v>
          </cell>
          <cell r="F579">
            <v>19</v>
          </cell>
        </row>
        <row r="580">
          <cell r="E580">
            <v>13</v>
          </cell>
          <cell r="F580">
            <v>19</v>
          </cell>
        </row>
        <row r="581">
          <cell r="E581">
            <v>13</v>
          </cell>
          <cell r="F581">
            <v>19</v>
          </cell>
        </row>
        <row r="582">
          <cell r="E582">
            <v>13</v>
          </cell>
          <cell r="F582">
            <v>19</v>
          </cell>
        </row>
        <row r="583">
          <cell r="E583">
            <v>13</v>
          </cell>
          <cell r="F583">
            <v>19</v>
          </cell>
        </row>
        <row r="584">
          <cell r="E584">
            <v>13</v>
          </cell>
          <cell r="F584">
            <v>19</v>
          </cell>
        </row>
        <row r="585">
          <cell r="E585">
            <v>13</v>
          </cell>
          <cell r="F585">
            <v>19</v>
          </cell>
        </row>
        <row r="586">
          <cell r="E586">
            <v>13</v>
          </cell>
          <cell r="F586">
            <v>19</v>
          </cell>
        </row>
        <row r="587">
          <cell r="E587">
            <v>13</v>
          </cell>
          <cell r="F587">
            <v>19</v>
          </cell>
        </row>
        <row r="588">
          <cell r="E588">
            <v>13</v>
          </cell>
          <cell r="F588">
            <v>19</v>
          </cell>
        </row>
        <row r="589">
          <cell r="E589">
            <v>13</v>
          </cell>
          <cell r="F589">
            <v>19</v>
          </cell>
        </row>
        <row r="590">
          <cell r="E590">
            <v>13</v>
          </cell>
          <cell r="F590">
            <v>19</v>
          </cell>
        </row>
        <row r="591">
          <cell r="E591">
            <v>13</v>
          </cell>
          <cell r="F591">
            <v>19</v>
          </cell>
        </row>
        <row r="592">
          <cell r="E592">
            <v>13</v>
          </cell>
          <cell r="F592">
            <v>19</v>
          </cell>
        </row>
        <row r="593">
          <cell r="E593">
            <v>13</v>
          </cell>
          <cell r="F593">
            <v>19</v>
          </cell>
        </row>
        <row r="594">
          <cell r="E594">
            <v>13</v>
          </cell>
          <cell r="F594">
            <v>19</v>
          </cell>
        </row>
        <row r="595">
          <cell r="E595">
            <v>13</v>
          </cell>
          <cell r="F595">
            <v>19</v>
          </cell>
        </row>
        <row r="596">
          <cell r="E596">
            <v>13</v>
          </cell>
          <cell r="F596">
            <v>19</v>
          </cell>
        </row>
        <row r="597">
          <cell r="E597">
            <v>13</v>
          </cell>
          <cell r="F597">
            <v>19</v>
          </cell>
        </row>
        <row r="598">
          <cell r="E598">
            <v>13</v>
          </cell>
          <cell r="F598">
            <v>19</v>
          </cell>
        </row>
        <row r="599">
          <cell r="E599">
            <v>13</v>
          </cell>
          <cell r="F599">
            <v>19</v>
          </cell>
        </row>
        <row r="600">
          <cell r="E600">
            <v>13</v>
          </cell>
          <cell r="F600">
            <v>19</v>
          </cell>
        </row>
        <row r="601">
          <cell r="E601">
            <v>13</v>
          </cell>
          <cell r="F601">
            <v>19</v>
          </cell>
        </row>
        <row r="602">
          <cell r="E602">
            <v>13</v>
          </cell>
          <cell r="F602">
            <v>19</v>
          </cell>
        </row>
        <row r="603">
          <cell r="E603">
            <v>13</v>
          </cell>
          <cell r="F603">
            <v>19</v>
          </cell>
        </row>
        <row r="604">
          <cell r="E604">
            <v>13</v>
          </cell>
          <cell r="F604">
            <v>19</v>
          </cell>
        </row>
        <row r="605">
          <cell r="E605">
            <v>13</v>
          </cell>
          <cell r="F605">
            <v>19</v>
          </cell>
        </row>
        <row r="606">
          <cell r="E606">
            <v>13</v>
          </cell>
          <cell r="F606">
            <v>19</v>
          </cell>
        </row>
        <row r="607">
          <cell r="E607">
            <v>13</v>
          </cell>
          <cell r="F607">
            <v>19</v>
          </cell>
        </row>
        <row r="608">
          <cell r="E608">
            <v>13</v>
          </cell>
          <cell r="F608">
            <v>19</v>
          </cell>
        </row>
        <row r="609">
          <cell r="E609">
            <v>13</v>
          </cell>
          <cell r="F609">
            <v>19</v>
          </cell>
        </row>
        <row r="610">
          <cell r="E610">
            <v>13</v>
          </cell>
          <cell r="F610">
            <v>19</v>
          </cell>
        </row>
        <row r="611">
          <cell r="E611">
            <v>13</v>
          </cell>
          <cell r="F611">
            <v>19</v>
          </cell>
        </row>
        <row r="612">
          <cell r="E612">
            <v>13</v>
          </cell>
          <cell r="F612">
            <v>19</v>
          </cell>
        </row>
        <row r="613">
          <cell r="E613">
            <v>13</v>
          </cell>
          <cell r="F613">
            <v>19</v>
          </cell>
        </row>
        <row r="614">
          <cell r="E614">
            <v>13</v>
          </cell>
          <cell r="F614">
            <v>19</v>
          </cell>
        </row>
        <row r="615">
          <cell r="E615">
            <v>13</v>
          </cell>
          <cell r="F615">
            <v>19</v>
          </cell>
        </row>
        <row r="616">
          <cell r="E616">
            <v>13</v>
          </cell>
          <cell r="F616">
            <v>19</v>
          </cell>
        </row>
        <row r="617">
          <cell r="E617">
            <v>13</v>
          </cell>
          <cell r="F617">
            <v>19</v>
          </cell>
        </row>
        <row r="618">
          <cell r="E618">
            <v>13</v>
          </cell>
          <cell r="F618">
            <v>19</v>
          </cell>
        </row>
        <row r="619">
          <cell r="E619">
            <v>13</v>
          </cell>
          <cell r="F619">
            <v>19</v>
          </cell>
        </row>
        <row r="620">
          <cell r="E620">
            <v>13</v>
          </cell>
          <cell r="F620">
            <v>19</v>
          </cell>
        </row>
        <row r="621">
          <cell r="E621">
            <v>13</v>
          </cell>
          <cell r="F621">
            <v>19</v>
          </cell>
        </row>
        <row r="622">
          <cell r="E622">
            <v>13</v>
          </cell>
          <cell r="F622">
            <v>19</v>
          </cell>
        </row>
        <row r="623">
          <cell r="E623">
            <v>13</v>
          </cell>
          <cell r="F623">
            <v>19</v>
          </cell>
        </row>
        <row r="624">
          <cell r="E624">
            <v>13</v>
          </cell>
          <cell r="F624">
            <v>19</v>
          </cell>
        </row>
        <row r="625">
          <cell r="E625">
            <v>13</v>
          </cell>
          <cell r="F625">
            <v>19</v>
          </cell>
        </row>
        <row r="626">
          <cell r="E626">
            <v>13</v>
          </cell>
          <cell r="F626">
            <v>19</v>
          </cell>
        </row>
        <row r="627">
          <cell r="E627">
            <v>13</v>
          </cell>
          <cell r="F627">
            <v>19</v>
          </cell>
        </row>
        <row r="628">
          <cell r="E628">
            <v>13</v>
          </cell>
          <cell r="F628">
            <v>19</v>
          </cell>
        </row>
        <row r="629">
          <cell r="E629">
            <v>13</v>
          </cell>
          <cell r="F629">
            <v>19</v>
          </cell>
        </row>
        <row r="630">
          <cell r="E630">
            <v>13</v>
          </cell>
          <cell r="F630">
            <v>19</v>
          </cell>
        </row>
        <row r="631">
          <cell r="E631">
            <v>13</v>
          </cell>
          <cell r="F631">
            <v>19</v>
          </cell>
        </row>
        <row r="632">
          <cell r="E632">
            <v>13</v>
          </cell>
          <cell r="F632">
            <v>19</v>
          </cell>
        </row>
      </sheetData>
      <sheetData sheetId="1" refreshError="1">
        <row r="257">
          <cell r="E257">
            <v>12.11687</v>
          </cell>
        </row>
        <row r="258">
          <cell r="E258">
            <v>12.3825</v>
          </cell>
        </row>
        <row r="259">
          <cell r="E259">
            <v>12.3025</v>
          </cell>
        </row>
        <row r="260">
          <cell r="E260">
            <v>12.278119999999999</v>
          </cell>
        </row>
        <row r="261">
          <cell r="E261">
            <v>12.25375</v>
          </cell>
        </row>
        <row r="262">
          <cell r="E262">
            <v>12.280620000000001</v>
          </cell>
        </row>
        <row r="263">
          <cell r="E263">
            <v>12.323119999999999</v>
          </cell>
        </row>
        <row r="264">
          <cell r="E264">
            <v>12.30969</v>
          </cell>
        </row>
        <row r="265">
          <cell r="E265">
            <v>12.217499999999999</v>
          </cell>
        </row>
        <row r="266">
          <cell r="E266">
            <v>12.24141</v>
          </cell>
        </row>
        <row r="267">
          <cell r="E267">
            <v>11.977499999999999</v>
          </cell>
        </row>
        <row r="268">
          <cell r="E268">
            <v>11.897500000000001</v>
          </cell>
        </row>
        <row r="269">
          <cell r="E269">
            <v>11.8475</v>
          </cell>
        </row>
        <row r="270">
          <cell r="E270">
            <v>11.8675</v>
          </cell>
        </row>
        <row r="271">
          <cell r="E271">
            <v>11.750159999999999</v>
          </cell>
        </row>
        <row r="272">
          <cell r="E272">
            <v>11.77797</v>
          </cell>
        </row>
        <row r="273">
          <cell r="E273">
            <v>11.807969999999999</v>
          </cell>
        </row>
        <row r="274">
          <cell r="E274">
            <v>11.797499999999999</v>
          </cell>
        </row>
        <row r="275">
          <cell r="E275">
            <v>11.7675</v>
          </cell>
        </row>
        <row r="276">
          <cell r="E276">
            <v>11.81312</v>
          </cell>
        </row>
        <row r="277">
          <cell r="E277">
            <v>12.030939999999999</v>
          </cell>
        </row>
        <row r="278">
          <cell r="E278">
            <v>12.02094</v>
          </cell>
        </row>
        <row r="279">
          <cell r="E279">
            <v>11.84094</v>
          </cell>
        </row>
        <row r="280">
          <cell r="E280">
            <v>11.85094</v>
          </cell>
        </row>
        <row r="281">
          <cell r="E281">
            <v>11.95922</v>
          </cell>
        </row>
        <row r="282">
          <cell r="E282">
            <v>12.024839999999999</v>
          </cell>
        </row>
        <row r="283">
          <cell r="E283">
            <v>12.20875</v>
          </cell>
        </row>
        <row r="284">
          <cell r="E284">
            <v>12.13875</v>
          </cell>
        </row>
        <row r="285">
          <cell r="E285">
            <v>12.108750000000001</v>
          </cell>
        </row>
        <row r="286">
          <cell r="E286">
            <v>12.108750000000001</v>
          </cell>
        </row>
        <row r="287">
          <cell r="E287">
            <v>12.136089999999999</v>
          </cell>
        </row>
        <row r="288">
          <cell r="E288">
            <v>12.13219</v>
          </cell>
        </row>
        <row r="289">
          <cell r="E289">
            <v>12.13</v>
          </cell>
        </row>
        <row r="290">
          <cell r="E290">
            <v>12.06</v>
          </cell>
        </row>
        <row r="291">
          <cell r="E291">
            <v>12.08</v>
          </cell>
        </row>
        <row r="292">
          <cell r="E292">
            <v>12.05</v>
          </cell>
        </row>
        <row r="293">
          <cell r="E293">
            <v>12.03</v>
          </cell>
        </row>
        <row r="294">
          <cell r="E294">
            <v>11.96</v>
          </cell>
        </row>
        <row r="295">
          <cell r="E295">
            <v>11.92656</v>
          </cell>
        </row>
        <row r="296">
          <cell r="E296">
            <v>11.96</v>
          </cell>
        </row>
        <row r="297">
          <cell r="E297">
            <v>11.93</v>
          </cell>
        </row>
        <row r="298">
          <cell r="E298">
            <v>11.86</v>
          </cell>
        </row>
        <row r="299">
          <cell r="E299">
            <v>11.79</v>
          </cell>
        </row>
        <row r="300">
          <cell r="E300">
            <v>11.78</v>
          </cell>
        </row>
        <row r="301">
          <cell r="E301">
            <v>11.77875</v>
          </cell>
        </row>
        <row r="302">
          <cell r="E302">
            <v>11.77875</v>
          </cell>
        </row>
        <row r="303">
          <cell r="E303">
            <v>11.88</v>
          </cell>
        </row>
        <row r="304">
          <cell r="E304">
            <v>11.96172</v>
          </cell>
        </row>
        <row r="305">
          <cell r="E305">
            <v>11.991250000000001</v>
          </cell>
        </row>
        <row r="306">
          <cell r="E306">
            <v>12.001250000000001</v>
          </cell>
        </row>
        <row r="307">
          <cell r="E307">
            <v>12.03125</v>
          </cell>
        </row>
        <row r="308">
          <cell r="E308">
            <v>12.11125</v>
          </cell>
        </row>
        <row r="309">
          <cell r="E309">
            <v>12.12125</v>
          </cell>
        </row>
        <row r="310">
          <cell r="E310">
            <v>12.123909999999999</v>
          </cell>
        </row>
        <row r="311">
          <cell r="E311">
            <v>12.13</v>
          </cell>
        </row>
        <row r="312">
          <cell r="E312">
            <v>11.998749999999999</v>
          </cell>
        </row>
        <row r="313">
          <cell r="E313">
            <v>11.97875</v>
          </cell>
        </row>
        <row r="314">
          <cell r="E314">
            <v>11.95875</v>
          </cell>
        </row>
        <row r="315">
          <cell r="E315">
            <v>11.918749999999999</v>
          </cell>
        </row>
        <row r="316">
          <cell r="E316">
            <v>11.845310000000001</v>
          </cell>
        </row>
        <row r="317">
          <cell r="E317">
            <v>11.8775</v>
          </cell>
        </row>
        <row r="318">
          <cell r="E318">
            <v>11.797499999999999</v>
          </cell>
        </row>
        <row r="319">
          <cell r="E319">
            <v>11.807499999999999</v>
          </cell>
        </row>
        <row r="320">
          <cell r="E320">
            <v>11.74375</v>
          </cell>
        </row>
        <row r="321">
          <cell r="E321">
            <v>11.7425</v>
          </cell>
        </row>
        <row r="322">
          <cell r="E322">
            <v>11.775</v>
          </cell>
        </row>
        <row r="323">
          <cell r="E323">
            <v>11.775</v>
          </cell>
        </row>
        <row r="324">
          <cell r="E324">
            <v>11.713749999999999</v>
          </cell>
        </row>
        <row r="325">
          <cell r="E325">
            <v>11.672499999999999</v>
          </cell>
        </row>
        <row r="326">
          <cell r="E326">
            <v>11.6525</v>
          </cell>
        </row>
        <row r="327">
          <cell r="E327">
            <v>11.6525</v>
          </cell>
        </row>
        <row r="328">
          <cell r="E328">
            <v>11.675940000000001</v>
          </cell>
        </row>
        <row r="329">
          <cell r="E329">
            <v>11.645940000000001</v>
          </cell>
        </row>
        <row r="330">
          <cell r="E330">
            <v>11.580779999999999</v>
          </cell>
        </row>
        <row r="331">
          <cell r="E331">
            <v>11.5425</v>
          </cell>
        </row>
        <row r="332">
          <cell r="E332">
            <v>11.5525</v>
          </cell>
        </row>
        <row r="333">
          <cell r="E333">
            <v>11.518590000000001</v>
          </cell>
        </row>
        <row r="334">
          <cell r="E334">
            <v>11.528590000000001</v>
          </cell>
        </row>
        <row r="335">
          <cell r="E335">
            <v>11.563750000000001</v>
          </cell>
        </row>
        <row r="336">
          <cell r="E336">
            <v>11.56203</v>
          </cell>
        </row>
        <row r="337">
          <cell r="E337">
            <v>11.54203</v>
          </cell>
        </row>
        <row r="338">
          <cell r="E338">
            <v>11.490779999999999</v>
          </cell>
        </row>
        <row r="339">
          <cell r="E339">
            <v>11.4925</v>
          </cell>
        </row>
        <row r="340">
          <cell r="E340">
            <v>11.46</v>
          </cell>
        </row>
        <row r="341">
          <cell r="E341">
            <v>11.417810000000001</v>
          </cell>
        </row>
        <row r="342">
          <cell r="E342">
            <v>11.32</v>
          </cell>
        </row>
        <row r="343">
          <cell r="E343">
            <v>11.25</v>
          </cell>
        </row>
        <row r="344">
          <cell r="E344">
            <v>11.22</v>
          </cell>
        </row>
        <row r="345">
          <cell r="E345">
            <v>11.279060000000001</v>
          </cell>
        </row>
        <row r="346">
          <cell r="E346">
            <v>11.22906</v>
          </cell>
        </row>
        <row r="347">
          <cell r="E347">
            <v>11.224690000000001</v>
          </cell>
        </row>
        <row r="348">
          <cell r="E348">
            <v>11.21078</v>
          </cell>
        </row>
        <row r="349">
          <cell r="E349">
            <v>11.2225</v>
          </cell>
        </row>
        <row r="350">
          <cell r="E350">
            <v>11.1625</v>
          </cell>
        </row>
        <row r="351">
          <cell r="E351">
            <v>11.2125</v>
          </cell>
        </row>
        <row r="352">
          <cell r="E352">
            <v>11.2525</v>
          </cell>
        </row>
        <row r="353">
          <cell r="E353">
            <v>11.2425</v>
          </cell>
        </row>
        <row r="354">
          <cell r="E354">
            <v>11.34984</v>
          </cell>
        </row>
        <row r="355">
          <cell r="E355">
            <v>11.339840000000001</v>
          </cell>
        </row>
        <row r="356">
          <cell r="E356">
            <v>11.40375</v>
          </cell>
        </row>
        <row r="357">
          <cell r="E357">
            <v>11.581090000000001</v>
          </cell>
        </row>
        <row r="358">
          <cell r="E358">
            <v>11.565</v>
          </cell>
        </row>
        <row r="359">
          <cell r="E359">
            <v>11.574999999999999</v>
          </cell>
        </row>
        <row r="360">
          <cell r="E360">
            <v>11.574999999999999</v>
          </cell>
        </row>
        <row r="361">
          <cell r="E361">
            <v>11.734999999999999</v>
          </cell>
        </row>
        <row r="362">
          <cell r="E362">
            <v>11.535</v>
          </cell>
        </row>
        <row r="363">
          <cell r="E363">
            <v>11.46672</v>
          </cell>
        </row>
        <row r="364">
          <cell r="E364">
            <v>11.505000000000001</v>
          </cell>
        </row>
        <row r="365">
          <cell r="E365">
            <v>11.565</v>
          </cell>
        </row>
        <row r="366">
          <cell r="E366">
            <v>11.55109</v>
          </cell>
        </row>
        <row r="367">
          <cell r="E367">
            <v>11.543749999999999</v>
          </cell>
        </row>
        <row r="368">
          <cell r="E368">
            <v>11.625</v>
          </cell>
        </row>
        <row r="369">
          <cell r="E369">
            <v>11.785</v>
          </cell>
        </row>
        <row r="370">
          <cell r="E370">
            <v>11.895</v>
          </cell>
        </row>
        <row r="371">
          <cell r="E371">
            <v>11.875</v>
          </cell>
        </row>
        <row r="372">
          <cell r="E372">
            <v>11.805</v>
          </cell>
        </row>
        <row r="373">
          <cell r="E373">
            <v>11.771090000000001</v>
          </cell>
        </row>
        <row r="374">
          <cell r="E374">
            <v>11.669370000000001</v>
          </cell>
        </row>
        <row r="375">
          <cell r="E375">
            <v>11.45937</v>
          </cell>
        </row>
        <row r="376">
          <cell r="E376">
            <v>11.377190000000001</v>
          </cell>
        </row>
        <row r="377">
          <cell r="E377">
            <v>11.245470000000001</v>
          </cell>
        </row>
        <row r="378">
          <cell r="E378">
            <v>11.23719</v>
          </cell>
        </row>
        <row r="379">
          <cell r="E379">
            <v>11.154999999999999</v>
          </cell>
        </row>
        <row r="380">
          <cell r="E380">
            <v>11.164999999999999</v>
          </cell>
        </row>
        <row r="381">
          <cell r="E381">
            <v>11.135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spreads"/>
      <sheetName val="usdeur"/>
      <sheetName val="usdeur nove"/>
      <sheetName val="consensus forecast"/>
    </sheetNames>
    <sheetDataSet>
      <sheetData sheetId="0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flow"/>
      <sheetName val="3_ábra"/>
      <sheetName val="Munka1"/>
      <sheetName val="Fed exp data"/>
      <sheetName val="Fed_Chart"/>
      <sheetName val="ECB adat"/>
      <sheetName val="4_ábra"/>
    </sheetNames>
    <sheetDataSet>
      <sheetData sheetId="0"/>
      <sheetData sheetId="1">
        <row r="1">
          <cell r="H1" t="str">
            <v>EM Európa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</sheetNames>
    <sheetDataSet>
      <sheetData sheetId="0">
        <row r="15">
          <cell r="F15" t="str">
            <v xml:space="preserve"> 1/96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2">
          <cell r="B2">
            <v>5.25</v>
          </cell>
        </row>
        <row r="3">
          <cell r="B3">
            <v>5.25</v>
          </cell>
        </row>
        <row r="4">
          <cell r="B4">
            <v>5.25</v>
          </cell>
        </row>
        <row r="5">
          <cell r="B5">
            <v>5.25</v>
          </cell>
        </row>
        <row r="6">
          <cell r="B6">
            <v>5.25</v>
          </cell>
        </row>
        <row r="7">
          <cell r="B7">
            <v>5.25</v>
          </cell>
        </row>
        <row r="8">
          <cell r="B8">
            <v>5.25</v>
          </cell>
        </row>
        <row r="9">
          <cell r="B9">
            <v>5.25</v>
          </cell>
        </row>
        <row r="10">
          <cell r="B10">
            <v>5.25</v>
          </cell>
        </row>
        <row r="11">
          <cell r="B11">
            <v>5.25</v>
          </cell>
        </row>
        <row r="12">
          <cell r="B12">
            <v>5.25</v>
          </cell>
        </row>
        <row r="13">
          <cell r="B13">
            <v>5.25</v>
          </cell>
        </row>
        <row r="14">
          <cell r="B14">
            <v>5.25</v>
          </cell>
        </row>
        <row r="15">
          <cell r="B15">
            <v>5.25</v>
          </cell>
        </row>
        <row r="16">
          <cell r="B16">
            <v>5.25</v>
          </cell>
        </row>
        <row r="17">
          <cell r="B17">
            <v>5.25</v>
          </cell>
        </row>
        <row r="18">
          <cell r="B18">
            <v>5.25</v>
          </cell>
        </row>
        <row r="19">
          <cell r="B19">
            <v>5.25</v>
          </cell>
        </row>
        <row r="20">
          <cell r="B20">
            <v>5.25</v>
          </cell>
        </row>
        <row r="21">
          <cell r="B21">
            <v>5.25</v>
          </cell>
        </row>
        <row r="22">
          <cell r="B22">
            <v>5.25</v>
          </cell>
        </row>
        <row r="23">
          <cell r="B23">
            <v>5.25</v>
          </cell>
        </row>
        <row r="24">
          <cell r="B24">
            <v>5.25</v>
          </cell>
        </row>
        <row r="25">
          <cell r="B25">
            <v>5.25</v>
          </cell>
        </row>
        <row r="26">
          <cell r="B26">
            <v>5.25</v>
          </cell>
        </row>
        <row r="27">
          <cell r="B27">
            <v>5.25</v>
          </cell>
        </row>
        <row r="28">
          <cell r="B28">
            <v>5.25</v>
          </cell>
        </row>
        <row r="29">
          <cell r="B29">
            <v>5.25</v>
          </cell>
        </row>
        <row r="30">
          <cell r="B30">
            <v>5.25</v>
          </cell>
        </row>
        <row r="31">
          <cell r="B31">
            <v>5.25</v>
          </cell>
        </row>
        <row r="32">
          <cell r="B32">
            <v>5.25</v>
          </cell>
        </row>
        <row r="33">
          <cell r="B33">
            <v>5.25</v>
          </cell>
        </row>
        <row r="34">
          <cell r="B34">
            <v>5.25</v>
          </cell>
        </row>
        <row r="35">
          <cell r="B35">
            <v>5.25</v>
          </cell>
        </row>
        <row r="36">
          <cell r="B36">
            <v>5.25</v>
          </cell>
        </row>
        <row r="37">
          <cell r="B37">
            <v>5.25</v>
          </cell>
        </row>
        <row r="38">
          <cell r="B38">
            <v>5.25</v>
          </cell>
        </row>
        <row r="39">
          <cell r="B39">
            <v>5.25</v>
          </cell>
        </row>
        <row r="40">
          <cell r="B40">
            <v>5.25</v>
          </cell>
        </row>
        <row r="41">
          <cell r="B41">
            <v>5.25</v>
          </cell>
        </row>
        <row r="42">
          <cell r="B42">
            <v>5.25</v>
          </cell>
        </row>
        <row r="43">
          <cell r="B43">
            <v>5.25</v>
          </cell>
        </row>
        <row r="44">
          <cell r="B44">
            <v>5.25</v>
          </cell>
        </row>
        <row r="45">
          <cell r="B45">
            <v>5.25</v>
          </cell>
        </row>
        <row r="46">
          <cell r="B46">
            <v>5.25</v>
          </cell>
        </row>
        <row r="47">
          <cell r="B47">
            <v>5.25</v>
          </cell>
        </row>
        <row r="48">
          <cell r="B48">
            <v>5.25</v>
          </cell>
        </row>
        <row r="49">
          <cell r="B49">
            <v>5.25</v>
          </cell>
        </row>
        <row r="50">
          <cell r="B50">
            <v>5.25</v>
          </cell>
        </row>
        <row r="51">
          <cell r="B51">
            <v>5.25</v>
          </cell>
        </row>
        <row r="52">
          <cell r="B52">
            <v>5.25</v>
          </cell>
        </row>
        <row r="53">
          <cell r="B53">
            <v>5.25</v>
          </cell>
        </row>
        <row r="54">
          <cell r="B54">
            <v>5.25</v>
          </cell>
        </row>
        <row r="55">
          <cell r="B55">
            <v>5.25</v>
          </cell>
        </row>
        <row r="56">
          <cell r="B56">
            <v>5.25</v>
          </cell>
        </row>
        <row r="57">
          <cell r="B57">
            <v>5.25</v>
          </cell>
        </row>
        <row r="58">
          <cell r="B58">
            <v>5.25</v>
          </cell>
        </row>
        <row r="59">
          <cell r="B59">
            <v>5.25</v>
          </cell>
        </row>
        <row r="60">
          <cell r="B60">
            <v>5.25</v>
          </cell>
        </row>
        <row r="61">
          <cell r="B61">
            <v>5.25</v>
          </cell>
        </row>
        <row r="62">
          <cell r="B62">
            <v>5.25</v>
          </cell>
        </row>
        <row r="63">
          <cell r="B63">
            <v>5.25</v>
          </cell>
        </row>
        <row r="64">
          <cell r="B64">
            <v>5.25</v>
          </cell>
        </row>
        <row r="65">
          <cell r="B65">
            <v>5.25</v>
          </cell>
        </row>
        <row r="66">
          <cell r="B66">
            <v>5.25</v>
          </cell>
        </row>
        <row r="67">
          <cell r="B67">
            <v>5.25</v>
          </cell>
        </row>
        <row r="68">
          <cell r="B68">
            <v>5.25</v>
          </cell>
        </row>
        <row r="69">
          <cell r="B69">
            <v>5.25</v>
          </cell>
        </row>
        <row r="70">
          <cell r="B70">
            <v>5.25</v>
          </cell>
        </row>
        <row r="71">
          <cell r="B71">
            <v>5.25</v>
          </cell>
        </row>
        <row r="72">
          <cell r="B72">
            <v>5.25</v>
          </cell>
        </row>
        <row r="73">
          <cell r="B73">
            <v>5.25</v>
          </cell>
        </row>
        <row r="74">
          <cell r="B74">
            <v>5.25</v>
          </cell>
        </row>
        <row r="75">
          <cell r="B75">
            <v>5.25</v>
          </cell>
        </row>
        <row r="76">
          <cell r="B76">
            <v>5.25</v>
          </cell>
        </row>
        <row r="77">
          <cell r="B77">
            <v>5.25</v>
          </cell>
        </row>
        <row r="78">
          <cell r="B78">
            <v>5.25</v>
          </cell>
        </row>
        <row r="79">
          <cell r="B79">
            <v>5.25</v>
          </cell>
        </row>
        <row r="80">
          <cell r="B80">
            <v>5.25</v>
          </cell>
        </row>
        <row r="81">
          <cell r="B81">
            <v>5.25</v>
          </cell>
        </row>
        <row r="82">
          <cell r="B82">
            <v>5.25</v>
          </cell>
        </row>
        <row r="83">
          <cell r="B83">
            <v>5.25</v>
          </cell>
        </row>
        <row r="84">
          <cell r="B84">
            <v>5.25</v>
          </cell>
        </row>
        <row r="85">
          <cell r="B85">
            <v>5.25</v>
          </cell>
        </row>
        <row r="86">
          <cell r="B86">
            <v>5.25</v>
          </cell>
        </row>
        <row r="87">
          <cell r="B87">
            <v>5.25</v>
          </cell>
        </row>
        <row r="88">
          <cell r="B88">
            <v>5.25</v>
          </cell>
        </row>
        <row r="89">
          <cell r="B89">
            <v>5.25</v>
          </cell>
        </row>
        <row r="90">
          <cell r="B90">
            <v>5.25</v>
          </cell>
        </row>
        <row r="91">
          <cell r="B91">
            <v>5.25</v>
          </cell>
        </row>
        <row r="92">
          <cell r="B92">
            <v>5.25</v>
          </cell>
        </row>
        <row r="93">
          <cell r="B93">
            <v>5.25</v>
          </cell>
        </row>
        <row r="94">
          <cell r="B94">
            <v>5.25</v>
          </cell>
        </row>
        <row r="95">
          <cell r="B95">
            <v>5.25</v>
          </cell>
        </row>
        <row r="96">
          <cell r="B96">
            <v>5.25</v>
          </cell>
        </row>
        <row r="97">
          <cell r="B97">
            <v>5.25</v>
          </cell>
        </row>
        <row r="98">
          <cell r="B98">
            <v>5.25</v>
          </cell>
        </row>
        <row r="99">
          <cell r="B99">
            <v>5.25</v>
          </cell>
        </row>
        <row r="100">
          <cell r="B100">
            <v>5.25</v>
          </cell>
        </row>
        <row r="101">
          <cell r="B101">
            <v>5.25</v>
          </cell>
        </row>
        <row r="102">
          <cell r="B102">
            <v>5.25</v>
          </cell>
        </row>
        <row r="103">
          <cell r="B103">
            <v>5.25</v>
          </cell>
        </row>
        <row r="104">
          <cell r="B104">
            <v>5.25</v>
          </cell>
        </row>
        <row r="105">
          <cell r="B105">
            <v>5.25</v>
          </cell>
        </row>
        <row r="106">
          <cell r="B106">
            <v>5.25</v>
          </cell>
        </row>
        <row r="107">
          <cell r="B107">
            <v>5.25</v>
          </cell>
        </row>
        <row r="108">
          <cell r="B108">
            <v>5.25</v>
          </cell>
        </row>
        <row r="109">
          <cell r="B109">
            <v>5.25</v>
          </cell>
        </row>
        <row r="110">
          <cell r="B110">
            <v>5.25</v>
          </cell>
        </row>
        <row r="111">
          <cell r="B111">
            <v>5.25</v>
          </cell>
        </row>
        <row r="112">
          <cell r="B112">
            <v>5.25</v>
          </cell>
        </row>
        <row r="113">
          <cell r="B113">
            <v>5.25</v>
          </cell>
        </row>
        <row r="114">
          <cell r="B114">
            <v>5.25</v>
          </cell>
        </row>
        <row r="115">
          <cell r="B115">
            <v>5.25</v>
          </cell>
        </row>
        <row r="116">
          <cell r="B116">
            <v>5.25</v>
          </cell>
        </row>
        <row r="117">
          <cell r="B117">
            <v>5.25</v>
          </cell>
        </row>
        <row r="118">
          <cell r="B118">
            <v>5.25</v>
          </cell>
        </row>
        <row r="119">
          <cell r="B119">
            <v>5.25</v>
          </cell>
        </row>
        <row r="120">
          <cell r="B120">
            <v>5.25</v>
          </cell>
        </row>
        <row r="121">
          <cell r="B121">
            <v>5.25</v>
          </cell>
        </row>
        <row r="122">
          <cell r="B122">
            <v>5.25</v>
          </cell>
        </row>
        <row r="123">
          <cell r="B123">
            <v>5.25</v>
          </cell>
        </row>
        <row r="124">
          <cell r="B124">
            <v>5.25</v>
          </cell>
        </row>
        <row r="125">
          <cell r="B125">
            <v>5.25</v>
          </cell>
        </row>
        <row r="126">
          <cell r="B126">
            <v>5.25</v>
          </cell>
        </row>
        <row r="127">
          <cell r="B127">
            <v>5.25</v>
          </cell>
        </row>
        <row r="128">
          <cell r="B128">
            <v>5.25</v>
          </cell>
        </row>
        <row r="129">
          <cell r="B129">
            <v>5.25</v>
          </cell>
        </row>
        <row r="130">
          <cell r="B130">
            <v>5.25</v>
          </cell>
        </row>
        <row r="131">
          <cell r="B131">
            <v>5.25</v>
          </cell>
        </row>
        <row r="132">
          <cell r="B132">
            <v>5.25</v>
          </cell>
        </row>
        <row r="133">
          <cell r="B133">
            <v>5.25</v>
          </cell>
        </row>
        <row r="134">
          <cell r="B134">
            <v>5.25</v>
          </cell>
        </row>
        <row r="135">
          <cell r="B135">
            <v>5.25</v>
          </cell>
        </row>
        <row r="136">
          <cell r="B136">
            <v>5.25</v>
          </cell>
        </row>
        <row r="137">
          <cell r="B137">
            <v>5.25</v>
          </cell>
        </row>
        <row r="138">
          <cell r="B138">
            <v>5.25</v>
          </cell>
        </row>
        <row r="139">
          <cell r="B139">
            <v>5.25</v>
          </cell>
        </row>
        <row r="140">
          <cell r="B140">
            <v>5.25</v>
          </cell>
        </row>
        <row r="141">
          <cell r="B141">
            <v>5.25</v>
          </cell>
        </row>
        <row r="142">
          <cell r="B142">
            <v>5.25</v>
          </cell>
        </row>
        <row r="143">
          <cell r="B143">
            <v>5.25</v>
          </cell>
        </row>
        <row r="144">
          <cell r="B144">
            <v>5.25</v>
          </cell>
        </row>
        <row r="145">
          <cell r="B145">
            <v>5.25</v>
          </cell>
        </row>
        <row r="146">
          <cell r="B146">
            <v>5.25</v>
          </cell>
        </row>
        <row r="147">
          <cell r="B147">
            <v>5.25</v>
          </cell>
        </row>
        <row r="148">
          <cell r="B148">
            <v>5.25</v>
          </cell>
        </row>
        <row r="149">
          <cell r="B149">
            <v>5.25</v>
          </cell>
        </row>
        <row r="150">
          <cell r="B150">
            <v>5.25</v>
          </cell>
        </row>
        <row r="151">
          <cell r="B151">
            <v>5.25</v>
          </cell>
        </row>
        <row r="152">
          <cell r="B152">
            <v>5.25</v>
          </cell>
        </row>
        <row r="153">
          <cell r="B153">
            <v>5.25</v>
          </cell>
        </row>
        <row r="154">
          <cell r="B154">
            <v>5.25</v>
          </cell>
        </row>
        <row r="155">
          <cell r="B155">
            <v>5.25</v>
          </cell>
        </row>
        <row r="156">
          <cell r="B156">
            <v>5.25</v>
          </cell>
        </row>
        <row r="157">
          <cell r="B157">
            <v>5.25</v>
          </cell>
        </row>
        <row r="158">
          <cell r="B158">
            <v>5.25</v>
          </cell>
        </row>
        <row r="159">
          <cell r="B159">
            <v>5.25</v>
          </cell>
        </row>
        <row r="160">
          <cell r="B160">
            <v>5.25</v>
          </cell>
        </row>
        <row r="161">
          <cell r="B161">
            <v>5.25</v>
          </cell>
        </row>
        <row r="162">
          <cell r="B162">
            <v>5.25</v>
          </cell>
        </row>
        <row r="163">
          <cell r="B163">
            <v>5.25</v>
          </cell>
        </row>
        <row r="164">
          <cell r="B164">
            <v>5.25</v>
          </cell>
        </row>
        <row r="165">
          <cell r="B165">
            <v>5.25</v>
          </cell>
        </row>
        <row r="166">
          <cell r="B166">
            <v>5.25</v>
          </cell>
        </row>
        <row r="167">
          <cell r="B167">
            <v>5.25</v>
          </cell>
        </row>
        <row r="168">
          <cell r="B168">
            <v>5.25</v>
          </cell>
        </row>
        <row r="169">
          <cell r="B169">
            <v>5.25</v>
          </cell>
        </row>
        <row r="170">
          <cell r="B170">
            <v>5.25</v>
          </cell>
        </row>
        <row r="171">
          <cell r="B171">
            <v>5.25</v>
          </cell>
        </row>
        <row r="172">
          <cell r="B172">
            <v>5.25</v>
          </cell>
        </row>
        <row r="173">
          <cell r="B173">
            <v>5.25</v>
          </cell>
        </row>
        <row r="174">
          <cell r="B174">
            <v>5.25</v>
          </cell>
        </row>
        <row r="175">
          <cell r="B175">
            <v>5.25</v>
          </cell>
        </row>
        <row r="176">
          <cell r="B176">
            <v>5.25</v>
          </cell>
        </row>
        <row r="177">
          <cell r="B177">
            <v>5.25</v>
          </cell>
        </row>
        <row r="178">
          <cell r="B178">
            <v>5.25</v>
          </cell>
        </row>
        <row r="179">
          <cell r="B179">
            <v>5.25</v>
          </cell>
        </row>
        <row r="180">
          <cell r="B180">
            <v>5.25</v>
          </cell>
        </row>
        <row r="181">
          <cell r="B181">
            <v>5.25</v>
          </cell>
        </row>
        <row r="182">
          <cell r="B182">
            <v>5.25</v>
          </cell>
        </row>
        <row r="183">
          <cell r="B183">
            <v>5.25</v>
          </cell>
        </row>
        <row r="184">
          <cell r="B184">
            <v>5.25</v>
          </cell>
        </row>
        <row r="185">
          <cell r="B185">
            <v>5.25</v>
          </cell>
        </row>
        <row r="186">
          <cell r="B186">
            <v>5.25</v>
          </cell>
        </row>
        <row r="187">
          <cell r="B187">
            <v>5.25</v>
          </cell>
        </row>
        <row r="188">
          <cell r="B188">
            <v>5.25</v>
          </cell>
        </row>
        <row r="189">
          <cell r="B189">
            <v>5.25</v>
          </cell>
        </row>
        <row r="190">
          <cell r="B190">
            <v>5.25</v>
          </cell>
        </row>
        <row r="191">
          <cell r="B191">
            <v>5.25</v>
          </cell>
        </row>
        <row r="192">
          <cell r="B192">
            <v>5.25</v>
          </cell>
        </row>
        <row r="193">
          <cell r="B193">
            <v>5.25</v>
          </cell>
        </row>
        <row r="194">
          <cell r="B194">
            <v>5.25</v>
          </cell>
        </row>
        <row r="195">
          <cell r="B195">
            <v>5.25</v>
          </cell>
        </row>
        <row r="196">
          <cell r="B196">
            <v>5.25</v>
          </cell>
        </row>
        <row r="197">
          <cell r="B197">
            <v>5.25</v>
          </cell>
        </row>
        <row r="198">
          <cell r="B198">
            <v>5.25</v>
          </cell>
        </row>
        <row r="199">
          <cell r="B199">
            <v>5.25</v>
          </cell>
        </row>
        <row r="200">
          <cell r="B200">
            <v>5.25</v>
          </cell>
        </row>
        <row r="201">
          <cell r="B201">
            <v>5.25</v>
          </cell>
        </row>
        <row r="202">
          <cell r="B202">
            <v>5.25</v>
          </cell>
        </row>
        <row r="203">
          <cell r="B203">
            <v>5.25</v>
          </cell>
        </row>
        <row r="204">
          <cell r="B204">
            <v>5.25</v>
          </cell>
        </row>
        <row r="205">
          <cell r="B205">
            <v>5.25</v>
          </cell>
        </row>
        <row r="206">
          <cell r="B206">
            <v>5.25</v>
          </cell>
        </row>
        <row r="207">
          <cell r="B207">
            <v>5.25</v>
          </cell>
        </row>
        <row r="208">
          <cell r="B208">
            <v>5.25</v>
          </cell>
        </row>
        <row r="209">
          <cell r="B209">
            <v>5.25</v>
          </cell>
        </row>
        <row r="210">
          <cell r="B210">
            <v>5.25</v>
          </cell>
        </row>
        <row r="211">
          <cell r="B211">
            <v>5.25</v>
          </cell>
        </row>
        <row r="212">
          <cell r="B212">
            <v>5.25</v>
          </cell>
        </row>
        <row r="213">
          <cell r="B213">
            <v>5.25</v>
          </cell>
        </row>
        <row r="214">
          <cell r="B214">
            <v>5.25</v>
          </cell>
        </row>
        <row r="215">
          <cell r="B215">
            <v>5.25</v>
          </cell>
        </row>
        <row r="216">
          <cell r="B216">
            <v>5.25</v>
          </cell>
        </row>
        <row r="217">
          <cell r="B217">
            <v>5.25</v>
          </cell>
        </row>
        <row r="218">
          <cell r="B218">
            <v>5.25</v>
          </cell>
        </row>
        <row r="219">
          <cell r="B219">
            <v>5.25</v>
          </cell>
        </row>
        <row r="220">
          <cell r="B220">
            <v>5.25</v>
          </cell>
        </row>
        <row r="221">
          <cell r="B221">
            <v>5.25</v>
          </cell>
        </row>
        <row r="222">
          <cell r="B222">
            <v>5.25</v>
          </cell>
        </row>
        <row r="223">
          <cell r="B223">
            <v>5.25</v>
          </cell>
        </row>
        <row r="224">
          <cell r="B224">
            <v>5.25</v>
          </cell>
        </row>
        <row r="225">
          <cell r="B225">
            <v>5.25</v>
          </cell>
        </row>
        <row r="226">
          <cell r="B226">
            <v>5.25</v>
          </cell>
        </row>
        <row r="227">
          <cell r="B227">
            <v>5.25</v>
          </cell>
        </row>
        <row r="228">
          <cell r="B228">
            <v>5.25</v>
          </cell>
        </row>
        <row r="229">
          <cell r="B229">
            <v>5.25</v>
          </cell>
        </row>
        <row r="230">
          <cell r="B230">
            <v>5.25</v>
          </cell>
        </row>
        <row r="231">
          <cell r="B231">
            <v>5.25</v>
          </cell>
        </row>
        <row r="232">
          <cell r="B232">
            <v>5.25</v>
          </cell>
        </row>
        <row r="233">
          <cell r="B233">
            <v>5.25</v>
          </cell>
        </row>
        <row r="234">
          <cell r="B234">
            <v>5.25</v>
          </cell>
        </row>
        <row r="235">
          <cell r="B235">
            <v>5.25</v>
          </cell>
        </row>
        <row r="236">
          <cell r="B236">
            <v>5.25</v>
          </cell>
        </row>
        <row r="237">
          <cell r="B237">
            <v>5.25</v>
          </cell>
        </row>
        <row r="238">
          <cell r="B238">
            <v>5.25</v>
          </cell>
        </row>
        <row r="239">
          <cell r="B239">
            <v>5.25</v>
          </cell>
        </row>
        <row r="240">
          <cell r="B240">
            <v>5.25</v>
          </cell>
        </row>
        <row r="241">
          <cell r="B241">
            <v>5.25</v>
          </cell>
        </row>
        <row r="242">
          <cell r="B242">
            <v>5.25</v>
          </cell>
        </row>
        <row r="243">
          <cell r="B243">
            <v>5.25</v>
          </cell>
        </row>
        <row r="244">
          <cell r="B244">
            <v>5.25</v>
          </cell>
        </row>
        <row r="245">
          <cell r="B245">
            <v>5.25</v>
          </cell>
        </row>
        <row r="246">
          <cell r="B246">
            <v>5.25</v>
          </cell>
        </row>
        <row r="247">
          <cell r="B247">
            <v>5.25</v>
          </cell>
        </row>
        <row r="248">
          <cell r="B248">
            <v>5.25</v>
          </cell>
        </row>
        <row r="249">
          <cell r="B249">
            <v>5.25</v>
          </cell>
        </row>
        <row r="250">
          <cell r="B250">
            <v>5.25</v>
          </cell>
        </row>
        <row r="251">
          <cell r="B251">
            <v>5.25</v>
          </cell>
        </row>
        <row r="252">
          <cell r="B252">
            <v>5.25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2"/>
      <sheetName val="List2"/>
      <sheetName val="List1"/>
      <sheetName val="A"/>
      <sheetName val="Graf I.2"/>
      <sheetName val="Graf I.3"/>
    </sheetNames>
    <sheetDataSet>
      <sheetData sheetId="0" refreshError="1"/>
      <sheetData sheetId="1"/>
      <sheetData sheetId="2"/>
      <sheetData sheetId="3">
        <row r="2">
          <cell r="A2">
            <v>37623</v>
          </cell>
        </row>
        <row r="23">
          <cell r="D23">
            <v>23750358</v>
          </cell>
        </row>
        <row r="43">
          <cell r="D43">
            <v>24038369</v>
          </cell>
        </row>
        <row r="64">
          <cell r="D64">
            <v>25394695</v>
          </cell>
        </row>
        <row r="85">
          <cell r="D85">
            <v>26728716</v>
          </cell>
        </row>
        <row r="105">
          <cell r="D105">
            <v>26204079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ty"/>
      <sheetName val="tab dle roků"/>
      <sheetName val="řady_řádky"/>
      <sheetName val="řady_sloupce"/>
      <sheetName val="hlavicky Angl"/>
      <sheetName val="tab dle roků NEW"/>
      <sheetName val="kor2004"/>
    </sheetNames>
    <sheetDataSet>
      <sheetData sheetId="0"/>
      <sheetData sheetId="1"/>
      <sheetData sheetId="2"/>
      <sheetData sheetId="3">
        <row r="2">
          <cell r="E2" t="str">
            <v>MEZIMĚSÍČNÍ INDEXY  V %</v>
          </cell>
        </row>
        <row r="3">
          <cell r="B3" t="str">
            <v>MEZIMĚSÍČNÍ INDEXY</v>
          </cell>
          <cell r="E3" t="str">
            <v>Inflace</v>
          </cell>
          <cell r="F3" t="str">
            <v>Regulované</v>
          </cell>
          <cell r="G3" t="str">
            <v>podíl na růstu</v>
          </cell>
        </row>
        <row r="4">
          <cell r="B4" t="str">
            <v xml:space="preserve"> V %</v>
          </cell>
          <cell r="E4" t="str">
            <v>celkem</v>
          </cell>
          <cell r="F4" t="str">
            <v>ceny</v>
          </cell>
          <cell r="G4" t="str">
            <v>celk. inflace</v>
          </cell>
        </row>
        <row r="6">
          <cell r="B6">
            <v>1995</v>
          </cell>
          <cell r="C6">
            <v>1</v>
          </cell>
          <cell r="E6">
            <v>1.3631569396315797</v>
          </cell>
          <cell r="F6">
            <v>1.5980636440978899</v>
          </cell>
          <cell r="G6">
            <v>0.36100971154054901</v>
          </cell>
          <cell r="I6">
            <v>0</v>
          </cell>
          <cell r="K6">
            <v>1.00351080505549</v>
          </cell>
        </row>
        <row r="7">
          <cell r="C7">
            <v>2</v>
          </cell>
          <cell r="E7">
            <v>0.8420146326352409</v>
          </cell>
          <cell r="F7">
            <v>0.32441157761784201</v>
          </cell>
          <cell r="G7">
            <v>7.3454874147824395E-2</v>
          </cell>
          <cell r="I7">
            <v>0</v>
          </cell>
          <cell r="J7">
            <v>0.99206807011816522</v>
          </cell>
          <cell r="K7">
            <v>0.76654991028144903</v>
          </cell>
          <cell r="L7">
            <v>1.1827404008671401</v>
          </cell>
          <cell r="M7">
            <v>0.395850677978896</v>
          </cell>
          <cell r="N7">
            <v>0.55133842204053696</v>
          </cell>
          <cell r="O7">
            <v>0.370699232302931</v>
          </cell>
          <cell r="R7">
            <v>2</v>
          </cell>
        </row>
        <row r="8">
          <cell r="C8">
            <v>3</v>
          </cell>
          <cell r="E8">
            <v>0.28272120680858848</v>
          </cell>
          <cell r="F8">
            <v>0.143929975036273</v>
          </cell>
          <cell r="G8">
            <v>3.2422708197766797E-2</v>
          </cell>
          <cell r="I8">
            <v>0</v>
          </cell>
          <cell r="J8">
            <v>0.32374827224977309</v>
          </cell>
          <cell r="K8">
            <v>0.25029798031620099</v>
          </cell>
          <cell r="L8">
            <v>2.4751860401820699E-2</v>
          </cell>
          <cell r="M8">
            <v>8.3123417057439294E-3</v>
          </cell>
          <cell r="N8">
            <v>0.96978942444157901</v>
          </cell>
          <cell r="O8">
            <v>0.24198563861018699</v>
          </cell>
          <cell r="R8">
            <v>3</v>
          </cell>
        </row>
        <row r="9">
          <cell r="C9">
            <v>4</v>
          </cell>
          <cell r="E9">
            <v>0.95883962550129809</v>
          </cell>
          <cell r="F9">
            <v>1.81259728190367</v>
          </cell>
          <cell r="G9">
            <v>0.40775367565218101</v>
          </cell>
          <cell r="I9">
            <v>0</v>
          </cell>
          <cell r="J9">
            <v>0.7122518403566005</v>
          </cell>
          <cell r="K9">
            <v>0.55108457180777404</v>
          </cell>
          <cell r="L9">
            <v>0.37108037426152801</v>
          </cell>
          <cell r="M9">
            <v>0.124298217787937</v>
          </cell>
          <cell r="N9">
            <v>0.697844633363088</v>
          </cell>
          <cell r="O9">
            <v>0.42678635401999399</v>
          </cell>
          <cell r="R9">
            <v>4</v>
          </cell>
          <cell r="T9">
            <v>3.4885023709647953</v>
          </cell>
        </row>
        <row r="10">
          <cell r="C10">
            <v>5</v>
          </cell>
          <cell r="E10">
            <v>0.41920794708950382</v>
          </cell>
          <cell r="F10">
            <v>0.14832338276616899</v>
          </cell>
          <cell r="G10">
            <v>3.3648317567227103E-2</v>
          </cell>
          <cell r="I10">
            <v>0</v>
          </cell>
          <cell r="K10">
            <v>0.38556080348854099</v>
          </cell>
          <cell r="T10">
            <v>3.9223343972278002</v>
          </cell>
        </row>
        <row r="11">
          <cell r="C11">
            <v>6</v>
          </cell>
          <cell r="E11">
            <v>1.0480755429601345</v>
          </cell>
          <cell r="F11">
            <v>1.9090986802634</v>
          </cell>
          <cell r="G11">
            <v>0.43192565072356398</v>
          </cell>
          <cell r="I11">
            <v>0</v>
          </cell>
          <cell r="K11">
            <v>0.61614959196921903</v>
          </cell>
          <cell r="T11">
            <v>5.0115189677183878</v>
          </cell>
        </row>
        <row r="12">
          <cell r="C12">
            <v>7</v>
          </cell>
          <cell r="E12">
            <v>5.0691658877852319E-2</v>
          </cell>
          <cell r="F12">
            <v>2.2450944709299701</v>
          </cell>
          <cell r="G12">
            <v>0.51227145210234903</v>
          </cell>
          <cell r="I12">
            <v>0</v>
          </cell>
          <cell r="K12">
            <v>-0.46158062555891699</v>
          </cell>
          <cell r="T12">
            <v>5.0647510486959533</v>
          </cell>
        </row>
        <row r="13">
          <cell r="C13">
            <v>8</v>
          </cell>
          <cell r="E13">
            <v>-1.8091637226802959E-2</v>
          </cell>
          <cell r="F13">
            <v>0.105290486115186</v>
          </cell>
          <cell r="G13">
            <v>2.4551444741291398E-2</v>
          </cell>
          <cell r="I13">
            <v>0</v>
          </cell>
          <cell r="K13">
            <v>-4.2642895402334902E-2</v>
          </cell>
          <cell r="T13">
            <v>5.0457431150829848</v>
          </cell>
        </row>
        <row r="14">
          <cell r="C14">
            <v>9</v>
          </cell>
          <cell r="E14">
            <v>0.93681159732103936</v>
          </cell>
          <cell r="F14">
            <v>1.0019568962519101</v>
          </cell>
          <cell r="G14">
            <v>0.23392280821035</v>
          </cell>
          <cell r="I14">
            <v>0</v>
          </cell>
          <cell r="K14">
            <v>0.70288850730321994</v>
          </cell>
          <cell r="T14">
            <v>6.0298238190771514</v>
          </cell>
        </row>
        <row r="15">
          <cell r="C15">
            <v>10</v>
          </cell>
          <cell r="E15">
            <v>0.62326063050571179</v>
          </cell>
          <cell r="F15">
            <v>0.27402567148831303</v>
          </cell>
          <cell r="G15">
            <v>6.4016951367021693E-2</v>
          </cell>
          <cell r="I15">
            <v>0</v>
          </cell>
          <cell r="K15">
            <v>0.55924474578073102</v>
          </cell>
          <cell r="T15">
            <v>6.6906659675360345</v>
          </cell>
        </row>
        <row r="16">
          <cell r="C16">
            <v>11</v>
          </cell>
          <cell r="E16">
            <v>0.6603965090406092</v>
          </cell>
          <cell r="F16">
            <v>0.15246617482120101</v>
          </cell>
          <cell r="G16">
            <v>3.54950099333943E-2</v>
          </cell>
          <cell r="I16">
            <v>0</v>
          </cell>
          <cell r="K16">
            <v>0.624900758583673</v>
          </cell>
          <cell r="T16">
            <v>7.3952474010578158</v>
          </cell>
        </row>
        <row r="17">
          <cell r="C17">
            <v>12</v>
          </cell>
          <cell r="E17">
            <v>0.51066884449019767</v>
          </cell>
          <cell r="F17">
            <v>3.2393621239592697E-2</v>
          </cell>
          <cell r="G17">
            <v>7.50336912235329E-3</v>
          </cell>
          <cell r="I17">
            <v>0</v>
          </cell>
          <cell r="K17">
            <v>0.50316564630528005</v>
          </cell>
          <cell r="T17">
            <v>7.9436814699981824</v>
          </cell>
        </row>
        <row r="18">
          <cell r="B18">
            <v>1996</v>
          </cell>
          <cell r="C18">
            <v>1</v>
          </cell>
          <cell r="E18">
            <v>2.3047893047224619</v>
          </cell>
          <cell r="F18">
            <v>3.8724341761405245</v>
          </cell>
          <cell r="G18">
            <v>0.8926431211773076</v>
          </cell>
          <cell r="I18">
            <v>0.3437198603097581</v>
          </cell>
          <cell r="K18">
            <v>1.0697812222247198</v>
          </cell>
          <cell r="T18">
            <v>2.3047893047224619</v>
          </cell>
        </row>
        <row r="19">
          <cell r="C19">
            <v>2</v>
          </cell>
          <cell r="E19">
            <v>0.49306356580881072</v>
          </cell>
          <cell r="F19">
            <v>0.22397598216455153</v>
          </cell>
          <cell r="G19">
            <v>5.2419090064866405E-2</v>
          </cell>
          <cell r="I19">
            <v>0</v>
          </cell>
          <cell r="K19">
            <v>0.43932884755771989</v>
          </cell>
          <cell r="T19">
            <v>2.8092169468615253</v>
          </cell>
        </row>
        <row r="20">
          <cell r="C20">
            <v>3</v>
          </cell>
          <cell r="E20">
            <v>0.57723065113603411</v>
          </cell>
          <cell r="F20">
            <v>0.13149965154435819</v>
          </cell>
          <cell r="G20">
            <v>3.0694203506758576E-2</v>
          </cell>
          <cell r="I20">
            <v>0</v>
          </cell>
          <cell r="J20">
            <v>0.71678219347776917</v>
          </cell>
          <cell r="K20">
            <v>0.54772052885534994</v>
          </cell>
          <cell r="L20">
            <v>1.0583581016681547</v>
          </cell>
          <cell r="M20">
            <v>0.34810706129502833</v>
          </cell>
          <cell r="N20">
            <v>0.45609200400753996</v>
          </cell>
          <cell r="O20">
            <v>0.1996134675608783</v>
          </cell>
          <cell r="R20">
            <v>3</v>
          </cell>
          <cell r="T20">
            <v>3.4026632592717476</v>
          </cell>
          <cell r="U20">
            <v>4.2419813028019577</v>
          </cell>
          <cell r="V20">
            <v>0.97782822325022067</v>
          </cell>
          <cell r="X20">
            <v>0.3437198603097581</v>
          </cell>
          <cell r="Y20">
            <v>2.7053105676943545</v>
          </cell>
          <cell r="Z20">
            <v>2.0823339522783959</v>
          </cell>
          <cell r="AA20">
            <v>3.6920162326375277</v>
          </cell>
          <cell r="AB20">
            <v>1.2045049006644564</v>
          </cell>
          <cell r="AC20">
            <v>1.9805481293291005</v>
          </cell>
          <cell r="AD20">
            <v>0.87782905161410207</v>
          </cell>
          <cell r="AG20">
            <v>3</v>
          </cell>
          <cell r="AI20">
            <v>8.8850925184591887</v>
          </cell>
        </row>
        <row r="21">
          <cell r="C21">
            <v>4</v>
          </cell>
          <cell r="E21">
            <v>0.63280543207775963</v>
          </cell>
          <cell r="F21">
            <v>0.77582527451702232</v>
          </cell>
          <cell r="G21">
            <v>0.18028653787630519</v>
          </cell>
          <cell r="I21">
            <v>0</v>
          </cell>
          <cell r="K21">
            <v>0.45136125763877788</v>
          </cell>
          <cell r="T21">
            <v>4.0570009292894866</v>
          </cell>
          <cell r="X21">
            <v>0.3437198603097581</v>
          </cell>
          <cell r="Y21">
            <v>3.3134661485055119</v>
          </cell>
          <cell r="Z21">
            <v>2.5490494087096418</v>
          </cell>
        </row>
        <row r="22">
          <cell r="C22">
            <v>5</v>
          </cell>
          <cell r="E22">
            <v>0.547267164155258</v>
          </cell>
          <cell r="F22">
            <v>0.2338550516854585</v>
          </cell>
          <cell r="G22">
            <v>5.4420805221349816E-2</v>
          </cell>
          <cell r="I22">
            <v>0</v>
          </cell>
          <cell r="K22">
            <v>0.49351492532188523</v>
          </cell>
          <cell r="X22">
            <v>0.3437198603097581</v>
          </cell>
          <cell r="Y22">
            <v>3.9800214364523612</v>
          </cell>
          <cell r="Z22">
            <v>3.0625817211030633</v>
          </cell>
        </row>
        <row r="23">
          <cell r="C23">
            <v>6</v>
          </cell>
          <cell r="E23">
            <v>0.75715430794427618</v>
          </cell>
          <cell r="G23">
            <v>0.12448873587636608</v>
          </cell>
          <cell r="I23">
            <v>0</v>
          </cell>
          <cell r="K23">
            <v>0.63419112277891376</v>
          </cell>
          <cell r="X23">
            <v>0.3437198603097581</v>
          </cell>
          <cell r="Y23">
            <v>4.8429575365394726</v>
          </cell>
          <cell r="Z23">
            <v>3.7261076770880082</v>
          </cell>
        </row>
        <row r="24">
          <cell r="C24">
            <v>7</v>
          </cell>
          <cell r="E24">
            <v>0.98694038820570995</v>
          </cell>
          <cell r="G24">
            <v>0.91350337406811943</v>
          </cell>
          <cell r="I24">
            <v>0</v>
          </cell>
          <cell r="K24">
            <v>7.4135599897955567E-2</v>
          </cell>
          <cell r="X24">
            <v>0.3437198603097581</v>
          </cell>
          <cell r="Y24">
            <v>4.9446118731355</v>
          </cell>
          <cell r="Z24">
            <v>3.8042597427642781</v>
          </cell>
        </row>
        <row r="25">
          <cell r="C25">
            <v>8</v>
          </cell>
          <cell r="E25">
            <v>0.1796421949031668</v>
          </cell>
          <cell r="G25">
            <v>0.51771416775757439</v>
          </cell>
          <cell r="I25">
            <v>0</v>
          </cell>
          <cell r="K25">
            <v>-0.33939083399681796</v>
          </cell>
          <cell r="X25">
            <v>0.3437198603097581</v>
          </cell>
          <cell r="Y25">
            <v>4.4767344079010769</v>
          </cell>
          <cell r="Z25">
            <v>3.4429505820969091</v>
          </cell>
        </row>
        <row r="26">
          <cell r="C26">
            <v>9</v>
          </cell>
          <cell r="E26">
            <v>0.2683764087168754</v>
          </cell>
          <cell r="G26">
            <v>2.4722691738641556E-2</v>
          </cell>
          <cell r="I26">
            <v>0</v>
          </cell>
          <cell r="K26">
            <v>0.24492089568180445</v>
          </cell>
          <cell r="X26">
            <v>0.3437198603097581</v>
          </cell>
          <cell r="Y26">
            <v>4.819479712123055</v>
          </cell>
          <cell r="Z26">
            <v>3.7041572003212546</v>
          </cell>
        </row>
        <row r="27">
          <cell r="C27">
            <v>10</v>
          </cell>
          <cell r="E27">
            <v>0.50388492371716609</v>
          </cell>
          <cell r="G27">
            <v>4.8180512135800851E-2</v>
          </cell>
          <cell r="I27">
            <v>0</v>
          </cell>
          <cell r="K27">
            <v>0.45342747738600042</v>
          </cell>
          <cell r="X27">
            <v>0.3437198603097581</v>
          </cell>
          <cell r="Y27">
            <v>5.4493672314757617</v>
          </cell>
          <cell r="Z27">
            <v>4.1890326117133148</v>
          </cell>
        </row>
        <row r="28">
          <cell r="C28">
            <v>11</v>
          </cell>
          <cell r="E28">
            <v>0.51883809283715721</v>
          </cell>
          <cell r="G28">
            <v>0.18164470239038882</v>
          </cell>
          <cell r="I28">
            <v>0</v>
          </cell>
          <cell r="K28">
            <v>0.33845238247654069</v>
          </cell>
          <cell r="X28">
            <v>0.3437198603097581</v>
          </cell>
          <cell r="Y28">
            <v>5.924348593216294</v>
          </cell>
          <cell r="Z28">
            <v>4.5527824002748458</v>
          </cell>
        </row>
        <row r="29">
          <cell r="C29">
            <v>12</v>
          </cell>
          <cell r="E29">
            <v>0.52766041233675764</v>
          </cell>
          <cell r="G29">
            <v>3.1240717320391524E-2</v>
          </cell>
          <cell r="I29">
            <v>0</v>
          </cell>
          <cell r="K29">
            <v>0.49532860988272104</v>
          </cell>
          <cell r="X29">
            <v>0.3437198603097581</v>
          </cell>
          <cell r="Y29">
            <v>6.6191965931249825</v>
          </cell>
          <cell r="Z29">
            <v>5.08789606849954</v>
          </cell>
        </row>
        <row r="30">
          <cell r="B30">
            <v>1997</v>
          </cell>
          <cell r="C30">
            <v>1</v>
          </cell>
          <cell r="E30">
            <v>1.1938297079972</v>
          </cell>
          <cell r="G30">
            <v>0.52746409325640176</v>
          </cell>
          <cell r="I30">
            <v>0</v>
          </cell>
          <cell r="K30">
            <v>0.66636561474062983</v>
          </cell>
          <cell r="X30">
            <v>0</v>
          </cell>
          <cell r="Y30">
            <v>0.8371038229732366</v>
          </cell>
          <cell r="Z30">
            <v>0.66636561474062983</v>
          </cell>
        </row>
        <row r="31">
          <cell r="C31">
            <v>2</v>
          </cell>
          <cell r="E31">
            <v>0.33388393489618545</v>
          </cell>
          <cell r="G31">
            <v>6.2345207229133448E-2</v>
          </cell>
          <cell r="I31">
            <v>0</v>
          </cell>
          <cell r="K31">
            <v>0.27153872766712311</v>
          </cell>
          <cell r="X31">
            <v>0</v>
          </cell>
          <cell r="Y31">
            <v>1.1822893333909827</v>
          </cell>
          <cell r="Z31">
            <v>0.94114605240736071</v>
          </cell>
        </row>
        <row r="32">
          <cell r="C32">
            <v>3</v>
          </cell>
          <cell r="E32">
            <v>0.11035599949033165</v>
          </cell>
          <cell r="G32">
            <v>2.3341193443474958E-2</v>
          </cell>
          <cell r="I32">
            <v>0</v>
          </cell>
          <cell r="K32">
            <v>8.7014806047225488E-2</v>
          </cell>
        </row>
        <row r="33">
          <cell r="C33">
            <v>4</v>
          </cell>
          <cell r="E33">
            <v>0.60985229626103565</v>
          </cell>
          <cell r="G33">
            <v>0.23462310682808124</v>
          </cell>
          <cell r="I33">
            <v>0</v>
          </cell>
          <cell r="K33">
            <v>0.37522918943284278</v>
          </cell>
        </row>
        <row r="34">
          <cell r="C34">
            <v>5</v>
          </cell>
          <cell r="E34">
            <v>0.14997426125374688</v>
          </cell>
          <cell r="G34">
            <v>5.8052351481399866E-2</v>
          </cell>
          <cell r="I34">
            <v>0</v>
          </cell>
          <cell r="K34">
            <v>9.1921909772381905E-2</v>
          </cell>
        </row>
        <row r="35">
          <cell r="C35">
            <v>6</v>
          </cell>
          <cell r="E35">
            <v>1.1752492544000803</v>
          </cell>
          <cell r="G35">
            <v>4.4668569838729091E-2</v>
          </cell>
          <cell r="I35">
            <v>0</v>
          </cell>
          <cell r="K35">
            <v>1.1305806845615627</v>
          </cell>
        </row>
        <row r="36">
          <cell r="C36">
            <v>7</v>
          </cell>
          <cell r="E36">
            <v>3.4522265395522389</v>
          </cell>
          <cell r="G36">
            <v>3.3025382521643811</v>
          </cell>
          <cell r="I36">
            <v>0</v>
          </cell>
          <cell r="K36">
            <v>0.1496882873875921</v>
          </cell>
        </row>
        <row r="37">
          <cell r="C37">
            <v>8</v>
          </cell>
          <cell r="E37">
            <v>0.69863521394093087</v>
          </cell>
          <cell r="G37">
            <v>4.4963475487861081E-2</v>
          </cell>
          <cell r="I37">
            <v>0</v>
          </cell>
          <cell r="K37">
            <v>0.6536717384525943</v>
          </cell>
        </row>
        <row r="38">
          <cell r="C38">
            <v>9</v>
          </cell>
          <cell r="E38">
            <v>0.60447756765268135</v>
          </cell>
          <cell r="G38">
            <v>0.12598698217016602</v>
          </cell>
          <cell r="I38">
            <v>0</v>
          </cell>
          <cell r="K38">
            <v>0.47849058548322271</v>
          </cell>
        </row>
        <row r="39">
          <cell r="C39">
            <v>10</v>
          </cell>
          <cell r="E39">
            <v>0.44044598159626203</v>
          </cell>
          <cell r="G39">
            <v>2.6542879522423323E-3</v>
          </cell>
          <cell r="I39">
            <v>0</v>
          </cell>
          <cell r="K39">
            <v>0.43779169364334947</v>
          </cell>
        </row>
        <row r="40">
          <cell r="C40">
            <v>11</v>
          </cell>
          <cell r="E40">
            <v>0.41829822175968479</v>
          </cell>
          <cell r="G40">
            <v>1.750509818376279E-2</v>
          </cell>
          <cell r="I40">
            <v>0</v>
          </cell>
          <cell r="K40">
            <v>0.40079312357668795</v>
          </cell>
        </row>
        <row r="41">
          <cell r="E41">
            <v>0.46028968965253769</v>
          </cell>
          <cell r="G41">
            <v>3.2154232139139316E-2</v>
          </cell>
          <cell r="I41">
            <v>0</v>
          </cell>
          <cell r="K41">
            <v>0.42813545751260723</v>
          </cell>
        </row>
        <row r="42">
          <cell r="B42">
            <v>1998</v>
          </cell>
          <cell r="E42">
            <v>3.9939999999999998</v>
          </cell>
          <cell r="G42">
            <v>2.125</v>
          </cell>
          <cell r="I42">
            <v>0.72799999999999998</v>
          </cell>
          <cell r="K42">
            <v>1.141</v>
          </cell>
        </row>
        <row r="43">
          <cell r="E43">
            <v>0.632000000000005</v>
          </cell>
          <cell r="G43">
            <v>9.0999999999999998E-2</v>
          </cell>
          <cell r="I43">
            <v>0</v>
          </cell>
          <cell r="K43">
            <v>0.54100000000000004</v>
          </cell>
        </row>
        <row r="44">
          <cell r="E44">
            <v>0.12099999999999511</v>
          </cell>
          <cell r="K44">
            <v>9.600000000000003E-2</v>
          </cell>
        </row>
        <row r="45">
          <cell r="E45">
            <v>0.29000000000000625</v>
          </cell>
          <cell r="K45">
            <v>0.15799999999999997</v>
          </cell>
        </row>
        <row r="46">
          <cell r="E46">
            <v>8.7999999999993861E-2</v>
          </cell>
          <cell r="K46">
            <v>7.5000000000000011E-2</v>
          </cell>
        </row>
        <row r="47">
          <cell r="E47">
            <v>0.30400000000000205</v>
          </cell>
          <cell r="K47">
            <v>0.27700000000000002</v>
          </cell>
        </row>
      </sheetData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</sheetNames>
    <sheetDataSet>
      <sheetData sheetId="0"/>
      <sheetData sheetId="1"/>
      <sheetData sheetId="2">
        <row r="7">
          <cell r="G7" t="str">
            <v>index</v>
          </cell>
        </row>
        <row r="29">
          <cell r="F29">
            <v>76102.904159430662</v>
          </cell>
        </row>
        <row r="30">
          <cell r="F30">
            <v>87014.84157383148</v>
          </cell>
        </row>
        <row r="31">
          <cell r="F31">
            <v>162668.51520657289</v>
          </cell>
        </row>
        <row r="32">
          <cell r="F32">
            <v>85076.440767300781</v>
          </cell>
        </row>
        <row r="33">
          <cell r="F33">
            <v>247868.40237154055</v>
          </cell>
        </row>
        <row r="34">
          <cell r="F34">
            <v>100221.49768288901</v>
          </cell>
        </row>
        <row r="35">
          <cell r="F35">
            <v>347844.75583455694</v>
          </cell>
        </row>
        <row r="36">
          <cell r="F36">
            <v>88346.074230561178</v>
          </cell>
        </row>
        <row r="37">
          <cell r="F37">
            <v>103720.23839932948</v>
          </cell>
        </row>
        <row r="38">
          <cell r="F38">
            <v>191541.83637523011</v>
          </cell>
        </row>
        <row r="39">
          <cell r="F39">
            <v>98066.592000000004</v>
          </cell>
        </row>
        <row r="40">
          <cell r="F40">
            <v>289446.99999999994</v>
          </cell>
        </row>
        <row r="41">
          <cell r="F41">
            <v>114617.47200000002</v>
          </cell>
        </row>
        <row r="42">
          <cell r="F42">
            <v>404171.38800000004</v>
          </cell>
        </row>
        <row r="43">
          <cell r="F43">
            <v>99240.58100000002</v>
          </cell>
        </row>
        <row r="44">
          <cell r="F44">
            <v>115578.37730542777</v>
          </cell>
        </row>
        <row r="45"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</row>
        <row r="70">
          <cell r="D70">
            <v>731324.85</v>
          </cell>
        </row>
        <row r="71">
          <cell r="D71">
            <v>170492.66529322497</v>
          </cell>
        </row>
        <row r="72">
          <cell r="D72">
            <v>204061.57289549999</v>
          </cell>
        </row>
        <row r="73">
          <cell r="D73">
            <v>374554.23818872496</v>
          </cell>
        </row>
        <row r="74">
          <cell r="D74">
            <v>178359.16104224999</v>
          </cell>
        </row>
        <row r="75">
          <cell r="D75">
            <v>552913.39923097496</v>
          </cell>
        </row>
        <row r="76">
          <cell r="D76">
            <v>225947.56601902499</v>
          </cell>
        </row>
        <row r="77">
          <cell r="D77">
            <v>778860.96524999989</v>
          </cell>
        </row>
        <row r="78">
          <cell r="D78">
            <v>182512.22770373206</v>
          </cell>
        </row>
        <row r="79">
          <cell r="D79">
            <v>218447.70972305984</v>
          </cell>
        </row>
        <row r="80">
          <cell r="D80">
            <v>400959.93742679188</v>
          </cell>
        </row>
        <row r="81">
          <cell r="D81">
            <v>190933.30353656758</v>
          </cell>
        </row>
        <row r="82">
          <cell r="D82">
            <v>591893.24096335948</v>
          </cell>
        </row>
        <row r="83">
          <cell r="D83">
            <v>241876.64347580023</v>
          </cell>
        </row>
        <row r="84">
          <cell r="D84">
            <v>833769.88443915965</v>
          </cell>
        </row>
        <row r="85">
          <cell r="D85">
            <v>197843.25483084557</v>
          </cell>
        </row>
        <row r="96">
          <cell r="G96" t="str">
            <v>index</v>
          </cell>
        </row>
        <row r="97">
          <cell r="G97">
            <v>0</v>
          </cell>
        </row>
        <row r="98">
          <cell r="G98">
            <v>119.50039337753945</v>
          </cell>
        </row>
        <row r="99">
          <cell r="G99">
            <v>113.9013081526122</v>
          </cell>
        </row>
        <row r="100">
          <cell r="G100">
            <v>116.4481439511022</v>
          </cell>
        </row>
        <row r="101">
          <cell r="G101">
            <v>116.29303761826249</v>
          </cell>
        </row>
        <row r="102">
          <cell r="G102">
            <v>110.04033516593212</v>
          </cell>
        </row>
        <row r="103">
          <cell r="G103">
            <v>106.00568679555901</v>
          </cell>
        </row>
        <row r="104">
          <cell r="G104">
            <v>105.68347617176821</v>
          </cell>
        </row>
        <row r="105">
          <cell r="G105">
            <v>106.63217372670189</v>
          </cell>
        </row>
        <row r="106">
          <cell r="G106">
            <v>107.36659212564915</v>
          </cell>
        </row>
        <row r="107">
          <cell r="G107">
            <v>117.83354814287419</v>
          </cell>
        </row>
        <row r="108"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/>
      <sheetData sheetId="3"/>
      <sheetData sheetId="4"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F"/>
      <sheetName val="G"/>
      <sheetName val="E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R"/>
      <sheetName val="T"/>
      <sheetName val="U"/>
    </sheetNames>
    <sheetDataSet>
      <sheetData sheetId="0">
        <row r="231">
          <cell r="B231">
            <v>4.3006426731118603</v>
          </cell>
        </row>
      </sheetData>
      <sheetData sheetId="1"/>
      <sheetData sheetId="2"/>
      <sheetData sheetId="3">
        <row r="5">
          <cell r="C5">
            <v>78.952379303778841</v>
          </cell>
          <cell r="D5">
            <v>76.969818711394566</v>
          </cell>
          <cell r="E5">
            <v>75.63855506114011</v>
          </cell>
          <cell r="F5">
            <v>76.758546165588925</v>
          </cell>
          <cell r="G5">
            <v>75.891235535260236</v>
          </cell>
          <cell r="H5">
            <v>75.707617266036124</v>
          </cell>
          <cell r="I5">
            <v>75.63855506114011</v>
          </cell>
        </row>
        <row r="6">
          <cell r="C6">
            <v>6.0239921064931021</v>
          </cell>
          <cell r="D6">
            <v>8.0684310082190862</v>
          </cell>
          <cell r="E6">
            <v>8.244280158368662</v>
          </cell>
          <cell r="F6">
            <v>8.1525188247199871</v>
          </cell>
          <cell r="G6">
            <v>8.5828446889107983</v>
          </cell>
          <cell r="H6">
            <v>8.3462997604853228</v>
          </cell>
          <cell r="I6">
            <v>8.244280158368662</v>
          </cell>
        </row>
        <row r="9">
          <cell r="C9">
            <v>2.3265072963007842</v>
          </cell>
          <cell r="D9">
            <v>2.7887979376956427</v>
          </cell>
          <cell r="E9">
            <v>3.3705896780070774</v>
          </cell>
        </row>
        <row r="10">
          <cell r="C10">
            <v>7.7221347089269328</v>
          </cell>
          <cell r="D10">
            <v>6.7744689398885152</v>
          </cell>
          <cell r="E10">
            <v>6.1613117970638731</v>
          </cell>
          <cell r="F10">
            <v>6.291487281521758</v>
          </cell>
          <cell r="G10">
            <v>6.202757165343435</v>
          </cell>
          <cell r="H10">
            <v>6.1731848458889145</v>
          </cell>
          <cell r="I10">
            <v>6.1613117970638731</v>
          </cell>
        </row>
      </sheetData>
      <sheetData sheetId="4"/>
      <sheetData sheetId="5">
        <row r="5">
          <cell r="D5">
            <v>0.12498393776709303</v>
          </cell>
          <cell r="F5">
            <v>9.2133819109812456E-2</v>
          </cell>
        </row>
        <row r="6">
          <cell r="F6">
            <v>8.7486602076469258E-2</v>
          </cell>
        </row>
        <row r="7">
          <cell r="F7">
            <v>9.0452057801905406E-2</v>
          </cell>
        </row>
        <row r="8">
          <cell r="F8">
            <v>0.70365847820997229</v>
          </cell>
        </row>
        <row r="9">
          <cell r="F9">
            <v>2.6269042801840555E-2</v>
          </cell>
        </row>
      </sheetData>
      <sheetData sheetId="6">
        <row r="5">
          <cell r="C5">
            <v>76.593720266412944</v>
          </cell>
          <cell r="D5">
            <v>74.039987305617259</v>
          </cell>
          <cell r="E5">
            <v>69.983818770226534</v>
          </cell>
          <cell r="F5">
            <v>72.760818517276078</v>
          </cell>
          <cell r="G5">
            <v>72.652033105433603</v>
          </cell>
          <cell r="H5">
            <v>69.791666666666671</v>
          </cell>
          <cell r="I5">
            <v>69.983818770226534</v>
          </cell>
        </row>
        <row r="6">
          <cell r="C6">
            <v>6.914050111005392</v>
          </cell>
          <cell r="D6">
            <v>10.314185972707078</v>
          </cell>
          <cell r="E6">
            <v>12.783171521035598</v>
          </cell>
          <cell r="F6">
            <v>11.673934921167394</v>
          </cell>
          <cell r="G6">
            <v>12.090680100755668</v>
          </cell>
          <cell r="H6">
            <v>13.221153846153847</v>
          </cell>
          <cell r="I6">
            <v>12.783171521035598</v>
          </cell>
        </row>
        <row r="9">
          <cell r="C9">
            <v>1.2686330478908976</v>
          </cell>
          <cell r="D9">
            <v>1.3646461440812441</v>
          </cell>
          <cell r="E9">
            <v>1.6585760517799353</v>
          </cell>
        </row>
        <row r="10">
          <cell r="C10">
            <v>13.637805264827149</v>
          </cell>
          <cell r="D10">
            <v>12.281815296731196</v>
          </cell>
          <cell r="E10">
            <v>12.257281553398059</v>
          </cell>
          <cell r="F10">
            <v>12.177121771217712</v>
          </cell>
          <cell r="G10">
            <v>11.514933429291112</v>
          </cell>
          <cell r="H10">
            <v>12.620192307692308</v>
          </cell>
          <cell r="I10">
            <v>12.257281553398059</v>
          </cell>
        </row>
      </sheetData>
      <sheetData sheetId="7">
        <row r="43">
          <cell r="B43">
            <v>35430</v>
          </cell>
        </row>
        <row r="46">
          <cell r="B46">
            <v>14.38741182289778</v>
          </cell>
          <cell r="C46">
            <v>8.4486264882030628</v>
          </cell>
          <cell r="D46">
            <v>8.0080813491214293</v>
          </cell>
          <cell r="E46">
            <v>4.2302215105587235</v>
          </cell>
          <cell r="F46">
            <v>2.2009391620280483</v>
          </cell>
          <cell r="G46">
            <v>2.7695392771881706</v>
          </cell>
        </row>
        <row r="47">
          <cell r="B47">
            <v>50.662251705314418</v>
          </cell>
          <cell r="C47">
            <v>49.516104051904072</v>
          </cell>
          <cell r="D47">
            <v>48.225587336028966</v>
          </cell>
          <cell r="E47">
            <v>47.451189871649412</v>
          </cell>
          <cell r="F47">
            <v>42.517474989149704</v>
          </cell>
          <cell r="G47">
            <v>42.805933636343717</v>
          </cell>
        </row>
        <row r="48">
          <cell r="B48">
            <v>76.634575590744888</v>
          </cell>
          <cell r="C48">
            <v>64.853105067732713</v>
          </cell>
          <cell r="D48">
            <v>65.792475549270463</v>
          </cell>
          <cell r="E48">
            <v>68.613192356886699</v>
          </cell>
          <cell r="F48">
            <v>58.445732363360847</v>
          </cell>
          <cell r="G48">
            <v>56.552924479747247</v>
          </cell>
        </row>
        <row r="49">
          <cell r="B49">
            <v>17.274783816087965</v>
          </cell>
          <cell r="C49">
            <v>8.8354841523467087</v>
          </cell>
          <cell r="D49">
            <v>8.4049563149713826</v>
          </cell>
          <cell r="E49">
            <v>8.0558917722281045</v>
          </cell>
          <cell r="F49">
            <v>7.9420727362703056</v>
          </cell>
          <cell r="G49">
            <v>7.6135920970760909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9">
          <cell r="F29">
            <v>30.395759038699278</v>
          </cell>
        </row>
        <row r="30">
          <cell r="F30">
            <v>35.360629504509163</v>
          </cell>
        </row>
        <row r="31">
          <cell r="F31">
            <v>45.551992026904607</v>
          </cell>
        </row>
        <row r="32">
          <cell r="F32">
            <v>49.198942556577876</v>
          </cell>
        </row>
        <row r="33">
          <cell r="F33">
            <v>56.982013828046668</v>
          </cell>
        </row>
        <row r="34">
          <cell r="F34">
            <v>63.948731177498487</v>
          </cell>
        </row>
        <row r="35">
          <cell r="F35">
            <v>100</v>
          </cell>
        </row>
      </sheetData>
      <sheetData sheetId="15">
        <row r="39">
          <cell r="J39" t="str">
            <v xml:space="preserve">   velké banky</v>
          </cell>
        </row>
        <row r="40">
          <cell r="J40" t="str">
            <v xml:space="preserve">   malé banky</v>
          </cell>
        </row>
        <row r="41">
          <cell r="J41" t="str">
            <v xml:space="preserve">   zahraniční banky</v>
          </cell>
        </row>
        <row r="42">
          <cell r="J42" t="str">
            <v xml:space="preserve">   pobočky zahraničních bank</v>
          </cell>
        </row>
        <row r="43">
          <cell r="J43" t="str">
            <v xml:space="preserve">   specializované banky</v>
          </cell>
        </row>
        <row r="44">
          <cell r="J44" t="str">
            <v xml:space="preserve">   banky v nucené správě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22FE0-1482-44E8-9A67-18AF68DFEF57}">
  <dimension ref="A2:S27"/>
  <sheetViews>
    <sheetView workbookViewId="0">
      <selection activeCell="E18" sqref="E18"/>
    </sheetView>
  </sheetViews>
  <sheetFormatPr defaultRowHeight="15"/>
  <sheetData>
    <row r="2" spans="1:2" ht="18">
      <c r="A2" s="2" t="s">
        <v>25</v>
      </c>
      <c r="B2" s="12" t="s">
        <v>118</v>
      </c>
    </row>
    <row r="3" spans="1:2">
      <c r="A3" s="2" t="s">
        <v>26</v>
      </c>
      <c r="B3" s="12" t="s">
        <v>112</v>
      </c>
    </row>
    <row r="4" spans="1:2">
      <c r="A4" s="2" t="s">
        <v>27</v>
      </c>
    </row>
    <row r="5" spans="1:2">
      <c r="A5" s="2" t="s">
        <v>28</v>
      </c>
    </row>
    <row r="6" spans="1:2">
      <c r="A6" s="2" t="s">
        <v>29</v>
      </c>
      <c r="B6" s="9" t="s">
        <v>111</v>
      </c>
    </row>
    <row r="7" spans="1:2">
      <c r="A7" s="2" t="s">
        <v>31</v>
      </c>
      <c r="B7" s="9" t="s">
        <v>117</v>
      </c>
    </row>
    <row r="22" spans="13:19">
      <c r="M22" s="8" t="s">
        <v>107</v>
      </c>
      <c r="P22" t="s">
        <v>115</v>
      </c>
    </row>
    <row r="23" spans="13:19">
      <c r="M23" s="8" t="s">
        <v>108</v>
      </c>
      <c r="P23" t="s">
        <v>116</v>
      </c>
    </row>
    <row r="24" spans="13:19">
      <c r="M24" s="8" t="s">
        <v>109</v>
      </c>
      <c r="P24" t="s">
        <v>114</v>
      </c>
    </row>
    <row r="25" spans="13:19">
      <c r="M25" s="8" t="s">
        <v>110</v>
      </c>
      <c r="P25" t="s">
        <v>113</v>
      </c>
    </row>
    <row r="26" spans="13:19">
      <c r="P26" s="10"/>
    </row>
    <row r="27" spans="13:19">
      <c r="S27" s="1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503B4-6A1A-4FAF-BC04-F31FB48ABF77}">
  <dimension ref="A1:F17"/>
  <sheetViews>
    <sheetView zoomScale="70" zoomScaleNormal="70" workbookViewId="0">
      <pane xSplit="2" ySplit="12" topLeftCell="C13" activePane="bottomRight" state="frozen"/>
      <selection pane="topRight" activeCell="B1" sqref="B1"/>
      <selection pane="bottomLeft" activeCell="A16" sqref="A16"/>
      <selection pane="bottomRight" activeCell="B41" sqref="B41"/>
    </sheetView>
  </sheetViews>
  <sheetFormatPr defaultColWidth="9.140625" defaultRowHeight="15"/>
  <cols>
    <col min="1" max="1" width="9.140625" style="4"/>
    <col min="2" max="2" width="16.7109375" style="4" bestFit="1" customWidth="1"/>
    <col min="3" max="16384" width="9.140625" style="4"/>
  </cols>
  <sheetData>
    <row r="1" spans="1:6">
      <c r="A1" s="2" t="s">
        <v>18</v>
      </c>
    </row>
    <row r="2" spans="1:6">
      <c r="A2" s="1" t="s">
        <v>11</v>
      </c>
      <c r="B2" s="2" t="s">
        <v>20</v>
      </c>
    </row>
    <row r="3" spans="1:6">
      <c r="A3" s="1" t="s">
        <v>14</v>
      </c>
      <c r="B3" s="2" t="s">
        <v>21</v>
      </c>
    </row>
    <row r="4" spans="1:6">
      <c r="A4" s="1" t="s">
        <v>12</v>
      </c>
      <c r="B4" s="3"/>
    </row>
    <row r="5" spans="1:6">
      <c r="A5" s="1" t="s">
        <v>15</v>
      </c>
      <c r="B5" s="2"/>
    </row>
    <row r="6" spans="1:6">
      <c r="A6" s="1" t="s">
        <v>13</v>
      </c>
      <c r="B6" s="2" t="s">
        <v>22</v>
      </c>
    </row>
    <row r="7" spans="1:6">
      <c r="A7" s="1" t="s">
        <v>16</v>
      </c>
      <c r="B7" s="2" t="s">
        <v>23</v>
      </c>
    </row>
    <row r="8" spans="1:6">
      <c r="A8" s="1" t="s">
        <v>17</v>
      </c>
      <c r="B8" s="2"/>
    </row>
    <row r="9" spans="1:6">
      <c r="B9" s="1"/>
      <c r="C9" s="2"/>
    </row>
    <row r="11" spans="1:6">
      <c r="C11" s="6" t="s">
        <v>69</v>
      </c>
      <c r="D11" s="6" t="s">
        <v>70</v>
      </c>
      <c r="E11" s="6" t="s">
        <v>71</v>
      </c>
      <c r="F11" s="6" t="s">
        <v>72</v>
      </c>
    </row>
    <row r="12" spans="1:6">
      <c r="C12" s="6" t="s">
        <v>65</v>
      </c>
      <c r="D12" s="6" t="s">
        <v>68</v>
      </c>
      <c r="E12" s="6" t="s">
        <v>66</v>
      </c>
      <c r="F12" s="6" t="s">
        <v>67</v>
      </c>
    </row>
    <row r="13" spans="1:6">
      <c r="A13" s="6" t="s">
        <v>77</v>
      </c>
      <c r="B13" s="6" t="s">
        <v>60</v>
      </c>
      <c r="C13" s="4">
        <v>0.1</v>
      </c>
      <c r="D13" s="4">
        <v>2</v>
      </c>
      <c r="E13" s="4">
        <v>11</v>
      </c>
      <c r="F13" s="4">
        <v>20</v>
      </c>
    </row>
    <row r="14" spans="1:6">
      <c r="A14" s="6" t="s">
        <v>73</v>
      </c>
      <c r="B14" s="6" t="s">
        <v>61</v>
      </c>
      <c r="C14" s="4">
        <v>0.5</v>
      </c>
      <c r="D14" s="4">
        <f>100-D13-D15-D16-D17</f>
        <v>6</v>
      </c>
      <c r="E14" s="4">
        <v>16</v>
      </c>
      <c r="F14" s="4">
        <v>20</v>
      </c>
    </row>
    <row r="15" spans="1:6">
      <c r="A15" s="6" t="s">
        <v>74</v>
      </c>
      <c r="B15" s="6" t="s">
        <v>62</v>
      </c>
      <c r="C15" s="4">
        <v>3</v>
      </c>
      <c r="D15" s="4">
        <v>14</v>
      </c>
      <c r="E15" s="4">
        <v>20</v>
      </c>
      <c r="F15" s="4">
        <v>20</v>
      </c>
    </row>
    <row r="16" spans="1:6">
      <c r="A16" s="6" t="s">
        <v>75</v>
      </c>
      <c r="B16" s="6" t="s">
        <v>63</v>
      </c>
      <c r="C16" s="4">
        <v>12</v>
      </c>
      <c r="D16" s="4">
        <v>20</v>
      </c>
      <c r="E16" s="4">
        <v>21</v>
      </c>
      <c r="F16" s="4">
        <v>20</v>
      </c>
    </row>
    <row r="17" spans="1:6">
      <c r="A17" s="6" t="s">
        <v>76</v>
      </c>
      <c r="B17" s="6" t="s">
        <v>64</v>
      </c>
      <c r="C17" s="4">
        <v>85</v>
      </c>
      <c r="D17" s="4">
        <v>58</v>
      </c>
      <c r="E17" s="4">
        <v>32</v>
      </c>
      <c r="F17" s="4">
        <v>20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696CA-4B7C-477B-8195-10BF3075F1D6}">
  <dimension ref="A1:C33"/>
  <sheetViews>
    <sheetView zoomScale="70" zoomScaleNormal="7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I44" sqref="I44"/>
    </sheetView>
  </sheetViews>
  <sheetFormatPr defaultColWidth="9.140625" defaultRowHeight="12.75"/>
  <cols>
    <col min="1" max="1" width="9.140625" style="2"/>
    <col min="2" max="2" width="13.85546875" style="2" customWidth="1"/>
    <col min="3" max="16384" width="9.140625" style="2"/>
  </cols>
  <sheetData>
    <row r="1" spans="1:3">
      <c r="A1" s="2" t="s">
        <v>24</v>
      </c>
      <c r="B1" s="2" t="s">
        <v>19</v>
      </c>
    </row>
    <row r="2" spans="1:3">
      <c r="A2" s="2" t="s">
        <v>25</v>
      </c>
      <c r="B2" s="2" t="s">
        <v>105</v>
      </c>
    </row>
    <row r="3" spans="1:3">
      <c r="A3" s="2" t="s">
        <v>26</v>
      </c>
      <c r="B3" s="2" t="s">
        <v>106</v>
      </c>
    </row>
    <row r="4" spans="1:3">
      <c r="A4" s="2" t="s">
        <v>27</v>
      </c>
    </row>
    <row r="5" spans="1:3">
      <c r="A5" s="2" t="s">
        <v>28</v>
      </c>
    </row>
    <row r="6" spans="1:3">
      <c r="A6" s="2" t="s">
        <v>29</v>
      </c>
      <c r="B6" s="2" t="s">
        <v>30</v>
      </c>
    </row>
    <row r="7" spans="1:3">
      <c r="A7" s="2" t="s">
        <v>31</v>
      </c>
      <c r="B7" s="2" t="s">
        <v>30</v>
      </c>
    </row>
    <row r="8" spans="1:3">
      <c r="A8" s="7"/>
    </row>
    <row r="10" spans="1:3">
      <c r="A10" s="2" t="s">
        <v>59</v>
      </c>
    </row>
    <row r="11" spans="1:3">
      <c r="A11" s="2" t="s">
        <v>58</v>
      </c>
      <c r="B11" s="2" t="s">
        <v>32</v>
      </c>
      <c r="C11" s="2" t="s">
        <v>33</v>
      </c>
    </row>
    <row r="12" spans="1:3">
      <c r="A12" s="2" t="s">
        <v>34</v>
      </c>
      <c r="B12" s="5">
        <v>0.24500000499999999</v>
      </c>
      <c r="C12" s="5">
        <v>0.27950000000000003</v>
      </c>
    </row>
    <row r="13" spans="1:3">
      <c r="A13" s="2" t="s">
        <v>35</v>
      </c>
      <c r="B13" s="5">
        <v>0.182999998</v>
      </c>
      <c r="C13" s="5">
        <v>0.26700000000000002</v>
      </c>
    </row>
    <row r="14" spans="1:3">
      <c r="A14" s="2" t="s">
        <v>36</v>
      </c>
      <c r="B14" s="5">
        <v>0.67100000400000004</v>
      </c>
      <c r="C14" s="5">
        <v>0.46500000000000002</v>
      </c>
    </row>
    <row r="15" spans="1:3">
      <c r="A15" s="2" t="s">
        <v>37</v>
      </c>
      <c r="B15" s="5">
        <v>0.25499999499999998</v>
      </c>
      <c r="C15" s="5">
        <v>0.29900000000000004</v>
      </c>
    </row>
    <row r="16" spans="1:3">
      <c r="A16" s="2" t="s">
        <v>38</v>
      </c>
      <c r="B16" s="5">
        <v>0.672999978</v>
      </c>
      <c r="C16" s="5">
        <v>0.47700000000000004</v>
      </c>
    </row>
    <row r="17" spans="1:3">
      <c r="A17" s="2" t="s">
        <v>39</v>
      </c>
      <c r="B17" s="5">
        <v>0.43399998499999998</v>
      </c>
      <c r="C17" s="5">
        <v>0.25750000000000001</v>
      </c>
    </row>
    <row r="18" spans="1:3">
      <c r="A18" s="2" t="s">
        <v>40</v>
      </c>
      <c r="B18" s="5">
        <v>0.23800000499999999</v>
      </c>
      <c r="C18" s="5">
        <v>0.28649999999999998</v>
      </c>
    </row>
    <row r="19" spans="1:3">
      <c r="A19" s="2" t="s">
        <v>41</v>
      </c>
      <c r="B19" s="5">
        <v>0.14499999599999999</v>
      </c>
      <c r="C19" s="5">
        <v>0.253</v>
      </c>
    </row>
    <row r="20" spans="1:3">
      <c r="A20" s="2" t="s">
        <v>42</v>
      </c>
      <c r="B20" s="5">
        <v>0.42399999500000002</v>
      </c>
      <c r="C20" s="5">
        <v>0.33599999999999997</v>
      </c>
    </row>
    <row r="21" spans="1:3">
      <c r="A21" s="2" t="s">
        <v>43</v>
      </c>
      <c r="B21" s="5">
        <v>0.112999998</v>
      </c>
      <c r="C21" s="5">
        <v>0.26350000000000001</v>
      </c>
    </row>
    <row r="22" spans="1:3">
      <c r="A22" s="2" t="s">
        <v>44</v>
      </c>
      <c r="B22" s="5">
        <v>0.35699999300000002</v>
      </c>
      <c r="C22" s="5">
        <v>0.29700000000000004</v>
      </c>
    </row>
    <row r="23" spans="1:3">
      <c r="A23" s="2" t="s">
        <v>45</v>
      </c>
      <c r="B23" s="5">
        <v>0.48100000599999998</v>
      </c>
      <c r="C23" s="5">
        <v>0.34400000000000008</v>
      </c>
    </row>
    <row r="24" spans="1:3">
      <c r="A24" s="2" t="s">
        <v>46</v>
      </c>
      <c r="B24" s="5">
        <v>0.312999994</v>
      </c>
      <c r="C24" s="5">
        <v>0.33</v>
      </c>
    </row>
    <row r="25" spans="1:3">
      <c r="A25" s="2" t="s">
        <v>47</v>
      </c>
      <c r="B25" s="5">
        <v>0.256000012</v>
      </c>
      <c r="C25" s="5">
        <v>0.29600000000000004</v>
      </c>
    </row>
    <row r="26" spans="1:3">
      <c r="A26" s="2" t="s">
        <v>48</v>
      </c>
      <c r="B26" s="5">
        <v>0.48800000500000001</v>
      </c>
      <c r="C26" s="5">
        <v>0.32350000000000001</v>
      </c>
    </row>
    <row r="27" spans="1:3">
      <c r="A27" s="2" t="s">
        <v>49</v>
      </c>
      <c r="B27" s="5">
        <v>0.5</v>
      </c>
      <c r="C27" s="5">
        <v>0.46549999999999997</v>
      </c>
    </row>
    <row r="28" spans="1:3">
      <c r="A28" s="2" t="s">
        <v>50</v>
      </c>
      <c r="B28" s="5">
        <v>0.30399999</v>
      </c>
      <c r="C28" s="5">
        <v>0.27</v>
      </c>
    </row>
    <row r="29" spans="1:3">
      <c r="A29" s="2" t="s">
        <v>51</v>
      </c>
      <c r="B29" s="5">
        <v>0.282000005</v>
      </c>
      <c r="C29" s="5">
        <v>0.34100000000000003</v>
      </c>
    </row>
    <row r="30" spans="1:3">
      <c r="A30" s="2" t="s">
        <v>52</v>
      </c>
      <c r="B30" s="5">
        <v>0.31099999</v>
      </c>
      <c r="C30" s="5">
        <v>0.248</v>
      </c>
    </row>
    <row r="31" spans="1:3">
      <c r="A31" s="2" t="s">
        <v>53</v>
      </c>
      <c r="B31" s="5">
        <v>0.59600001599999997</v>
      </c>
      <c r="C31" s="5">
        <v>0.26350000000000001</v>
      </c>
    </row>
    <row r="32" spans="1:3">
      <c r="A32" s="2" t="s">
        <v>54</v>
      </c>
      <c r="B32" s="5">
        <v>0.53799998800000004</v>
      </c>
      <c r="C32" s="5">
        <v>0.37450000000000006</v>
      </c>
    </row>
    <row r="33" spans="1:3">
      <c r="A33" s="2" t="s">
        <v>55</v>
      </c>
      <c r="B33" s="5">
        <v>0.61599999699999997</v>
      </c>
      <c r="C33" s="5">
        <v>0.6080000000000001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13687-AEF8-443F-AB2F-8E19BC53BA77}">
  <dimension ref="A1:E42"/>
  <sheetViews>
    <sheetView tabSelected="1" zoomScale="80" zoomScaleNormal="80" workbookViewId="0">
      <pane xSplit="2" ySplit="10" topLeftCell="C11" activePane="bottomRight" state="frozen"/>
      <selection pane="topRight" activeCell="C1" sqref="C1"/>
      <selection pane="bottomLeft" activeCell="A12" sqref="A12"/>
      <selection pane="bottomRight" activeCell="L35" sqref="L35"/>
    </sheetView>
  </sheetViews>
  <sheetFormatPr defaultColWidth="9.140625" defaultRowHeight="12.75"/>
  <cols>
    <col min="1" max="1" width="15.28515625" style="2" customWidth="1"/>
    <col min="2" max="2" width="15.85546875" style="2" customWidth="1"/>
    <col min="3" max="4" width="15.5703125" style="14" customWidth="1"/>
    <col min="5" max="5" width="7.7109375" style="14" customWidth="1"/>
    <col min="6" max="16384" width="9.140625" style="2"/>
  </cols>
  <sheetData>
    <row r="1" spans="1:5">
      <c r="A1" s="2" t="s">
        <v>24</v>
      </c>
    </row>
    <row r="2" spans="1:5">
      <c r="A2" s="2" t="s">
        <v>25</v>
      </c>
      <c r="B2" s="2" t="s">
        <v>141</v>
      </c>
    </row>
    <row r="3" spans="1:5">
      <c r="A3" s="2" t="s">
        <v>26</v>
      </c>
      <c r="B3" s="2" t="s">
        <v>142</v>
      </c>
    </row>
    <row r="4" spans="1:5">
      <c r="A4" s="2" t="s">
        <v>27</v>
      </c>
    </row>
    <row r="5" spans="1:5">
      <c r="A5" s="2" t="s">
        <v>28</v>
      </c>
    </row>
    <row r="6" spans="1:5">
      <c r="A6" s="2" t="s">
        <v>29</v>
      </c>
      <c r="B6" s="2" t="s">
        <v>143</v>
      </c>
    </row>
    <row r="7" spans="1:5">
      <c r="A7" s="2" t="s">
        <v>31</v>
      </c>
      <c r="B7" s="2" t="s">
        <v>143</v>
      </c>
    </row>
    <row r="9" spans="1:5" ht="25.5">
      <c r="C9" s="15" t="s">
        <v>147</v>
      </c>
      <c r="D9" s="15" t="s">
        <v>146</v>
      </c>
      <c r="E9" s="15"/>
    </row>
    <row r="10" spans="1:5" ht="25.5">
      <c r="A10" s="2" t="s">
        <v>59</v>
      </c>
      <c r="B10" s="2" t="s">
        <v>58</v>
      </c>
      <c r="C10" s="15" t="s">
        <v>145</v>
      </c>
      <c r="D10" s="15" t="s">
        <v>144</v>
      </c>
      <c r="E10" s="17" t="s">
        <v>148</v>
      </c>
    </row>
    <row r="11" spans="1:5">
      <c r="A11" s="2" t="s">
        <v>78</v>
      </c>
      <c r="B11" s="13" t="s">
        <v>78</v>
      </c>
      <c r="C11" s="16">
        <v>45.9</v>
      </c>
      <c r="D11" s="16">
        <v>48.4</v>
      </c>
      <c r="E11" s="18">
        <f>C11+0.1</f>
        <v>46</v>
      </c>
    </row>
    <row r="12" spans="1:5">
      <c r="A12" s="2" t="s">
        <v>83</v>
      </c>
      <c r="B12" s="13" t="s">
        <v>96</v>
      </c>
      <c r="C12" s="16">
        <v>29.299999999999997</v>
      </c>
      <c r="D12" s="16">
        <v>47.9</v>
      </c>
      <c r="E12" s="18">
        <f t="shared" ref="E12:E42" si="0">C12+0.1</f>
        <v>29.4</v>
      </c>
    </row>
    <row r="13" spans="1:5">
      <c r="A13" s="2" t="s">
        <v>79</v>
      </c>
      <c r="B13" s="13" t="s">
        <v>4</v>
      </c>
      <c r="C13" s="16">
        <v>38.5</v>
      </c>
      <c r="D13" s="16">
        <v>46.800000000000004</v>
      </c>
      <c r="E13" s="18">
        <f t="shared" si="0"/>
        <v>38.6</v>
      </c>
    </row>
    <row r="14" spans="1:5">
      <c r="A14" s="2" t="s">
        <v>3</v>
      </c>
      <c r="B14" s="13" t="s">
        <v>10</v>
      </c>
      <c r="C14" s="16">
        <v>36.1</v>
      </c>
      <c r="D14" s="16">
        <v>45.9</v>
      </c>
      <c r="E14" s="18">
        <f t="shared" si="0"/>
        <v>36.200000000000003</v>
      </c>
    </row>
    <row r="15" spans="1:5">
      <c r="A15" s="2" t="s">
        <v>0</v>
      </c>
      <c r="B15" s="13" t="s">
        <v>7</v>
      </c>
      <c r="C15" s="16">
        <v>30.7</v>
      </c>
      <c r="D15" s="16">
        <v>45.800000000000004</v>
      </c>
      <c r="E15" s="18">
        <f t="shared" si="0"/>
        <v>30.8</v>
      </c>
    </row>
    <row r="16" spans="1:5">
      <c r="A16" s="2" t="s">
        <v>130</v>
      </c>
      <c r="B16" s="13" t="s">
        <v>119</v>
      </c>
      <c r="C16" s="16">
        <v>31.6</v>
      </c>
      <c r="D16" s="16">
        <v>45.5</v>
      </c>
      <c r="E16" s="18">
        <f t="shared" si="0"/>
        <v>31.700000000000003</v>
      </c>
    </row>
    <row r="17" spans="1:5">
      <c r="A17" s="2" t="s">
        <v>131</v>
      </c>
      <c r="B17" s="13" t="s">
        <v>120</v>
      </c>
      <c r="C17" s="16">
        <v>33.200000000000003</v>
      </c>
      <c r="D17" s="16">
        <v>44.6</v>
      </c>
      <c r="E17" s="18">
        <f t="shared" si="0"/>
        <v>33.300000000000004</v>
      </c>
    </row>
    <row r="18" spans="1:5">
      <c r="A18" s="2" t="s">
        <v>57</v>
      </c>
      <c r="B18" s="13" t="s">
        <v>56</v>
      </c>
      <c r="C18" s="16">
        <v>32.1</v>
      </c>
      <c r="D18" s="16">
        <v>44.5</v>
      </c>
      <c r="E18" s="18">
        <f t="shared" si="0"/>
        <v>32.200000000000003</v>
      </c>
    </row>
    <row r="19" spans="1:5">
      <c r="A19" s="2" t="s">
        <v>2</v>
      </c>
      <c r="B19" s="13" t="s">
        <v>9</v>
      </c>
      <c r="C19" s="16">
        <v>34</v>
      </c>
      <c r="D19" s="16">
        <v>44.1</v>
      </c>
      <c r="E19" s="18">
        <f t="shared" si="0"/>
        <v>34.1</v>
      </c>
    </row>
    <row r="20" spans="1:5">
      <c r="A20" s="2" t="s">
        <v>132</v>
      </c>
      <c r="B20" s="13" t="s">
        <v>121</v>
      </c>
      <c r="C20" s="16">
        <v>31</v>
      </c>
      <c r="D20" s="16">
        <v>43.3</v>
      </c>
      <c r="E20" s="18">
        <f t="shared" si="0"/>
        <v>31.1</v>
      </c>
    </row>
    <row r="21" spans="1:5">
      <c r="A21" s="2" t="s">
        <v>89</v>
      </c>
      <c r="B21" s="13" t="s">
        <v>102</v>
      </c>
      <c r="C21" s="16">
        <v>27.500000000000004</v>
      </c>
      <c r="D21" s="16">
        <v>42.9</v>
      </c>
      <c r="E21" s="18">
        <f t="shared" si="0"/>
        <v>27.600000000000005</v>
      </c>
    </row>
    <row r="22" spans="1:5">
      <c r="A22" s="2" t="s">
        <v>84</v>
      </c>
      <c r="B22" s="13" t="s">
        <v>97</v>
      </c>
      <c r="C22" s="16">
        <v>28.4</v>
      </c>
      <c r="D22" s="16">
        <v>42.699999999999996</v>
      </c>
      <c r="E22" s="18">
        <f t="shared" si="0"/>
        <v>28.5</v>
      </c>
    </row>
    <row r="23" spans="1:5">
      <c r="A23" s="2" t="s">
        <v>133</v>
      </c>
      <c r="B23" s="13" t="s">
        <v>122</v>
      </c>
      <c r="C23" s="16">
        <v>35.199999999999996</v>
      </c>
      <c r="D23" s="16">
        <v>42.6</v>
      </c>
      <c r="E23" s="18">
        <f t="shared" si="0"/>
        <v>35.299999999999997</v>
      </c>
    </row>
    <row r="24" spans="1:5">
      <c r="A24" s="2" t="s">
        <v>90</v>
      </c>
      <c r="B24" s="13" t="s">
        <v>90</v>
      </c>
      <c r="C24" s="16">
        <v>25.7</v>
      </c>
      <c r="D24" s="16">
        <v>41.699999999999996</v>
      </c>
      <c r="E24" s="18">
        <f t="shared" si="0"/>
        <v>25.8</v>
      </c>
    </row>
    <row r="25" spans="1:5">
      <c r="A25" s="2" t="s">
        <v>82</v>
      </c>
      <c r="B25" s="13" t="s">
        <v>95</v>
      </c>
      <c r="C25" s="16">
        <v>31.3</v>
      </c>
      <c r="D25" s="16">
        <v>41.699999999999996</v>
      </c>
      <c r="E25" s="18">
        <f t="shared" si="0"/>
        <v>31.400000000000002</v>
      </c>
    </row>
    <row r="26" spans="1:5">
      <c r="A26" s="2" t="s">
        <v>80</v>
      </c>
      <c r="B26" s="13" t="s">
        <v>93</v>
      </c>
      <c r="C26" s="16">
        <v>33</v>
      </c>
      <c r="D26" s="16">
        <v>41.6</v>
      </c>
      <c r="E26" s="18">
        <f t="shared" si="0"/>
        <v>33.1</v>
      </c>
    </row>
    <row r="27" spans="1:5">
      <c r="A27" s="2" t="s">
        <v>134</v>
      </c>
      <c r="B27" s="13" t="s">
        <v>123</v>
      </c>
      <c r="C27" s="16">
        <v>33.700000000000003</v>
      </c>
      <c r="D27" s="16">
        <v>41.3</v>
      </c>
      <c r="E27" s="18">
        <f t="shared" si="0"/>
        <v>33.800000000000004</v>
      </c>
    </row>
    <row r="28" spans="1:5">
      <c r="A28" s="2" t="s">
        <v>135</v>
      </c>
      <c r="B28" s="13" t="s">
        <v>124</v>
      </c>
      <c r="C28" s="16">
        <v>30.959999999999997</v>
      </c>
      <c r="D28" s="16">
        <v>41.17</v>
      </c>
      <c r="E28" s="18">
        <f t="shared" si="0"/>
        <v>31.06</v>
      </c>
    </row>
    <row r="29" spans="1:5">
      <c r="A29" s="2" t="s">
        <v>1</v>
      </c>
      <c r="B29" s="13" t="s">
        <v>8</v>
      </c>
      <c r="C29" s="16">
        <v>29.599999999999998</v>
      </c>
      <c r="D29" s="16">
        <v>41</v>
      </c>
      <c r="E29" s="18">
        <f t="shared" si="0"/>
        <v>29.7</v>
      </c>
    </row>
    <row r="30" spans="1:5">
      <c r="A30" s="2" t="s">
        <v>88</v>
      </c>
      <c r="B30" s="13" t="s">
        <v>101</v>
      </c>
      <c r="C30" s="16">
        <v>28.9</v>
      </c>
      <c r="D30" s="16">
        <v>40.799999999999997</v>
      </c>
      <c r="E30" s="18">
        <f t="shared" si="0"/>
        <v>29</v>
      </c>
    </row>
    <row r="31" spans="1:5">
      <c r="A31" s="2" t="s">
        <v>136</v>
      </c>
      <c r="B31" s="13" t="s">
        <v>125</v>
      </c>
      <c r="C31" s="16">
        <v>29.4</v>
      </c>
      <c r="D31" s="16">
        <v>40.5</v>
      </c>
      <c r="E31" s="18">
        <f t="shared" si="0"/>
        <v>29.5</v>
      </c>
    </row>
    <row r="32" spans="1:5">
      <c r="A32" s="2" t="s">
        <v>87</v>
      </c>
      <c r="B32" s="13" t="s">
        <v>100</v>
      </c>
      <c r="C32" s="16">
        <v>26.5</v>
      </c>
      <c r="D32" s="16">
        <v>40.200000000000003</v>
      </c>
      <c r="E32" s="18">
        <f t="shared" si="0"/>
        <v>26.6</v>
      </c>
    </row>
    <row r="33" spans="1:5">
      <c r="A33" s="2" t="s">
        <v>5</v>
      </c>
      <c r="B33" s="13" t="s">
        <v>6</v>
      </c>
      <c r="C33" s="16">
        <v>30.9</v>
      </c>
      <c r="D33" s="16">
        <v>39.800000000000004</v>
      </c>
      <c r="E33" s="18">
        <f t="shared" si="0"/>
        <v>31</v>
      </c>
    </row>
    <row r="34" spans="1:5">
      <c r="A34" s="2" t="s">
        <v>85</v>
      </c>
      <c r="B34" s="13" t="s">
        <v>98</v>
      </c>
      <c r="C34" s="16">
        <v>28.499999999999996</v>
      </c>
      <c r="D34" s="16">
        <v>39.700000000000003</v>
      </c>
      <c r="E34" s="18">
        <f t="shared" si="0"/>
        <v>28.599999999999998</v>
      </c>
    </row>
    <row r="35" spans="1:5">
      <c r="A35" s="2" t="s">
        <v>91</v>
      </c>
      <c r="B35" s="13" t="s">
        <v>103</v>
      </c>
      <c r="C35" s="16">
        <v>27.3</v>
      </c>
      <c r="D35" s="16">
        <v>38.700000000000003</v>
      </c>
      <c r="E35" s="18">
        <f t="shared" si="0"/>
        <v>27.400000000000002</v>
      </c>
    </row>
    <row r="36" spans="1:5">
      <c r="A36" s="2" t="s">
        <v>81</v>
      </c>
      <c r="B36" s="13" t="s">
        <v>94</v>
      </c>
      <c r="C36" s="16">
        <v>32.5</v>
      </c>
      <c r="D36" s="16">
        <v>36.6</v>
      </c>
      <c r="E36" s="18">
        <f t="shared" si="0"/>
        <v>32.6</v>
      </c>
    </row>
    <row r="37" spans="1:5">
      <c r="A37" s="2" t="s">
        <v>140</v>
      </c>
      <c r="B37" s="13" t="s">
        <v>126</v>
      </c>
      <c r="C37" s="16">
        <v>28.7</v>
      </c>
      <c r="D37" s="16">
        <v>36.4</v>
      </c>
      <c r="E37" s="18">
        <f t="shared" si="0"/>
        <v>28.8</v>
      </c>
    </row>
    <row r="38" spans="1:5">
      <c r="A38" s="2" t="s">
        <v>86</v>
      </c>
      <c r="B38" s="13" t="s">
        <v>99</v>
      </c>
      <c r="C38" s="16">
        <v>26.6</v>
      </c>
      <c r="D38" s="16">
        <v>35.9</v>
      </c>
      <c r="E38" s="18">
        <f t="shared" si="0"/>
        <v>26.700000000000003</v>
      </c>
    </row>
    <row r="39" spans="1:5">
      <c r="A39" s="2" t="s">
        <v>139</v>
      </c>
      <c r="B39" s="13" t="s">
        <v>127</v>
      </c>
      <c r="C39" s="16">
        <v>24.099999999999998</v>
      </c>
      <c r="D39" s="16">
        <v>34.200000000000003</v>
      </c>
      <c r="E39" s="18">
        <f t="shared" si="0"/>
        <v>24.2</v>
      </c>
    </row>
    <row r="40" spans="1:5">
      <c r="A40" s="2" t="s">
        <v>138</v>
      </c>
      <c r="B40" s="13" t="s">
        <v>128</v>
      </c>
      <c r="C40" s="16">
        <v>28.999999999999996</v>
      </c>
      <c r="D40" s="16">
        <v>34</v>
      </c>
      <c r="E40" s="18">
        <f t="shared" si="0"/>
        <v>29.099999999999998</v>
      </c>
    </row>
    <row r="41" spans="1:5">
      <c r="A41" s="2" t="s">
        <v>92</v>
      </c>
      <c r="B41" s="13" t="s">
        <v>104</v>
      </c>
      <c r="C41" s="16">
        <v>23.200000000000003</v>
      </c>
      <c r="D41" s="16">
        <v>32.300000000000004</v>
      </c>
      <c r="E41" s="18">
        <f t="shared" si="0"/>
        <v>23.300000000000004</v>
      </c>
    </row>
    <row r="42" spans="1:5">
      <c r="A42" s="2" t="s">
        <v>137</v>
      </c>
      <c r="B42" s="13" t="s">
        <v>129</v>
      </c>
      <c r="C42" s="16">
        <v>26.200000000000003</v>
      </c>
      <c r="D42" s="16">
        <v>31.7</v>
      </c>
      <c r="E42" s="18">
        <f t="shared" si="0"/>
        <v>26.300000000000004</v>
      </c>
    </row>
  </sheetData>
  <sortState xmlns:xlrd2="http://schemas.microsoft.com/office/spreadsheetml/2017/richdata2" ref="A11:D33">
    <sortCondition descending="1" ref="C11:C33"/>
  </sortState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</vt:i4>
      </vt:variant>
    </vt:vector>
  </HeadingPairs>
  <TitlesOfParts>
    <vt:vector size="6" baseType="lpstr">
      <vt:lpstr>C20-0</vt:lpstr>
      <vt:lpstr>c20-1</vt:lpstr>
      <vt:lpstr>c20-2</vt:lpstr>
      <vt:lpstr>c20-3</vt:lpstr>
      <vt:lpstr>'c20-1'!_ftn1</vt:lpstr>
      <vt:lpstr>'c20-1'!_ftnref1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Rippel Géza Endre</dc:creator>
  <cp:lastModifiedBy>Lengyel Kinga</cp:lastModifiedBy>
  <cp:lastPrinted>2021-06-02T11:23:49Z</cp:lastPrinted>
  <dcterms:created xsi:type="dcterms:W3CDTF">2015-06-05T18:17:20Z</dcterms:created>
  <dcterms:modified xsi:type="dcterms:W3CDTF">2022-04-12T19:10:39Z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Owner">
    <vt:lpwstr>rippelg@mnb.hu</vt:lpwstr>
  </property>
  <property fmtid="{D5CDD505-2E9C-101B-9397-08002B2CF9AE}" pid="5" name="MSIP_Label_b0d11092-50c9-4e74-84b5-b1af078dc3d0_SetDate">
    <vt:lpwstr>2020-08-24T12:28:55.5930073Z</vt:lpwstr>
  </property>
  <property fmtid="{D5CDD505-2E9C-101B-9397-08002B2CF9AE}" pid="6" name="MSIP_Label_b0d11092-50c9-4e74-84b5-b1af078dc3d0_Name">
    <vt:lpwstr>Protected</vt:lpwstr>
  </property>
  <property fmtid="{D5CDD505-2E9C-101B-9397-08002B2CF9AE}" pid="7" name="MSIP_Label_b0d11092-50c9-4e74-84b5-b1af078dc3d0_Application">
    <vt:lpwstr>Microsoft Azure Information Protection</vt:lpwstr>
  </property>
  <property fmtid="{D5CDD505-2E9C-101B-9397-08002B2CF9AE}" pid="8" name="MSIP_Label_b0d11092-50c9-4e74-84b5-b1af078dc3d0_ActionId">
    <vt:lpwstr>5f3ce603-202e-4c5b-a3e8-2036ad8db5eb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2025-09-08T06:53:50Z</vt:filetime>
  </property>
  <property fmtid="{D5CDD505-2E9C-101B-9397-08002B2CF9AE}" pid="12" name="Érvényességet beállító">
    <vt:lpwstr>rippelg</vt:lpwstr>
  </property>
  <property fmtid="{D5CDD505-2E9C-101B-9397-08002B2CF9AE}" pid="13" name="Érvényességi idő első beállítása">
    <vt:filetime>2020-09-08T06:53:50Z</vt:filetime>
  </property>
</Properties>
</file>